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0"/>
  </bookViews>
  <sheets>
    <sheet name="予定電力、電力量" sheetId="1" r:id="rId1"/>
  </sheets>
  <definedNames>
    <definedName name="_xlnm.Print_Titles" localSheetId="0">'予定電力、電力量'!$2:$3</definedName>
  </definedNames>
  <calcPr fullCalcOnLoad="1"/>
</workbook>
</file>

<file path=xl/sharedStrings.xml><?xml version="1.0" encoding="utf-8"?>
<sst xmlns="http://schemas.openxmlformats.org/spreadsheetml/2006/main" count="68" uniqueCount="53">
  <si>
    <t>需要場所（住所）</t>
  </si>
  <si>
    <t>業種</t>
  </si>
  <si>
    <t>庁舎</t>
  </si>
  <si>
    <t>大袋地区センター</t>
  </si>
  <si>
    <t>越谷市大字大竹１６０番地２</t>
  </si>
  <si>
    <t>蒲生地区センター</t>
  </si>
  <si>
    <t>越谷市登戸町３３番１６号</t>
  </si>
  <si>
    <t>大相模地区センター</t>
  </si>
  <si>
    <t>越谷市相模町三丁目４２番地１</t>
  </si>
  <si>
    <t>中央市民会館</t>
  </si>
  <si>
    <t>越谷市越ヶ谷四丁目１番１号</t>
  </si>
  <si>
    <t>北部市民会館</t>
  </si>
  <si>
    <t>越谷市大字恩間１８１番地１</t>
  </si>
  <si>
    <t>桜井交流館</t>
  </si>
  <si>
    <t>南部交流館</t>
  </si>
  <si>
    <t>大沢北交流館</t>
  </si>
  <si>
    <t>赤山交流館</t>
  </si>
  <si>
    <t>大袋北交流館</t>
  </si>
  <si>
    <t>越谷市南町一丁目２２番１３号</t>
  </si>
  <si>
    <t>越谷市赤山町三丁目１２８番地１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</si>
  <si>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</si>
  <si>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</si>
  <si>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</si>
  <si>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</si>
  <si>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</si>
  <si>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</si>
  <si>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</si>
  <si>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</si>
  <si>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</si>
  <si>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</si>
  <si>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</si>
  <si>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</si>
  <si>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施設名称</t>
  </si>
  <si>
    <t>施設別合計</t>
  </si>
  <si>
    <t>月別合計</t>
  </si>
  <si>
    <t>契約電力
（ｋＷ）</t>
  </si>
  <si>
    <t>桜井地区センター</t>
  </si>
  <si>
    <t>越谷市大字下間久里７９２番地１</t>
  </si>
  <si>
    <t>増林地区センター</t>
  </si>
  <si>
    <t>越谷市増林三丁目４番地１</t>
  </si>
  <si>
    <t>荻島地区センター</t>
  </si>
  <si>
    <t>越谷市大字南荻島１９０番地１</t>
  </si>
  <si>
    <t>出羽地区センター</t>
  </si>
  <si>
    <t>越谷市七左町四丁目２４８番地１</t>
  </si>
  <si>
    <t>南越谷地区センター</t>
  </si>
  <si>
    <t>越谷市南越谷四丁目２１番地１</t>
  </si>
  <si>
    <t>契約電力および予定電力量</t>
  </si>
  <si>
    <t>越谷市大字大里３２６番地１</t>
  </si>
  <si>
    <t>越谷市大字袋山５６５番地４</t>
  </si>
  <si>
    <t>越谷市大字大泊７３０番地２</t>
  </si>
  <si>
    <t>新方地区センター</t>
  </si>
  <si>
    <t>越谷市大字大吉４７０番地１</t>
  </si>
  <si>
    <t>使用予定電力量（ｋWh)　平成３０年度実績による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</si>
</sst>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▲&quot;#,###;&quot; - &quot;"/>
    <numFmt numFmtId="177" formatCode="#,##0_);[Red]\(#,##0\)"/>
    <numFmt numFmtId="178" formatCode="General\k\w"/>
    <numFmt numFmtId="179" formatCode="0_ "/>
    <numFmt numFmtId="180" formatCode="#,##0_ "/>
    <numFmt numFmtId="181" formatCode="&quot;?&quot;#,##0;[Red]&quot;?&quot;\-#,##0"/>
    <numFmt numFmtId="182" formatCode="&quot;?&quot;#,##0.00;[Red]&quot;?&quot;\-#,##0.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0" fillId="33" borderId="31" xfId="0" applyNumberFormat="1" applyFill="1" applyBorder="1" applyAlignment="1">
      <alignment vertical="center"/>
    </xf>
    <xf numFmtId="177" fontId="0" fillId="33" borderId="32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33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38" fontId="0" fillId="0" borderId="38" xfId="49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SheetLayoutView="100" zoomScalePageLayoutView="0" workbookViewId="0" topLeftCell="A7">
      <pane xSplit="2" topLeftCell="D1" activePane="topRight" state="frozen"/>
      <selection pane="topLeft" activeCell="A1" sqref="A1"/>
      <selection pane="topRight" activeCell="K19" sqref="K19"/>
    </sheetView>
  </sheetViews>
  <sheetFormatPr defaultColWidth="9.00390625" defaultRowHeight="13.5"/>
  <cols>
    <col min="1" max="1" width="3.375" style="0" customWidth="1"/>
    <col min="2" max="2" width="17.00390625" style="0" customWidth="1"/>
    <col min="3" max="3" width="26.25390625" style="0" customWidth="1"/>
    <col min="4" max="4" width="7.00390625" style="0" customWidth="1"/>
    <col min="5" max="5" width="9.50390625" style="0" customWidth="1"/>
    <col min="6" max="17" width="8.625" style="0" customWidth="1"/>
    <col min="18" max="18" width="10.50390625" style="0" customWidth="1"/>
  </cols>
  <sheetData>
    <row r="1" ht="22.5" customHeight="1" thickBot="1">
      <c r="A1" t="s">
        <v>46</v>
      </c>
    </row>
    <row r="2" spans="1:18" ht="22.5" customHeight="1" thickBot="1">
      <c r="A2" s="42"/>
      <c r="B2" s="46" t="s">
        <v>32</v>
      </c>
      <c r="C2" s="46" t="s">
        <v>0</v>
      </c>
      <c r="D2" s="46" t="s">
        <v>1</v>
      </c>
      <c r="E2" s="44" t="s">
        <v>35</v>
      </c>
      <c r="F2" s="48" t="s">
        <v>52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2" t="s">
        <v>33</v>
      </c>
    </row>
    <row r="3" spans="1:18" ht="22.5" customHeight="1" thickBot="1">
      <c r="A3" s="43"/>
      <c r="B3" s="47"/>
      <c r="C3" s="47"/>
      <c r="D3" s="47"/>
      <c r="E3" s="45"/>
      <c r="F3" s="4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36" t="s">
        <v>29</v>
      </c>
      <c r="P3" s="2" t="s">
        <v>30</v>
      </c>
      <c r="Q3" s="3" t="s">
        <v>31</v>
      </c>
      <c r="R3" s="43"/>
    </row>
    <row r="4" spans="1:18" s="1" customFormat="1" ht="22.5" customHeight="1" thickTop="1">
      <c r="A4" s="11">
        <v>1</v>
      </c>
      <c r="B4" s="12" t="s">
        <v>36</v>
      </c>
      <c r="C4" s="27" t="s">
        <v>37</v>
      </c>
      <c r="D4" s="22" t="s">
        <v>2</v>
      </c>
      <c r="E4" s="30">
        <v>86</v>
      </c>
      <c r="F4" s="37">
        <v>10617</v>
      </c>
      <c r="G4" s="38">
        <v>9099</v>
      </c>
      <c r="H4" s="38">
        <v>11708</v>
      </c>
      <c r="I4" s="38">
        <v>12781</v>
      </c>
      <c r="J4" s="38">
        <v>17832</v>
      </c>
      <c r="K4" s="37">
        <v>15138</v>
      </c>
      <c r="L4" s="38">
        <v>11737</v>
      </c>
      <c r="M4" s="38">
        <v>9123</v>
      </c>
      <c r="N4" s="38">
        <v>10182</v>
      </c>
      <c r="O4" s="38">
        <v>11048</v>
      </c>
      <c r="P4" s="38">
        <v>14543</v>
      </c>
      <c r="Q4" s="38">
        <v>12687</v>
      </c>
      <c r="R4" s="7">
        <f aca="true" t="shared" si="0" ref="R4:R19">SUM(F4:Q4)</f>
        <v>146495</v>
      </c>
    </row>
    <row r="5" spans="1:18" s="1" customFormat="1" ht="22.5" customHeight="1">
      <c r="A5" s="17">
        <v>2</v>
      </c>
      <c r="B5" s="18" t="s">
        <v>50</v>
      </c>
      <c r="C5" s="39" t="s">
        <v>51</v>
      </c>
      <c r="D5" s="40" t="s">
        <v>2</v>
      </c>
      <c r="E5" s="31">
        <v>89</v>
      </c>
      <c r="F5" s="37">
        <v>9117</v>
      </c>
      <c r="G5" s="38">
        <v>7589</v>
      </c>
      <c r="H5" s="38">
        <v>9780</v>
      </c>
      <c r="I5" s="38">
        <v>12145</v>
      </c>
      <c r="J5" s="38">
        <v>16281</v>
      </c>
      <c r="K5" s="37">
        <v>13709</v>
      </c>
      <c r="L5" s="38">
        <v>9924</v>
      </c>
      <c r="M5" s="38">
        <v>8350</v>
      </c>
      <c r="N5" s="38">
        <v>9454</v>
      </c>
      <c r="O5" s="38">
        <v>10851</v>
      </c>
      <c r="P5" s="38">
        <v>14452</v>
      </c>
      <c r="Q5" s="38">
        <v>12988</v>
      </c>
      <c r="R5" s="19">
        <f t="shared" si="0"/>
        <v>134640</v>
      </c>
    </row>
    <row r="6" spans="1:18" s="1" customFormat="1" ht="22.5" customHeight="1">
      <c r="A6" s="17">
        <v>3</v>
      </c>
      <c r="B6" s="18" t="s">
        <v>38</v>
      </c>
      <c r="C6" s="28" t="s">
        <v>39</v>
      </c>
      <c r="D6" s="23" t="s">
        <v>2</v>
      </c>
      <c r="E6" s="31">
        <v>136</v>
      </c>
      <c r="F6" s="37">
        <v>17109</v>
      </c>
      <c r="G6" s="38">
        <v>13432</v>
      </c>
      <c r="H6" s="38">
        <v>17091</v>
      </c>
      <c r="I6" s="38">
        <v>21583</v>
      </c>
      <c r="J6" s="38">
        <v>31351</v>
      </c>
      <c r="K6" s="37">
        <v>26361</v>
      </c>
      <c r="L6" s="38">
        <v>16464</v>
      </c>
      <c r="M6" s="38">
        <v>13932</v>
      </c>
      <c r="N6" s="38">
        <v>20582</v>
      </c>
      <c r="O6" s="38">
        <v>24430</v>
      </c>
      <c r="P6" s="38">
        <v>30128</v>
      </c>
      <c r="Q6" s="38">
        <v>24310</v>
      </c>
      <c r="R6" s="19">
        <f t="shared" si="0"/>
        <v>256773</v>
      </c>
    </row>
    <row r="7" spans="1:18" s="1" customFormat="1" ht="22.5" customHeight="1">
      <c r="A7" s="17">
        <v>4</v>
      </c>
      <c r="B7" s="18" t="s">
        <v>3</v>
      </c>
      <c r="C7" s="28" t="s">
        <v>4</v>
      </c>
      <c r="D7" s="23" t="s">
        <v>2</v>
      </c>
      <c r="E7" s="31">
        <v>52</v>
      </c>
      <c r="F7" s="37">
        <v>5362</v>
      </c>
      <c r="G7" s="38">
        <v>3991</v>
      </c>
      <c r="H7" s="38">
        <v>5216</v>
      </c>
      <c r="I7" s="38">
        <v>6598</v>
      </c>
      <c r="J7" s="38">
        <v>10683</v>
      </c>
      <c r="K7" s="37">
        <v>8000</v>
      </c>
      <c r="L7" s="38">
        <v>5061</v>
      </c>
      <c r="M7" s="38">
        <v>3960</v>
      </c>
      <c r="N7" s="38">
        <v>3945</v>
      </c>
      <c r="O7" s="38">
        <v>5969</v>
      </c>
      <c r="P7" s="38">
        <v>8118</v>
      </c>
      <c r="Q7" s="38">
        <v>7079</v>
      </c>
      <c r="R7" s="19">
        <f t="shared" si="0"/>
        <v>73982</v>
      </c>
    </row>
    <row r="8" spans="1:18" s="1" customFormat="1" ht="22.5" customHeight="1">
      <c r="A8" s="13">
        <v>5</v>
      </c>
      <c r="B8" s="14" t="s">
        <v>40</v>
      </c>
      <c r="C8" s="28" t="s">
        <v>41</v>
      </c>
      <c r="D8" s="23" t="s">
        <v>2</v>
      </c>
      <c r="E8" s="32">
        <v>83</v>
      </c>
      <c r="F8" s="37">
        <v>14031</v>
      </c>
      <c r="G8" s="38">
        <v>9846</v>
      </c>
      <c r="H8" s="38">
        <v>11787</v>
      </c>
      <c r="I8" s="38">
        <v>14747</v>
      </c>
      <c r="J8" s="38">
        <v>23527</v>
      </c>
      <c r="K8" s="37">
        <v>21633</v>
      </c>
      <c r="L8" s="38">
        <v>15074</v>
      </c>
      <c r="M8" s="38">
        <v>11529</v>
      </c>
      <c r="N8" s="38">
        <v>10603</v>
      </c>
      <c r="O8" s="38">
        <v>14150</v>
      </c>
      <c r="P8" s="38">
        <v>17989</v>
      </c>
      <c r="Q8" s="38">
        <v>16794</v>
      </c>
      <c r="R8" s="19">
        <f t="shared" si="0"/>
        <v>181710</v>
      </c>
    </row>
    <row r="9" spans="1:18" s="1" customFormat="1" ht="22.5" customHeight="1">
      <c r="A9" s="13">
        <v>6</v>
      </c>
      <c r="B9" s="14" t="s">
        <v>42</v>
      </c>
      <c r="C9" s="28" t="s">
        <v>43</v>
      </c>
      <c r="D9" s="23" t="s">
        <v>2</v>
      </c>
      <c r="E9" s="32">
        <v>107</v>
      </c>
      <c r="F9" s="37">
        <v>14879</v>
      </c>
      <c r="G9" s="38">
        <v>10361</v>
      </c>
      <c r="H9" s="38">
        <v>11758</v>
      </c>
      <c r="I9" s="38">
        <v>14231</v>
      </c>
      <c r="J9" s="38">
        <v>24315</v>
      </c>
      <c r="K9" s="37">
        <v>22912</v>
      </c>
      <c r="L9" s="38">
        <v>15484</v>
      </c>
      <c r="M9" s="38">
        <v>12016</v>
      </c>
      <c r="N9" s="38">
        <v>12311</v>
      </c>
      <c r="O9" s="38">
        <v>17291</v>
      </c>
      <c r="P9" s="38">
        <v>20383</v>
      </c>
      <c r="Q9" s="38">
        <v>18033</v>
      </c>
      <c r="R9" s="19">
        <f t="shared" si="0"/>
        <v>193974</v>
      </c>
    </row>
    <row r="10" spans="1:18" s="1" customFormat="1" ht="22.5" customHeight="1">
      <c r="A10" s="13">
        <v>7</v>
      </c>
      <c r="B10" s="14" t="s">
        <v>5</v>
      </c>
      <c r="C10" s="28" t="s">
        <v>6</v>
      </c>
      <c r="D10" s="23" t="s">
        <v>2</v>
      </c>
      <c r="E10" s="32">
        <v>49</v>
      </c>
      <c r="F10" s="37">
        <v>9784</v>
      </c>
      <c r="G10" s="38">
        <v>9138</v>
      </c>
      <c r="H10" s="38">
        <v>13562</v>
      </c>
      <c r="I10" s="38">
        <v>14771</v>
      </c>
      <c r="J10" s="38">
        <v>16101</v>
      </c>
      <c r="K10" s="37">
        <v>15702</v>
      </c>
      <c r="L10" s="38">
        <v>12469</v>
      </c>
      <c r="M10" s="38">
        <v>8687</v>
      </c>
      <c r="N10" s="38">
        <v>9278</v>
      </c>
      <c r="O10" s="38">
        <v>8598</v>
      </c>
      <c r="P10" s="38">
        <v>12378</v>
      </c>
      <c r="Q10" s="38">
        <v>10441</v>
      </c>
      <c r="R10" s="19">
        <f t="shared" si="0"/>
        <v>140909</v>
      </c>
    </row>
    <row r="11" spans="1:18" s="1" customFormat="1" ht="22.5" customHeight="1">
      <c r="A11" s="13">
        <v>8</v>
      </c>
      <c r="B11" s="14" t="s">
        <v>7</v>
      </c>
      <c r="C11" s="28" t="s">
        <v>8</v>
      </c>
      <c r="D11" s="23" t="s">
        <v>2</v>
      </c>
      <c r="E11" s="33">
        <v>102</v>
      </c>
      <c r="F11" s="37">
        <v>8440</v>
      </c>
      <c r="G11" s="38">
        <v>6784</v>
      </c>
      <c r="H11" s="38">
        <v>8662</v>
      </c>
      <c r="I11" s="38">
        <v>11387</v>
      </c>
      <c r="J11" s="38">
        <v>17213</v>
      </c>
      <c r="K11" s="37">
        <v>14086</v>
      </c>
      <c r="L11" s="38">
        <v>8664</v>
      </c>
      <c r="M11" s="38">
        <v>7049</v>
      </c>
      <c r="N11" s="38">
        <v>9130</v>
      </c>
      <c r="O11" s="38">
        <v>11865</v>
      </c>
      <c r="P11" s="38">
        <v>15074</v>
      </c>
      <c r="Q11" s="38">
        <v>11845</v>
      </c>
      <c r="R11" s="19">
        <f t="shared" si="0"/>
        <v>130199</v>
      </c>
    </row>
    <row r="12" spans="1:18" s="1" customFormat="1" ht="22.5" customHeight="1">
      <c r="A12" s="13">
        <v>9</v>
      </c>
      <c r="B12" s="14" t="s">
        <v>44</v>
      </c>
      <c r="C12" s="28" t="s">
        <v>45</v>
      </c>
      <c r="D12" s="23" t="s">
        <v>2</v>
      </c>
      <c r="E12" s="33">
        <v>90</v>
      </c>
      <c r="F12" s="37">
        <v>11105</v>
      </c>
      <c r="G12" s="38">
        <v>12151</v>
      </c>
      <c r="H12" s="38">
        <v>18057</v>
      </c>
      <c r="I12" s="38">
        <v>24317</v>
      </c>
      <c r="J12" s="38">
        <v>28079</v>
      </c>
      <c r="K12" s="37">
        <v>23719</v>
      </c>
      <c r="L12" s="38">
        <v>15195</v>
      </c>
      <c r="M12" s="38">
        <v>11410</v>
      </c>
      <c r="N12" s="38">
        <v>12826</v>
      </c>
      <c r="O12" s="38">
        <v>14856</v>
      </c>
      <c r="P12" s="38">
        <v>18450</v>
      </c>
      <c r="Q12" s="38">
        <v>13406</v>
      </c>
      <c r="R12" s="19">
        <f t="shared" si="0"/>
        <v>203571</v>
      </c>
    </row>
    <row r="13" spans="1:18" s="1" customFormat="1" ht="22.5" customHeight="1">
      <c r="A13" s="13">
        <v>10</v>
      </c>
      <c r="B13" s="14" t="s">
        <v>9</v>
      </c>
      <c r="C13" s="28" t="s">
        <v>10</v>
      </c>
      <c r="D13" s="23" t="s">
        <v>2</v>
      </c>
      <c r="E13" s="33">
        <v>650</v>
      </c>
      <c r="F13" s="37">
        <v>53671</v>
      </c>
      <c r="G13" s="38">
        <v>75559</v>
      </c>
      <c r="H13" s="38">
        <v>89844</v>
      </c>
      <c r="I13" s="38">
        <v>142975</v>
      </c>
      <c r="J13" s="38">
        <v>136039</v>
      </c>
      <c r="K13" s="37">
        <v>91231</v>
      </c>
      <c r="L13" s="38">
        <v>71762</v>
      </c>
      <c r="M13" s="38">
        <v>58632</v>
      </c>
      <c r="N13" s="38">
        <v>79466</v>
      </c>
      <c r="O13" s="38">
        <v>95234</v>
      </c>
      <c r="P13" s="38">
        <v>90840</v>
      </c>
      <c r="Q13" s="38">
        <v>78758</v>
      </c>
      <c r="R13" s="19">
        <f t="shared" si="0"/>
        <v>1064011</v>
      </c>
    </row>
    <row r="14" spans="1:18" s="1" customFormat="1" ht="22.5" customHeight="1">
      <c r="A14" s="13">
        <v>11</v>
      </c>
      <c r="B14" s="14" t="s">
        <v>11</v>
      </c>
      <c r="C14" s="28" t="s">
        <v>12</v>
      </c>
      <c r="D14" s="23" t="s">
        <v>2</v>
      </c>
      <c r="E14" s="33">
        <v>194</v>
      </c>
      <c r="F14" s="37">
        <v>26419</v>
      </c>
      <c r="G14" s="38">
        <v>21645</v>
      </c>
      <c r="H14" s="38">
        <v>26051</v>
      </c>
      <c r="I14" s="38">
        <v>31547</v>
      </c>
      <c r="J14" s="38">
        <v>43033</v>
      </c>
      <c r="K14" s="37">
        <v>37867</v>
      </c>
      <c r="L14" s="38">
        <v>30636</v>
      </c>
      <c r="M14" s="38">
        <v>25163</v>
      </c>
      <c r="N14" s="38">
        <v>24071</v>
      </c>
      <c r="O14" s="38">
        <v>24959</v>
      </c>
      <c r="P14" s="38">
        <v>34401</v>
      </c>
      <c r="Q14" s="38">
        <v>30697</v>
      </c>
      <c r="R14" s="19">
        <f t="shared" si="0"/>
        <v>356489</v>
      </c>
    </row>
    <row r="15" spans="1:18" s="1" customFormat="1" ht="22.5" customHeight="1">
      <c r="A15" s="13">
        <v>12</v>
      </c>
      <c r="B15" s="14" t="s">
        <v>16</v>
      </c>
      <c r="C15" s="28" t="s">
        <v>19</v>
      </c>
      <c r="D15" s="23" t="s">
        <v>2</v>
      </c>
      <c r="E15" s="33">
        <v>39</v>
      </c>
      <c r="F15" s="37">
        <v>2275</v>
      </c>
      <c r="G15" s="41">
        <v>1592</v>
      </c>
      <c r="H15" s="38">
        <v>1835</v>
      </c>
      <c r="I15" s="38">
        <v>2163</v>
      </c>
      <c r="J15" s="38">
        <v>3279</v>
      </c>
      <c r="K15" s="37">
        <v>2868</v>
      </c>
      <c r="L15" s="38">
        <v>2173</v>
      </c>
      <c r="M15" s="38">
        <v>1754</v>
      </c>
      <c r="N15" s="38">
        <v>1588</v>
      </c>
      <c r="O15" s="38">
        <v>2522</v>
      </c>
      <c r="P15" s="38">
        <v>3039</v>
      </c>
      <c r="Q15" s="38">
        <v>2877</v>
      </c>
      <c r="R15" s="19">
        <f t="shared" si="0"/>
        <v>27965</v>
      </c>
    </row>
    <row r="16" spans="1:18" s="1" customFormat="1" ht="22.5" customHeight="1">
      <c r="A16" s="13">
        <v>13</v>
      </c>
      <c r="B16" s="14" t="s">
        <v>15</v>
      </c>
      <c r="C16" s="28" t="s">
        <v>47</v>
      </c>
      <c r="D16" s="23" t="s">
        <v>2</v>
      </c>
      <c r="E16" s="33">
        <v>40</v>
      </c>
      <c r="F16" s="37">
        <v>2210</v>
      </c>
      <c r="G16" s="38">
        <v>1633</v>
      </c>
      <c r="H16" s="38">
        <v>2194</v>
      </c>
      <c r="I16" s="38">
        <v>2553</v>
      </c>
      <c r="J16" s="38">
        <v>4272</v>
      </c>
      <c r="K16" s="37">
        <v>3635</v>
      </c>
      <c r="L16" s="38">
        <v>2226</v>
      </c>
      <c r="M16" s="38">
        <v>1589</v>
      </c>
      <c r="N16" s="38">
        <v>1808</v>
      </c>
      <c r="O16" s="38">
        <v>2452</v>
      </c>
      <c r="P16" s="38">
        <v>3194</v>
      </c>
      <c r="Q16" s="38">
        <v>2778</v>
      </c>
      <c r="R16" s="19">
        <f t="shared" si="0"/>
        <v>30544</v>
      </c>
    </row>
    <row r="17" spans="1:18" s="1" customFormat="1" ht="22.5" customHeight="1">
      <c r="A17" s="13">
        <v>14</v>
      </c>
      <c r="B17" s="14" t="s">
        <v>14</v>
      </c>
      <c r="C17" s="28" t="s">
        <v>18</v>
      </c>
      <c r="D17" s="23" t="s">
        <v>2</v>
      </c>
      <c r="E17" s="33">
        <v>38</v>
      </c>
      <c r="F17" s="37">
        <v>1974</v>
      </c>
      <c r="G17" s="41">
        <v>1830</v>
      </c>
      <c r="H17" s="38">
        <v>1992</v>
      </c>
      <c r="I17" s="38">
        <v>2724</v>
      </c>
      <c r="J17" s="38">
        <v>3546</v>
      </c>
      <c r="K17" s="37">
        <v>2768</v>
      </c>
      <c r="L17" s="38">
        <v>1882</v>
      </c>
      <c r="M17" s="38">
        <v>1833</v>
      </c>
      <c r="N17" s="38">
        <v>2081</v>
      </c>
      <c r="O17" s="38">
        <v>2507</v>
      </c>
      <c r="P17" s="38">
        <v>2959</v>
      </c>
      <c r="Q17" s="38">
        <v>2265</v>
      </c>
      <c r="R17" s="19">
        <f t="shared" si="0"/>
        <v>28361</v>
      </c>
    </row>
    <row r="18" spans="1:18" s="1" customFormat="1" ht="22.5" customHeight="1">
      <c r="A18" s="20">
        <v>15</v>
      </c>
      <c r="B18" s="21" t="s">
        <v>17</v>
      </c>
      <c r="C18" s="28" t="s">
        <v>48</v>
      </c>
      <c r="D18" s="23" t="s">
        <v>2</v>
      </c>
      <c r="E18" s="34">
        <v>32</v>
      </c>
      <c r="F18" s="37">
        <v>2016</v>
      </c>
      <c r="G18" s="38">
        <v>1381</v>
      </c>
      <c r="H18" s="38">
        <v>2206</v>
      </c>
      <c r="I18" s="38">
        <v>2480</v>
      </c>
      <c r="J18" s="38">
        <v>3549</v>
      </c>
      <c r="K18" s="37">
        <v>3203</v>
      </c>
      <c r="L18" s="38">
        <v>1981</v>
      </c>
      <c r="M18" s="38">
        <v>1533</v>
      </c>
      <c r="N18" s="41">
        <v>1840</v>
      </c>
      <c r="O18" s="38">
        <v>2413</v>
      </c>
      <c r="P18" s="38">
        <v>3220</v>
      </c>
      <c r="Q18" s="38">
        <v>2958</v>
      </c>
      <c r="R18" s="19">
        <f t="shared" si="0"/>
        <v>28780</v>
      </c>
    </row>
    <row r="19" spans="1:18" s="1" customFormat="1" ht="22.5" customHeight="1" thickBot="1">
      <c r="A19" s="13">
        <v>16</v>
      </c>
      <c r="B19" s="14" t="s">
        <v>13</v>
      </c>
      <c r="C19" s="29" t="s">
        <v>49</v>
      </c>
      <c r="D19" s="24" t="s">
        <v>2</v>
      </c>
      <c r="E19" s="35">
        <v>30</v>
      </c>
      <c r="F19" s="37">
        <v>1878</v>
      </c>
      <c r="G19" s="38">
        <v>1477</v>
      </c>
      <c r="H19" s="38">
        <v>1962</v>
      </c>
      <c r="I19" s="38">
        <v>2573</v>
      </c>
      <c r="J19" s="38">
        <v>3994</v>
      </c>
      <c r="K19" s="37">
        <v>3084</v>
      </c>
      <c r="L19" s="38">
        <v>2135</v>
      </c>
      <c r="M19" s="38">
        <v>1580</v>
      </c>
      <c r="N19" s="38">
        <v>1765</v>
      </c>
      <c r="O19" s="38">
        <v>2213</v>
      </c>
      <c r="P19" s="38">
        <v>2751</v>
      </c>
      <c r="Q19" s="38">
        <v>2193</v>
      </c>
      <c r="R19" s="19">
        <f t="shared" si="0"/>
        <v>27605</v>
      </c>
    </row>
    <row r="20" spans="1:18" ht="22.5" customHeight="1" thickBot="1" thickTop="1">
      <c r="A20" s="10"/>
      <c r="B20" s="15"/>
      <c r="C20" s="15"/>
      <c r="D20" s="16"/>
      <c r="E20" s="9" t="s">
        <v>34</v>
      </c>
      <c r="F20" s="8">
        <f>SUM(F4:F19)</f>
        <v>190887</v>
      </c>
      <c r="G20" s="25">
        <f>SUM(G4:G19)</f>
        <v>187508</v>
      </c>
      <c r="H20" s="25">
        <f aca="true" t="shared" si="1" ref="H20:P20">SUM(H4:H19)</f>
        <v>233705</v>
      </c>
      <c r="I20" s="25">
        <f t="shared" si="1"/>
        <v>319575</v>
      </c>
      <c r="J20" s="25">
        <f t="shared" si="1"/>
        <v>383094</v>
      </c>
      <c r="K20" s="25">
        <f t="shared" si="1"/>
        <v>305916</v>
      </c>
      <c r="L20" s="25">
        <f t="shared" si="1"/>
        <v>222867</v>
      </c>
      <c r="M20" s="25">
        <f t="shared" si="1"/>
        <v>178140</v>
      </c>
      <c r="N20" s="25">
        <f t="shared" si="1"/>
        <v>210930</v>
      </c>
      <c r="O20" s="25">
        <f t="shared" si="1"/>
        <v>251358</v>
      </c>
      <c r="P20" s="25">
        <f t="shared" si="1"/>
        <v>291919</v>
      </c>
      <c r="Q20" s="26">
        <f>SUM(Q4:Q19)</f>
        <v>250109</v>
      </c>
      <c r="R20" s="6">
        <f>SUM(R4:R19)</f>
        <v>3026008</v>
      </c>
    </row>
    <row r="23" ht="13.5">
      <c r="J23" s="5"/>
    </row>
  </sheetData>
  <sheetProtection/>
  <mergeCells count="7">
    <mergeCell ref="R2:R3"/>
    <mergeCell ref="E2:E3"/>
    <mergeCell ref="D2:D3"/>
    <mergeCell ref="C2:C3"/>
    <mergeCell ref="B2:B3"/>
    <mergeCell ref="A2:A3"/>
    <mergeCell ref="F2:Q2"/>
  </mergeCells>
  <printOptions horizontalCentered="1"/>
  <pageMargins left="0.1968503937007874" right="0.1968503937007874" top="1.968503937007874" bottom="1.968503937007874" header="0.11811023622047245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2018-11-05T08:39:10Z</cp:lastPrinted>
  <dcterms:created xsi:type="dcterms:W3CDTF">2013-09-09T06:19:39Z</dcterms:created>
  <dcterms:modified xsi:type="dcterms:W3CDTF">2019-10-18T09:18:00Z</dcterms:modified>
  <cp:category/>
  <cp:version/>
  <cp:contentType/>
  <cp:contentStatus/>
</cp:coreProperties>
</file>