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30" windowWidth="9765" windowHeight="6420" activeTab="0"/>
  </bookViews>
  <sheets>
    <sheet name="20200901" sheetId="1" r:id="rId1"/>
    <sheet name="グラフ" sheetId="2" r:id="rId2"/>
  </sheets>
  <definedNames>
    <definedName name="_xlnm.Print_Area" localSheetId="0">'20200901'!$A$1:$D$15</definedName>
  </definedNames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<sst xmlns="http://schemas.openxmlformats.org/spreadsheetml/2006/main" count="19" uniqueCount="19">
  <si>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</si>
  <si>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</si>
  <si>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</si>
  <si>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</si>
  <si>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</si>
  <si>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全外国籍市民数に
占める割合（％）</t>
  </si>
  <si>
    <t>バングラデシュ</t>
  </si>
  <si>
    <t>タイ</t>
  </si>
  <si>
    <t>パキスタン</t>
  </si>
  <si>
    <t>ベトナム</t>
  </si>
  <si>
    <t>韓国</t>
  </si>
  <si>
    <t>ネパール</t>
  </si>
  <si>
    <t>台湾</t>
  </si>
  <si>
    <t>インドネシア</t>
  </si>
  <si>
    <t>外国籍市民総数　</t>
  </si>
  <si>
    <t xml:space="preserve">越谷市外国籍市民数&lt;住民基本台帳に記載されている者&gt; </t>
  </si>
  <si>
    <t>その他（73カ国）</t>
  </si>
  <si>
    <t>2020年9月1日現在</t>
  </si>
  <si>
    <t>2020年9月1日現在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</si>
</sst>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horizontal="left" vertical="center"/>
    </xf>
    <xf numFmtId="38" fontId="4" fillId="0" borderId="10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0" xfId="49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25" fillId="0" borderId="10" xfId="65" applyBorder="1">
      <alignment vertical="center"/>
      <protection/>
    </xf>
    <xf numFmtId="3" fontId="25" fillId="0" borderId="10" xfId="65" applyNumberFormat="1" applyBorder="1">
      <alignment vertical="center"/>
      <protection/>
    </xf>
    <xf numFmtId="0" fontId="4" fillId="0" borderId="0" xfId="0" applyFont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6" xfId="65"/>
    <cellStyle name="Followed Hyperlink" xfId="66"/>
    <cellStyle name="良い" xfId="67"/>
  </cellStyles>
  <dxfs count="7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'20200901'!$B$4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'20200901'!$C$4</c:f>
              <c:numCache>
                <c:ptCount val="1"/>
                <c:pt idx="0">
                  <c:v>2513</c:v>
                </c:pt>
              </c:numCache>
            </c:numRef>
          </c:val>
        </c:ser>
        <c:ser>
          <c:idx val="1"/>
          <c:order val="1"/>
          <c:tx>
            <c:strRef>
              <c:f>'20200901'!$B$5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'20200901'!$C$5</c:f>
              <c:numCache>
                <c:ptCount val="1"/>
                <c:pt idx="0">
                  <c:v>998</c:v>
                </c:pt>
              </c:numCache>
            </c:numRef>
          </c:val>
        </c:ser>
        <c:ser>
          <c:idx val="2"/>
          <c:order val="2"/>
          <c:tx>
            <c:strRef>
              <c:f>'20200901'!$B$6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'20200901'!$C$6</c:f>
              <c:numCache>
                <c:ptCount val="1"/>
                <c:pt idx="0">
                  <c:v>925</c:v>
                </c:pt>
              </c:numCache>
            </c:numRef>
          </c:val>
        </c:ser>
        <c:ser>
          <c:idx val="3"/>
          <c:order val="3"/>
          <c:tx>
            <c:strRef>
              <c:f>'20200901'!$B$7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'20200901'!$C$7</c:f>
              <c:numCache>
                <c:ptCount val="1"/>
                <c:pt idx="0">
                  <c:v>724</c:v>
                </c:pt>
              </c:numCache>
            </c:numRef>
          </c:val>
        </c:ser>
        <c:ser>
          <c:idx val="4"/>
          <c:order val="4"/>
          <c:tx>
            <c:strRef>
              <c:f>'20200901'!$B$8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'20200901'!$C$8</c:f>
              <c:numCache>
                <c:ptCount val="1"/>
                <c:pt idx="0">
                  <c:v>221</c:v>
                </c:pt>
              </c:numCache>
            </c:numRef>
          </c:val>
        </c:ser>
        <c:ser>
          <c:idx val="5"/>
          <c:order val="5"/>
          <c:tx>
            <c:strRef>
              <c:f>'20200901'!$B$9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'20200901'!$C$9</c:f>
              <c:numCache>
                <c:ptCount val="1"/>
                <c:pt idx="0">
                  <c:v>195</c:v>
                </c:pt>
              </c:numCache>
            </c:numRef>
          </c:val>
        </c:ser>
        <c:ser>
          <c:idx val="7"/>
          <c:order val="6"/>
          <c:tx>
            <c:strRef>
              <c:f>'20200901'!$B$10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'20200901'!$C$10</c:f>
              <c:numCache>
                <c:ptCount val="1"/>
                <c:pt idx="0">
                  <c:v>179</c:v>
                </c:pt>
              </c:numCache>
            </c:numRef>
          </c:val>
        </c:ser>
        <c:ser>
          <c:idx val="6"/>
          <c:order val="7"/>
          <c:tx>
            <c:strRef>
              <c:f>'20200901'!$B$11</c:f>
              <c:strCache>
                <c:ptCount val="1"/>
                <c:pt idx="0">
                  <c:v>インドネシア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インドネシア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155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'20200901'!$C$11</c:f>
              <c:numCache>
                <c:ptCount val="1"/>
                <c:pt idx="0">
                  <c:v>155</c:v>
                </c:pt>
              </c:numCache>
            </c:numRef>
          </c:val>
        </c:ser>
        <c:ser>
          <c:idx val="8"/>
          <c:order val="8"/>
          <c:tx>
            <c:strRef>
              <c:f>'20200901'!$B$12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'20200901'!$C$12</c:f>
              <c:numCache>
                <c:ptCount val="1"/>
                <c:pt idx="0">
                  <c:v>144</c:v>
                </c:pt>
              </c:numCache>
            </c:numRef>
          </c:val>
        </c:ser>
        <c:ser>
          <c:idx val="9"/>
          <c:order val="9"/>
          <c:tx>
            <c:strRef>
              <c:f>'20200901'!$B$13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'20200901'!$C$13</c:f>
              <c:numCache>
                <c:ptCount val="1"/>
                <c:pt idx="0">
                  <c:v>136</c:v>
                </c:pt>
              </c:numCache>
            </c:numRef>
          </c:val>
        </c:ser>
        <c:ser>
          <c:idx val="10"/>
          <c:order val="10"/>
          <c:tx>
            <c:strRef>
              <c:f>'20200901'!$B$14</c:f>
              <c:strCache>
                <c:ptCount val="1"/>
                <c:pt idx="0">
                  <c:v>その他（73カ国）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'20200901'!$C$14</c:f>
              <c:numCache>
                <c:ptCount val="1"/>
                <c:pt idx="0">
                  <c:v>977</c:v>
                </c:pt>
              </c:numCache>
            </c:numRef>
          </c:val>
        </c:ser>
        <c:overlap val="100"/>
        <c:axId val="43474555"/>
        <c:axId val="55726676"/>
      </c:barChart>
      <c:catAx>
        <c:axId val="43474555"/>
        <c:scaling>
          <c:orientation val="minMax"/>
        </c:scaling>
        <c:axPos val="l"/>
        <c:delete val="1"/>
        <c:majorTickMark val="out"/>
        <c:minorTickMark val="none"/>
        <c:tickLblPos val="nextTo"/>
        <c:crossAx val="55726676"/>
        <c:crosses val="autoZero"/>
        <c:auto val="1"/>
        <c:lblOffset val="100"/>
        <c:tickLblSkip val="1"/>
        <c:noMultiLvlLbl val="0"/>
      </c:catAx>
      <c:valAx>
        <c:axId val="55726676"/>
        <c:scaling>
          <c:orientation val="minMax"/>
        </c:scaling>
        <c:axPos val="b"/>
        <c:delete val="1"/>
        <c:majorTickMark val="out"/>
        <c:minorTickMark val="none"/>
        <c:tickLblPos val="nextTo"/>
        <c:crossAx val="434745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0.6185</cdr:x>
      <cdr:y>0.738</cdr:y>
    </cdr:from>
    <cdr:to>
      <cdr:x>0.64125</cdr:x>
      <cdr:y>0.85525</cdr:y>
    </cdr:to>
    <cdr:sp>
      <cdr:nvSpPr>
        <cdr:cNvPr id="1" name="Line 1"/>
        <cdr:cNvSpPr>
          <a:spLocks/>
        </cdr:cNvSpPr>
      </cdr:nvSpPr>
      <cdr:spPr>
        <a:xfrm flipH="1">
          <a:off x="6391275" y="1885950"/>
          <a:ext cx="2381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0.66125</cdr:x>
      <cdr:y>0.2385</cdr:y>
    </cdr:from>
    <cdr:to>
      <cdr:x>0.669</cdr:x>
      <cdr:y>0.351</cdr:y>
    </cdr:to>
    <cdr:sp>
      <cdr:nvSpPr>
        <cdr:cNvPr id="2" name="Line 2"/>
        <cdr:cNvSpPr>
          <a:spLocks/>
        </cdr:cNvSpPr>
      </cdr:nvSpPr>
      <cdr:spPr>
        <a:xfrm>
          <a:off x="6829425" y="609600"/>
          <a:ext cx="762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</cdr:x>
      <cdr:y>0.24225</cdr:y>
    </cdr:from>
    <cdr:to>
      <cdr:x>0.77425</cdr:x>
      <cdr:y>0.34725</cdr:y>
    </cdr:to>
    <cdr:sp>
      <cdr:nvSpPr>
        <cdr:cNvPr id="3" name="Line 3"/>
        <cdr:cNvSpPr>
          <a:spLocks/>
        </cdr:cNvSpPr>
      </cdr:nvSpPr>
      <cdr:spPr>
        <a:xfrm flipH="1">
          <a:off x="7743825" y="619125"/>
          <a:ext cx="2476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0.72825</cdr:x>
      <cdr:y>0.23925</cdr:y>
    </cdr:from>
    <cdr:to>
      <cdr:x>0.73525</cdr:x>
      <cdr:y>0.38125</cdr:y>
    </cdr:to>
    <cdr:sp>
      <cdr:nvSpPr>
        <cdr:cNvPr id="4" name="Line 4"/>
        <cdr:cNvSpPr>
          <a:spLocks/>
        </cdr:cNvSpPr>
      </cdr:nvSpPr>
      <cdr:spPr>
        <a:xfrm flipH="1">
          <a:off x="7524750" y="609600"/>
          <a:ext cx="762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0.68825</cdr:x>
      <cdr:y>0.738</cdr:y>
    </cdr:from>
    <cdr:to>
      <cdr:x>0.69</cdr:x>
      <cdr:y>0.81575</cdr:y>
    </cdr:to>
    <cdr:sp>
      <cdr:nvSpPr>
        <cdr:cNvPr id="5" name="Line 5"/>
        <cdr:cNvSpPr>
          <a:spLocks/>
        </cdr:cNvSpPr>
      </cdr:nvSpPr>
      <cdr:spPr>
        <a:xfrm flipV="1">
          <a:off x="7105650" y="1885950"/>
          <a:ext cx="190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</cdr:x>
      <cdr:y>0.7305</cdr:y>
    </cdr:from>
    <cdr:to>
      <cdr:x>0.74025</cdr:x>
      <cdr:y>0.827</cdr:y>
    </cdr:to>
    <cdr:sp>
      <cdr:nvSpPr>
        <cdr:cNvPr id="6" name="Line 6"/>
        <cdr:cNvSpPr>
          <a:spLocks/>
        </cdr:cNvSpPr>
      </cdr:nvSpPr>
      <cdr:spPr>
        <a:xfrm flipH="1" flipV="1">
          <a:off x="7334250" y="1866900"/>
          <a:ext cx="3143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F15" sqref="F15"/>
    </sheetView>
  </sheetViews>
  <sheetFormatPr defaultColWidth="9.00390625" defaultRowHeight="13.5"/>
  <cols>
    <col min="1" max="1" width="5.875" style="0" customWidth="1"/>
    <col min="2" max="2" width="20.625" style="0" customWidth="1"/>
    <col min="3" max="3" width="20.625" style="30" customWidth="1"/>
    <col min="4" max="4" width="20.625" style="0" customWidth="1"/>
    <col min="6" max="6" width="10.125" style="0" bestFit="1" customWidth="1"/>
  </cols>
  <sheetData>
    <row r="1" spans="1:4" ht="19.5" customHeight="1">
      <c r="A1" s="14" t="s">
        <v>15</v>
      </c>
      <c r="B1" s="14"/>
      <c r="C1" s="27"/>
      <c r="D1" s="14"/>
    </row>
    <row r="2" spans="1:4" ht="19.5" customHeight="1">
      <c r="A2" s="13"/>
      <c r="B2" s="13"/>
      <c r="C2" s="28"/>
      <c r="D2" s="13" t="s">
        <v>17</v>
      </c>
    </row>
    <row r="3" spans="1:4" ht="36" customHeight="1">
      <c r="A3" s="4"/>
      <c r="B3" s="2" t="s">
        <v>0</v>
      </c>
      <c r="C3" s="29" t="s">
        <v>2</v>
      </c>
      <c r="D3" s="3" t="s">
        <v>5</v>
      </c>
    </row>
    <row r="4" spans="1:6" ht="15" customHeight="1">
      <c r="A4" s="12">
        <v>1</v>
      </c>
      <c r="B4" s="26" t="s">
        <v>3</v>
      </c>
      <c r="C4" s="38">
        <v>2513</v>
      </c>
      <c r="D4" s="17">
        <f>C4/C15*100</f>
        <v>35.06348541928283</v>
      </c>
      <c r="E4" s="24"/>
      <c r="F4" s="16"/>
    </row>
    <row r="5" spans="1:6" ht="15" customHeight="1">
      <c r="A5" s="12">
        <v>2</v>
      </c>
      <c r="B5" s="26" t="s">
        <v>1</v>
      </c>
      <c r="C5" s="38">
        <v>998</v>
      </c>
      <c r="D5" s="17">
        <f>C5/C15*100</f>
        <v>13.924933724012837</v>
      </c>
      <c r="E5" s="24"/>
      <c r="F5" s="11"/>
    </row>
    <row r="6" spans="1:6" ht="15" customHeight="1">
      <c r="A6" s="12">
        <v>3</v>
      </c>
      <c r="B6" s="26" t="s">
        <v>9</v>
      </c>
      <c r="C6" s="37">
        <v>925</v>
      </c>
      <c r="D6" s="17">
        <f>C6/C15*100</f>
        <v>12.906376447607087</v>
      </c>
      <c r="E6" s="24"/>
      <c r="F6" s="11"/>
    </row>
    <row r="7" spans="1:6" ht="15" customHeight="1">
      <c r="A7" s="12">
        <v>4</v>
      </c>
      <c r="B7" s="26" t="s">
        <v>10</v>
      </c>
      <c r="C7" s="37">
        <v>724</v>
      </c>
      <c r="D7" s="17">
        <f>C7/C15*100</f>
        <v>10.101855727640576</v>
      </c>
      <c r="E7" s="24"/>
      <c r="F7" s="11"/>
    </row>
    <row r="8" spans="1:6" ht="15" customHeight="1">
      <c r="A8" s="12">
        <v>5</v>
      </c>
      <c r="B8" s="26" t="s">
        <v>6</v>
      </c>
      <c r="C8" s="37">
        <v>221</v>
      </c>
      <c r="D8" s="17">
        <f>C8/C15*100</f>
        <v>3.0835775080228824</v>
      </c>
      <c r="E8" s="24"/>
      <c r="F8" s="11"/>
    </row>
    <row r="9" spans="1:6" ht="15" customHeight="1">
      <c r="A9" s="12">
        <v>6</v>
      </c>
      <c r="B9" s="26" t="s">
        <v>8</v>
      </c>
      <c r="C9" s="37">
        <v>195</v>
      </c>
      <c r="D9" s="17">
        <f>C9/C15*100</f>
        <v>2.7208036835496023</v>
      </c>
      <c r="E9" s="24"/>
      <c r="F9" s="11"/>
    </row>
    <row r="10" spans="1:6" ht="15" customHeight="1">
      <c r="A10" s="12">
        <v>7</v>
      </c>
      <c r="B10" s="26" t="s">
        <v>11</v>
      </c>
      <c r="C10" s="37">
        <v>179</v>
      </c>
      <c r="D10" s="17">
        <f>C10/C15*100</f>
        <v>2.497558253104507</v>
      </c>
      <c r="E10" s="24"/>
      <c r="F10" s="11"/>
    </row>
    <row r="11" spans="1:6" ht="15" customHeight="1">
      <c r="A11" s="12">
        <v>8</v>
      </c>
      <c r="B11" s="26" t="s">
        <v>13</v>
      </c>
      <c r="C11" s="37">
        <v>155</v>
      </c>
      <c r="D11" s="17">
        <f>C11/C15*100</f>
        <v>2.1626901074368634</v>
      </c>
      <c r="E11" s="24"/>
      <c r="F11" s="11"/>
    </row>
    <row r="12" spans="1:6" ht="15" customHeight="1">
      <c r="A12" s="12">
        <v>9</v>
      </c>
      <c r="B12" s="26" t="s">
        <v>12</v>
      </c>
      <c r="C12" s="37">
        <v>144</v>
      </c>
      <c r="D12" s="17">
        <f>C12/C15*100</f>
        <v>2.0092088740058602</v>
      </c>
      <c r="E12" s="24"/>
      <c r="F12" s="11"/>
    </row>
    <row r="13" spans="1:6" ht="15" customHeight="1">
      <c r="A13" s="12">
        <v>10</v>
      </c>
      <c r="B13" s="26" t="s">
        <v>7</v>
      </c>
      <c r="C13" s="37">
        <v>136</v>
      </c>
      <c r="D13" s="17">
        <f>C13/C15*100</f>
        <v>1.8975861587833123</v>
      </c>
      <c r="E13" s="24"/>
      <c r="F13" s="11"/>
    </row>
    <row r="14" spans="1:6" ht="15" customHeight="1">
      <c r="A14" s="1"/>
      <c r="B14" s="36" t="s">
        <v>16</v>
      </c>
      <c r="C14" s="35">
        <v>977</v>
      </c>
      <c r="D14" s="25">
        <f>C14/C15*100</f>
        <v>13.63192409655365</v>
      </c>
      <c r="E14" s="23"/>
      <c r="F14" s="11"/>
    </row>
    <row r="15" spans="1:6" ht="15" customHeight="1">
      <c r="A15" s="1"/>
      <c r="B15" s="15" t="s">
        <v>14</v>
      </c>
      <c r="C15" s="35">
        <f>SUM(C4:C14)</f>
        <v>7167</v>
      </c>
      <c r="D15" s="17">
        <f>SUM(D4:D14)</f>
        <v>100</v>
      </c>
      <c r="F15" s="9"/>
    </row>
    <row r="17" spans="2:6" ht="13.5">
      <c r="B17" s="18"/>
      <c r="C17" s="31"/>
      <c r="D17" s="21"/>
      <c r="E17" s="20"/>
      <c r="F17" s="22"/>
    </row>
    <row r="18" spans="3:7" ht="13.5">
      <c r="C18" s="32"/>
      <c r="D18" s="19"/>
      <c r="E18" s="18"/>
      <c r="F18" s="18"/>
      <c r="G18" s="22"/>
    </row>
    <row r="19" spans="2:5" s="8" customFormat="1" ht="13.5">
      <c r="B19" s="5"/>
      <c r="C19" s="33"/>
      <c r="D19" s="19"/>
      <c r="E19" s="7"/>
    </row>
    <row r="20" spans="2:5" s="8" customFormat="1" ht="13.5">
      <c r="B20" s="5"/>
      <c r="C20" s="33"/>
      <c r="D20" s="6"/>
      <c r="E20" s="7"/>
    </row>
    <row r="21" spans="2:6" s="8" customFormat="1" ht="13.5">
      <c r="B21" s="5"/>
      <c r="C21" s="33"/>
      <c r="D21" s="6"/>
      <c r="E21" s="7"/>
      <c r="F21" s="10"/>
    </row>
    <row r="22" spans="2:6" s="8" customFormat="1" ht="13.5">
      <c r="B22" s="5"/>
      <c r="C22" s="33"/>
      <c r="D22" s="6"/>
      <c r="E22" s="7"/>
      <c r="F22" s="10"/>
    </row>
    <row r="23" spans="2:6" s="8" customFormat="1" ht="13.5">
      <c r="B23" s="5"/>
      <c r="C23" s="33"/>
      <c r="D23" s="6"/>
      <c r="E23" s="7"/>
      <c r="F23" s="10"/>
    </row>
    <row r="24" spans="2:6" s="8" customFormat="1" ht="13.5">
      <c r="B24" s="5"/>
      <c r="C24" s="33"/>
      <c r="D24" s="6"/>
      <c r="E24" s="7"/>
      <c r="F24" s="10"/>
    </row>
    <row r="25" spans="2:6" s="8" customFormat="1" ht="13.5">
      <c r="B25" s="5"/>
      <c r="C25" s="33"/>
      <c r="D25" s="6"/>
      <c r="E25" s="7"/>
      <c r="F25" s="10"/>
    </row>
    <row r="26" spans="2:6" s="8" customFormat="1" ht="13.5">
      <c r="B26" s="5"/>
      <c r="C26" s="33"/>
      <c r="D26" s="6"/>
      <c r="E26" s="7"/>
      <c r="F26" s="10"/>
    </row>
    <row r="27" spans="2:6" s="8" customFormat="1" ht="13.5">
      <c r="B27" s="5"/>
      <c r="C27" s="33"/>
      <c r="D27" s="6"/>
      <c r="E27" s="7"/>
      <c r="F27" s="10"/>
    </row>
    <row r="28" spans="2:6" s="8" customFormat="1" ht="13.5">
      <c r="B28" s="5"/>
      <c r="C28" s="33"/>
      <c r="D28" s="6"/>
      <c r="E28" s="7"/>
      <c r="F28" s="10"/>
    </row>
    <row r="29" s="8" customFormat="1" ht="13.5">
      <c r="C29" s="34"/>
    </row>
    <row r="30" s="8" customFormat="1" ht="13.5">
      <c r="C30" s="34"/>
    </row>
    <row r="31" s="8" customFormat="1" ht="13.5">
      <c r="C31" s="34"/>
    </row>
  </sheetData>
  <sheetProtection/>
  <conditionalFormatting sqref="B17">
    <cfRule type="cellIs" priority="53" dxfId="1" operator="equal" stopIfTrue="1">
      <formula>"未確定"</formula>
    </cfRule>
    <cfRule type="containsText" priority="54" dxfId="6" operator="containsText" stopIfTrue="1" text="無国籍">
      <formula>NOT(ISERROR(SEARCH("無国籍",B17)))</formula>
    </cfRule>
  </conditionalFormatting>
  <conditionalFormatting sqref="B4:B5 B7:B13">
    <cfRule type="cellIs" priority="3" dxfId="1" operator="equal" stopIfTrue="1">
      <formula>"未確定"</formula>
    </cfRule>
    <cfRule type="containsText" priority="4" dxfId="6" operator="containsText" stopIfTrue="1" text="無国籍">
      <formula>NOT(ISERROR(SEARCH("無国籍",B4)))</formula>
    </cfRule>
  </conditionalFormatting>
  <conditionalFormatting sqref="B6">
    <cfRule type="cellIs" priority="1" dxfId="1" operator="equal" stopIfTrue="1">
      <formula>"未確定"</formula>
    </cfRule>
    <cfRule type="containsText" priority="2" dxfId="6" operator="containsText" stopIfTrue="1" text="無国籍">
      <formula>NOT(ISERROR(SEARCH("無国籍",B6)))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B22" sqref="B22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39" t="s">
        <v>4</v>
      </c>
      <c r="B1" s="39"/>
      <c r="C1" s="39" t="s">
        <v>18</v>
      </c>
      <c r="D1" s="39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user</cp:lastModifiedBy>
  <cp:lastPrinted>2020-09-14T00:46:39Z</cp:lastPrinted>
  <dcterms:created xsi:type="dcterms:W3CDTF">2010-10-22T03:00:24Z</dcterms:created>
  <dcterms:modified xsi:type="dcterms:W3CDTF">2020-09-14T00:56:11Z</dcterms:modified>
  <cp:category/>
  <cp:version/>
  <cp:contentType/>
  <cp:contentStatus/>
</cp:coreProperties>
</file>