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18年(平成30年)\年間まとめ\"/>
    </mc:Choice>
  </mc:AlternateContent>
  <bookViews>
    <workbookView xWindow="240" yWindow="60" windowWidth="19395" windowHeight="7155"/>
  </bookViews>
  <sheets>
    <sheet name="1月" sheetId="544" r:id="rId1"/>
    <sheet name="2月" sheetId="546" r:id="rId2"/>
    <sheet name="3月" sheetId="548" r:id="rId3"/>
    <sheet name="4月" sheetId="550" r:id="rId4"/>
    <sheet name="5月" sheetId="552" r:id="rId5"/>
    <sheet name="6月" sheetId="554" r:id="rId6"/>
    <sheet name="7月" sheetId="556" r:id="rId7"/>
    <sheet name="8月" sheetId="558" r:id="rId8"/>
    <sheet name="9月" sheetId="560" r:id="rId9"/>
    <sheet name="10月" sheetId="562" r:id="rId10"/>
    <sheet name="11月" sheetId="564" r:id="rId11"/>
    <sheet name="12月" sheetId="56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9" hidden="1">'10月'!$A$1:$H$71</definedName>
    <definedName name="_xlnm.Print_Area" localSheetId="10" hidden="1">'11月'!$A$1:$H$71</definedName>
    <definedName name="_xlnm.Print_Area" localSheetId="11" hidden="1">'12月'!$A$1:$H$71</definedName>
    <definedName name="_xlnm.Print_Area" localSheetId="0" hidden="1">'1月'!$A$1:$H$71</definedName>
    <definedName name="_xlnm.Print_Area" localSheetId="1" hidden="1">'2月'!$A$1:$H$71</definedName>
    <definedName name="_xlnm.Print_Area" localSheetId="2" hidden="1">'3月'!$A$1:$H$71</definedName>
    <definedName name="_xlnm.Print_Area" localSheetId="3" hidden="1">'4月'!$A$1:$H$71</definedName>
    <definedName name="_xlnm.Print_Area" localSheetId="4" hidden="1">'5月'!$A$1:$H$71</definedName>
    <definedName name="_xlnm.Print_Area" localSheetId="5" hidden="1">'6月'!$A$1:$H$71</definedName>
    <definedName name="_xlnm.Print_Area" localSheetId="6" hidden="1">'7月'!$A$1:$H$71</definedName>
    <definedName name="_xlnm.Print_Area" localSheetId="7" hidden="1">'8月'!$A$1:$H$71</definedName>
    <definedName name="_xlnm.Print_Area" localSheetId="8" hidden="1">'9月'!$A$1:$H$71</definedName>
    <definedName name="処理対象月" localSheetId="9" hidden="1">[1]設定!$C$4</definedName>
    <definedName name="処理対象月" localSheetId="10" hidden="1">[2]設定!$C$4</definedName>
    <definedName name="処理対象月" localSheetId="11" hidden="1">[3]設定!$C$4</definedName>
    <definedName name="処理対象月" localSheetId="1" hidden="1">[4]設定!$C$4</definedName>
    <definedName name="処理対象月" localSheetId="2" hidden="1">[5]設定!$C$4</definedName>
    <definedName name="処理対象月" localSheetId="3" hidden="1">[6]設定!$C$4</definedName>
    <definedName name="処理対象月" localSheetId="4" hidden="1">[7]設定!$C$4</definedName>
    <definedName name="処理対象月" localSheetId="5" hidden="1">[8]設定!$C$4</definedName>
    <definedName name="処理対象月" localSheetId="6" hidden="1">[9]設定!$C$4</definedName>
    <definedName name="処理対象月" localSheetId="7" hidden="1">[10]設定!$C$4</definedName>
    <definedName name="処理対象月" localSheetId="8" hidden="1">[11]設定!$C$4</definedName>
    <definedName name="処理対象月" hidden="1">[12]設定!$C$4</definedName>
    <definedName name="処理対象年" localSheetId="9" hidden="1">[1]設定!$B$4</definedName>
    <definedName name="処理対象年" localSheetId="10" hidden="1">[2]設定!$B$4</definedName>
    <definedName name="処理対象年" localSheetId="11" hidden="1">[3]設定!$B$4</definedName>
    <definedName name="処理対象年" localSheetId="1" hidden="1">[4]設定!$B$4</definedName>
    <definedName name="処理対象年" localSheetId="2" hidden="1">[5]設定!$B$4</definedName>
    <definedName name="処理対象年" localSheetId="3" hidden="1">[6]設定!$B$4</definedName>
    <definedName name="処理対象年" localSheetId="4" hidden="1">[7]設定!$B$4</definedName>
    <definedName name="処理対象年" localSheetId="5" hidden="1">[8]設定!$B$4</definedName>
    <definedName name="処理対象年" localSheetId="6" hidden="1">[9]設定!$B$4</definedName>
    <definedName name="処理対象年" localSheetId="7" hidden="1">[10]設定!$B$4</definedName>
    <definedName name="処理対象年" localSheetId="8" hidden="1">[11]設定!$B$4</definedName>
    <definedName name="処理対象年" hidden="1">[12]設定!$B$4</definedName>
  </definedNames>
  <calcPr calcId="162913"/>
</workbook>
</file>

<file path=xl/calcChain.xml><?xml version="1.0" encoding="utf-8"?>
<calcChain xmlns="http://schemas.openxmlformats.org/spreadsheetml/2006/main">
  <c r="H71" i="566" l="1"/>
  <c r="G71" i="566"/>
  <c r="F71" i="566"/>
  <c r="H70" i="566"/>
  <c r="G70" i="566"/>
  <c r="F70" i="566"/>
  <c r="D70" i="566"/>
  <c r="C70" i="566"/>
  <c r="B70" i="566"/>
  <c r="H69" i="566"/>
  <c r="G69" i="566"/>
  <c r="F69" i="566"/>
  <c r="D69" i="566"/>
  <c r="C69" i="566"/>
  <c r="B69" i="566"/>
  <c r="H68" i="566"/>
  <c r="G68" i="566"/>
  <c r="F68" i="566"/>
  <c r="D68" i="566"/>
  <c r="C68" i="566"/>
  <c r="B68" i="566"/>
  <c r="H67" i="566"/>
  <c r="G67" i="566"/>
  <c r="F67" i="566"/>
  <c r="D67" i="566"/>
  <c r="C67" i="566"/>
  <c r="B67" i="566"/>
  <c r="H66" i="566"/>
  <c r="G66" i="566"/>
  <c r="F66" i="566"/>
  <c r="D66" i="566"/>
  <c r="C66" i="566"/>
  <c r="B66" i="566"/>
  <c r="H65" i="566"/>
  <c r="G65" i="566"/>
  <c r="F65" i="566"/>
  <c r="D65" i="566"/>
  <c r="C65" i="566"/>
  <c r="B65" i="566"/>
  <c r="H64" i="566"/>
  <c r="G64" i="566"/>
  <c r="F64" i="566"/>
  <c r="D64" i="566"/>
  <c r="C64" i="566"/>
  <c r="B64" i="566"/>
  <c r="H63" i="566"/>
  <c r="G63" i="566"/>
  <c r="F63" i="566"/>
  <c r="D63" i="566"/>
  <c r="C63" i="566"/>
  <c r="B63" i="566"/>
  <c r="H62" i="566"/>
  <c r="G62" i="566"/>
  <c r="F62" i="566"/>
  <c r="D62" i="566"/>
  <c r="C62" i="566"/>
  <c r="B62" i="566"/>
  <c r="H61" i="566"/>
  <c r="G61" i="566"/>
  <c r="F61" i="566"/>
  <c r="B59" i="566" s="1"/>
  <c r="D61" i="566"/>
  <c r="C61" i="566"/>
  <c r="B61" i="566"/>
  <c r="D59" i="566"/>
  <c r="D4" i="566"/>
  <c r="C4" i="566"/>
  <c r="B4" i="566"/>
  <c r="C59" i="566" l="1"/>
  <c r="H71" i="564"/>
  <c r="G71" i="564"/>
  <c r="F71" i="564"/>
  <c r="H70" i="564"/>
  <c r="G70" i="564"/>
  <c r="F70" i="564"/>
  <c r="D70" i="564"/>
  <c r="C70" i="564"/>
  <c r="B70" i="564"/>
  <c r="H69" i="564"/>
  <c r="G69" i="564"/>
  <c r="F69" i="564"/>
  <c r="D69" i="564"/>
  <c r="C69" i="564"/>
  <c r="B69" i="564"/>
  <c r="H68" i="564"/>
  <c r="G68" i="564"/>
  <c r="F68" i="564"/>
  <c r="D68" i="564"/>
  <c r="C68" i="564"/>
  <c r="B68" i="564"/>
  <c r="H67" i="564"/>
  <c r="G67" i="564"/>
  <c r="F67" i="564"/>
  <c r="D67" i="564"/>
  <c r="C67" i="564"/>
  <c r="B67" i="564"/>
  <c r="H66" i="564"/>
  <c r="G66" i="564"/>
  <c r="F66" i="564"/>
  <c r="D66" i="564"/>
  <c r="C66" i="564"/>
  <c r="B66" i="564"/>
  <c r="H65" i="564"/>
  <c r="G65" i="564"/>
  <c r="F65" i="564"/>
  <c r="D65" i="564"/>
  <c r="C65" i="564"/>
  <c r="B65" i="564"/>
  <c r="H64" i="564"/>
  <c r="G64" i="564"/>
  <c r="F64" i="564"/>
  <c r="D64" i="564"/>
  <c r="C64" i="564"/>
  <c r="B64" i="564"/>
  <c r="H63" i="564"/>
  <c r="G63" i="564"/>
  <c r="F63" i="564"/>
  <c r="D63" i="564"/>
  <c r="C63" i="564"/>
  <c r="B63" i="564"/>
  <c r="H62" i="564"/>
  <c r="G62" i="564"/>
  <c r="F62" i="564"/>
  <c r="D62" i="564"/>
  <c r="C62" i="564"/>
  <c r="B62" i="564"/>
  <c r="H61" i="564"/>
  <c r="G61" i="564"/>
  <c r="F61" i="564"/>
  <c r="D61" i="564"/>
  <c r="C61" i="564"/>
  <c r="C59" i="564" s="1"/>
  <c r="B61" i="564"/>
  <c r="D4" i="564"/>
  <c r="C4" i="564"/>
  <c r="B4" i="564"/>
  <c r="B59" i="564" l="1"/>
  <c r="D59" i="564"/>
  <c r="H71" i="562"/>
  <c r="G71" i="562"/>
  <c r="F71" i="562"/>
  <c r="H70" i="562"/>
  <c r="G70" i="562"/>
  <c r="F70" i="562"/>
  <c r="D70" i="562"/>
  <c r="C70" i="562"/>
  <c r="B70" i="562"/>
  <c r="H69" i="562"/>
  <c r="G69" i="562"/>
  <c r="F69" i="562"/>
  <c r="D69" i="562"/>
  <c r="C69" i="562"/>
  <c r="B69" i="562"/>
  <c r="H68" i="562"/>
  <c r="G68" i="562"/>
  <c r="F68" i="562"/>
  <c r="D68" i="562"/>
  <c r="C68" i="562"/>
  <c r="B68" i="562"/>
  <c r="H67" i="562"/>
  <c r="G67" i="562"/>
  <c r="F67" i="562"/>
  <c r="D67" i="562"/>
  <c r="C67" i="562"/>
  <c r="B67" i="562"/>
  <c r="H66" i="562"/>
  <c r="G66" i="562"/>
  <c r="F66" i="562"/>
  <c r="D66" i="562"/>
  <c r="C66" i="562"/>
  <c r="B66" i="562"/>
  <c r="H65" i="562"/>
  <c r="G65" i="562"/>
  <c r="F65" i="562"/>
  <c r="D65" i="562"/>
  <c r="C65" i="562"/>
  <c r="B65" i="562"/>
  <c r="H64" i="562"/>
  <c r="G64" i="562"/>
  <c r="F64" i="562"/>
  <c r="D64" i="562"/>
  <c r="C64" i="562"/>
  <c r="B64" i="562"/>
  <c r="H63" i="562"/>
  <c r="G63" i="562"/>
  <c r="F63" i="562"/>
  <c r="D63" i="562"/>
  <c r="C63" i="562"/>
  <c r="B63" i="562"/>
  <c r="H62" i="562"/>
  <c r="G62" i="562"/>
  <c r="F62" i="562"/>
  <c r="D62" i="562"/>
  <c r="C62" i="562"/>
  <c r="B62" i="562"/>
  <c r="H61" i="562"/>
  <c r="G61" i="562"/>
  <c r="F61" i="562"/>
  <c r="D61" i="562"/>
  <c r="C61" i="562"/>
  <c r="C59" i="562" s="1"/>
  <c r="B61" i="562"/>
  <c r="D4" i="562"/>
  <c r="C4" i="562"/>
  <c r="B4" i="562"/>
  <c r="B59" i="562" l="1"/>
  <c r="D59" i="562"/>
  <c r="H71" i="560"/>
  <c r="G71" i="560"/>
  <c r="F71" i="560"/>
  <c r="H70" i="560"/>
  <c r="G70" i="560"/>
  <c r="F70" i="560"/>
  <c r="D70" i="560"/>
  <c r="C70" i="560"/>
  <c r="B70" i="560"/>
  <c r="H69" i="560"/>
  <c r="G69" i="560"/>
  <c r="F69" i="560"/>
  <c r="D69" i="560"/>
  <c r="C69" i="560"/>
  <c r="B69" i="560"/>
  <c r="H68" i="560"/>
  <c r="G68" i="560"/>
  <c r="F68" i="560"/>
  <c r="D68" i="560"/>
  <c r="C68" i="560"/>
  <c r="B68" i="560"/>
  <c r="H67" i="560"/>
  <c r="G67" i="560"/>
  <c r="F67" i="560"/>
  <c r="D67" i="560"/>
  <c r="C67" i="560"/>
  <c r="B67" i="560"/>
  <c r="H66" i="560"/>
  <c r="G66" i="560"/>
  <c r="F66" i="560"/>
  <c r="D66" i="560"/>
  <c r="C66" i="560"/>
  <c r="B66" i="560"/>
  <c r="H65" i="560"/>
  <c r="G65" i="560"/>
  <c r="F65" i="560"/>
  <c r="D65" i="560"/>
  <c r="C65" i="560"/>
  <c r="B65" i="560"/>
  <c r="H64" i="560"/>
  <c r="G64" i="560"/>
  <c r="F64" i="560"/>
  <c r="D64" i="560"/>
  <c r="C64" i="560"/>
  <c r="B64" i="560"/>
  <c r="H63" i="560"/>
  <c r="G63" i="560"/>
  <c r="F63" i="560"/>
  <c r="D63" i="560"/>
  <c r="C63" i="560"/>
  <c r="B63" i="560"/>
  <c r="H62" i="560"/>
  <c r="G62" i="560"/>
  <c r="F62" i="560"/>
  <c r="D62" i="560"/>
  <c r="C62" i="560"/>
  <c r="B62" i="560"/>
  <c r="H61" i="560"/>
  <c r="G61" i="560"/>
  <c r="F61" i="560"/>
  <c r="D61" i="560"/>
  <c r="C61" i="560"/>
  <c r="C59" i="560" s="1"/>
  <c r="B61" i="560"/>
  <c r="D4" i="560"/>
  <c r="C4" i="560"/>
  <c r="B4" i="560"/>
  <c r="D59" i="560" l="1"/>
  <c r="B59" i="560"/>
  <c r="H71" i="558"/>
  <c r="G71" i="558"/>
  <c r="F71" i="558"/>
  <c r="H70" i="558"/>
  <c r="G70" i="558"/>
  <c r="F70" i="558"/>
  <c r="D70" i="558"/>
  <c r="C70" i="558"/>
  <c r="B70" i="558"/>
  <c r="H69" i="558"/>
  <c r="G69" i="558"/>
  <c r="F69" i="558"/>
  <c r="D69" i="558"/>
  <c r="C69" i="558"/>
  <c r="B69" i="558"/>
  <c r="H68" i="558"/>
  <c r="G68" i="558"/>
  <c r="F68" i="558"/>
  <c r="D68" i="558"/>
  <c r="C68" i="558"/>
  <c r="B68" i="558"/>
  <c r="H67" i="558"/>
  <c r="G67" i="558"/>
  <c r="F67" i="558"/>
  <c r="D67" i="558"/>
  <c r="C67" i="558"/>
  <c r="B67" i="558"/>
  <c r="H66" i="558"/>
  <c r="G66" i="558"/>
  <c r="F66" i="558"/>
  <c r="D66" i="558"/>
  <c r="C66" i="558"/>
  <c r="B66" i="558"/>
  <c r="H65" i="558"/>
  <c r="G65" i="558"/>
  <c r="F65" i="558"/>
  <c r="D65" i="558"/>
  <c r="C65" i="558"/>
  <c r="B65" i="558"/>
  <c r="H64" i="558"/>
  <c r="G64" i="558"/>
  <c r="F64" i="558"/>
  <c r="D64" i="558"/>
  <c r="C64" i="558"/>
  <c r="B64" i="558"/>
  <c r="H63" i="558"/>
  <c r="G63" i="558"/>
  <c r="F63" i="558"/>
  <c r="D63" i="558"/>
  <c r="C63" i="558"/>
  <c r="B63" i="558"/>
  <c r="H62" i="558"/>
  <c r="G62" i="558"/>
  <c r="F62" i="558"/>
  <c r="D62" i="558"/>
  <c r="C62" i="558"/>
  <c r="B62" i="558"/>
  <c r="H61" i="558"/>
  <c r="D59" i="558" s="1"/>
  <c r="G61" i="558"/>
  <c r="F61" i="558"/>
  <c r="D61" i="558"/>
  <c r="C61" i="558"/>
  <c r="C59" i="558" s="1"/>
  <c r="B61" i="558"/>
  <c r="D4" i="558"/>
  <c r="C4" i="558"/>
  <c r="B4" i="558"/>
  <c r="B59" i="558" l="1"/>
  <c r="H71" i="556"/>
  <c r="G71" i="556"/>
  <c r="F71" i="556"/>
  <c r="H70" i="556"/>
  <c r="G70" i="556"/>
  <c r="F70" i="556"/>
  <c r="D70" i="556"/>
  <c r="C70" i="556"/>
  <c r="B70" i="556"/>
  <c r="H69" i="556"/>
  <c r="G69" i="556"/>
  <c r="F69" i="556"/>
  <c r="D69" i="556"/>
  <c r="C69" i="556"/>
  <c r="B69" i="556"/>
  <c r="H68" i="556"/>
  <c r="G68" i="556"/>
  <c r="F68" i="556"/>
  <c r="D68" i="556"/>
  <c r="C68" i="556"/>
  <c r="B68" i="556"/>
  <c r="H67" i="556"/>
  <c r="G67" i="556"/>
  <c r="F67" i="556"/>
  <c r="D67" i="556"/>
  <c r="C67" i="556"/>
  <c r="B67" i="556"/>
  <c r="H66" i="556"/>
  <c r="G66" i="556"/>
  <c r="F66" i="556"/>
  <c r="D66" i="556"/>
  <c r="C66" i="556"/>
  <c r="B66" i="556"/>
  <c r="H65" i="556"/>
  <c r="G65" i="556"/>
  <c r="F65" i="556"/>
  <c r="D65" i="556"/>
  <c r="C65" i="556"/>
  <c r="B65" i="556"/>
  <c r="H64" i="556"/>
  <c r="G64" i="556"/>
  <c r="F64" i="556"/>
  <c r="D64" i="556"/>
  <c r="C64" i="556"/>
  <c r="B64" i="556"/>
  <c r="H63" i="556"/>
  <c r="G63" i="556"/>
  <c r="F63" i="556"/>
  <c r="D63" i="556"/>
  <c r="C63" i="556"/>
  <c r="B63" i="556"/>
  <c r="H62" i="556"/>
  <c r="G62" i="556"/>
  <c r="F62" i="556"/>
  <c r="D62" i="556"/>
  <c r="C62" i="556"/>
  <c r="B62" i="556"/>
  <c r="H61" i="556"/>
  <c r="G61" i="556"/>
  <c r="F61" i="556"/>
  <c r="D61" i="556"/>
  <c r="C61" i="556"/>
  <c r="C59" i="556" s="1"/>
  <c r="B61" i="556"/>
  <c r="B59" i="556" s="1"/>
  <c r="D4" i="556"/>
  <c r="C4" i="556"/>
  <c r="B4" i="556"/>
  <c r="D59" i="556" l="1"/>
  <c r="H71" i="554"/>
  <c r="G71" i="554"/>
  <c r="F71" i="554"/>
  <c r="H70" i="554"/>
  <c r="G70" i="554"/>
  <c r="F70" i="554"/>
  <c r="D70" i="554"/>
  <c r="C70" i="554"/>
  <c r="B70" i="554"/>
  <c r="H69" i="554"/>
  <c r="G69" i="554"/>
  <c r="F69" i="554"/>
  <c r="D69" i="554"/>
  <c r="C69" i="554"/>
  <c r="B69" i="554"/>
  <c r="H68" i="554"/>
  <c r="G68" i="554"/>
  <c r="F68" i="554"/>
  <c r="D68" i="554"/>
  <c r="C68" i="554"/>
  <c r="B68" i="554"/>
  <c r="H67" i="554"/>
  <c r="G67" i="554"/>
  <c r="F67" i="554"/>
  <c r="D67" i="554"/>
  <c r="C67" i="554"/>
  <c r="B67" i="554"/>
  <c r="H66" i="554"/>
  <c r="G66" i="554"/>
  <c r="F66" i="554"/>
  <c r="D66" i="554"/>
  <c r="C66" i="554"/>
  <c r="B66" i="554"/>
  <c r="H65" i="554"/>
  <c r="G65" i="554"/>
  <c r="F65" i="554"/>
  <c r="D65" i="554"/>
  <c r="C65" i="554"/>
  <c r="B65" i="554"/>
  <c r="H64" i="554"/>
  <c r="G64" i="554"/>
  <c r="F64" i="554"/>
  <c r="D64" i="554"/>
  <c r="C64" i="554"/>
  <c r="B64" i="554"/>
  <c r="H63" i="554"/>
  <c r="G63" i="554"/>
  <c r="F63" i="554"/>
  <c r="D63" i="554"/>
  <c r="C63" i="554"/>
  <c r="B63" i="554"/>
  <c r="H62" i="554"/>
  <c r="G62" i="554"/>
  <c r="F62" i="554"/>
  <c r="D62" i="554"/>
  <c r="C62" i="554"/>
  <c r="B62" i="554"/>
  <c r="H61" i="554"/>
  <c r="G61" i="554"/>
  <c r="F61" i="554"/>
  <c r="D61" i="554"/>
  <c r="C61" i="554"/>
  <c r="B61" i="554"/>
  <c r="B59" i="554" s="1"/>
  <c r="D4" i="554"/>
  <c r="C4" i="554"/>
  <c r="B4" i="554"/>
  <c r="C59" i="554" l="1"/>
  <c r="D59" i="554"/>
  <c r="H71" i="552"/>
  <c r="G71" i="552"/>
  <c r="F71" i="552"/>
  <c r="H70" i="552"/>
  <c r="G70" i="552"/>
  <c r="F70" i="552"/>
  <c r="D70" i="552"/>
  <c r="C70" i="552"/>
  <c r="B70" i="552"/>
  <c r="H69" i="552"/>
  <c r="G69" i="552"/>
  <c r="F69" i="552"/>
  <c r="D69" i="552"/>
  <c r="C69" i="552"/>
  <c r="B69" i="552"/>
  <c r="H68" i="552"/>
  <c r="G68" i="552"/>
  <c r="F68" i="552"/>
  <c r="D68" i="552"/>
  <c r="C68" i="552"/>
  <c r="B68" i="552"/>
  <c r="H67" i="552"/>
  <c r="G67" i="552"/>
  <c r="F67" i="552"/>
  <c r="D67" i="552"/>
  <c r="C67" i="552"/>
  <c r="B67" i="552"/>
  <c r="H66" i="552"/>
  <c r="G66" i="552"/>
  <c r="F66" i="552"/>
  <c r="D66" i="552"/>
  <c r="C66" i="552"/>
  <c r="B66" i="552"/>
  <c r="H65" i="552"/>
  <c r="G65" i="552"/>
  <c r="F65" i="552"/>
  <c r="D65" i="552"/>
  <c r="C65" i="552"/>
  <c r="B65" i="552"/>
  <c r="H64" i="552"/>
  <c r="G64" i="552"/>
  <c r="F64" i="552"/>
  <c r="D64" i="552"/>
  <c r="C64" i="552"/>
  <c r="B64" i="552"/>
  <c r="H63" i="552"/>
  <c r="G63" i="552"/>
  <c r="F63" i="552"/>
  <c r="D63" i="552"/>
  <c r="C63" i="552"/>
  <c r="B63" i="552"/>
  <c r="H62" i="552"/>
  <c r="G62" i="552"/>
  <c r="F62" i="552"/>
  <c r="D62" i="552"/>
  <c r="C62" i="552"/>
  <c r="B62" i="552"/>
  <c r="H61" i="552"/>
  <c r="G61" i="552"/>
  <c r="F61" i="552"/>
  <c r="D61" i="552"/>
  <c r="D59" i="552" s="1"/>
  <c r="C61" i="552"/>
  <c r="C59" i="552" s="1"/>
  <c r="B61" i="552"/>
  <c r="D4" i="552"/>
  <c r="C4" i="552"/>
  <c r="B4" i="552"/>
  <c r="B59" i="552" l="1"/>
  <c r="H71" i="550"/>
  <c r="G71" i="550"/>
  <c r="F71" i="550"/>
  <c r="H70" i="550"/>
  <c r="G70" i="550"/>
  <c r="F70" i="550"/>
  <c r="D70" i="550"/>
  <c r="C70" i="550"/>
  <c r="B70" i="550"/>
  <c r="H69" i="550"/>
  <c r="G69" i="550"/>
  <c r="F69" i="550"/>
  <c r="D69" i="550"/>
  <c r="C69" i="550"/>
  <c r="B69" i="550"/>
  <c r="H68" i="550"/>
  <c r="G68" i="550"/>
  <c r="F68" i="550"/>
  <c r="D68" i="550"/>
  <c r="C68" i="550"/>
  <c r="B68" i="550"/>
  <c r="H67" i="550"/>
  <c r="G67" i="550"/>
  <c r="F67" i="550"/>
  <c r="D67" i="550"/>
  <c r="C67" i="550"/>
  <c r="B67" i="550"/>
  <c r="H66" i="550"/>
  <c r="G66" i="550"/>
  <c r="F66" i="550"/>
  <c r="D66" i="550"/>
  <c r="C66" i="550"/>
  <c r="B66" i="550"/>
  <c r="H65" i="550"/>
  <c r="G65" i="550"/>
  <c r="F65" i="550"/>
  <c r="D65" i="550"/>
  <c r="C65" i="550"/>
  <c r="B65" i="550"/>
  <c r="H64" i="550"/>
  <c r="G64" i="550"/>
  <c r="F64" i="550"/>
  <c r="D64" i="550"/>
  <c r="C64" i="550"/>
  <c r="B64" i="550"/>
  <c r="H63" i="550"/>
  <c r="G63" i="550"/>
  <c r="F63" i="550"/>
  <c r="D63" i="550"/>
  <c r="C63" i="550"/>
  <c r="B63" i="550"/>
  <c r="H62" i="550"/>
  <c r="G62" i="550"/>
  <c r="F62" i="550"/>
  <c r="D62" i="550"/>
  <c r="C62" i="550"/>
  <c r="B62" i="550"/>
  <c r="H61" i="550"/>
  <c r="G61" i="550"/>
  <c r="F61" i="550"/>
  <c r="D61" i="550"/>
  <c r="C61" i="550"/>
  <c r="B61" i="550"/>
  <c r="B59" i="550" s="1"/>
  <c r="D4" i="550"/>
  <c r="C4" i="550"/>
  <c r="B4" i="550"/>
  <c r="D59" i="550" l="1"/>
  <c r="C59" i="550"/>
  <c r="H71" i="548"/>
  <c r="G71" i="548"/>
  <c r="F71" i="548"/>
  <c r="H70" i="548"/>
  <c r="G70" i="548"/>
  <c r="F70" i="548"/>
  <c r="D70" i="548"/>
  <c r="C70" i="548"/>
  <c r="B70" i="548"/>
  <c r="H69" i="548"/>
  <c r="G69" i="548"/>
  <c r="F69" i="548"/>
  <c r="D69" i="548"/>
  <c r="C69" i="548"/>
  <c r="B69" i="548"/>
  <c r="H68" i="548"/>
  <c r="G68" i="548"/>
  <c r="F68" i="548"/>
  <c r="D68" i="548"/>
  <c r="C68" i="548"/>
  <c r="B68" i="548"/>
  <c r="H67" i="548"/>
  <c r="G67" i="548"/>
  <c r="F67" i="548"/>
  <c r="D67" i="548"/>
  <c r="C67" i="548"/>
  <c r="B67" i="548"/>
  <c r="H66" i="548"/>
  <c r="G66" i="548"/>
  <c r="F66" i="548"/>
  <c r="D66" i="548"/>
  <c r="C66" i="548"/>
  <c r="B66" i="548"/>
  <c r="H65" i="548"/>
  <c r="G65" i="548"/>
  <c r="F65" i="548"/>
  <c r="D65" i="548"/>
  <c r="C65" i="548"/>
  <c r="B65" i="548"/>
  <c r="H64" i="548"/>
  <c r="G64" i="548"/>
  <c r="F64" i="548"/>
  <c r="D64" i="548"/>
  <c r="C64" i="548"/>
  <c r="B64" i="548"/>
  <c r="H63" i="548"/>
  <c r="G63" i="548"/>
  <c r="F63" i="548"/>
  <c r="D63" i="548"/>
  <c r="C63" i="548"/>
  <c r="B63" i="548"/>
  <c r="H62" i="548"/>
  <c r="G62" i="548"/>
  <c r="F62" i="548"/>
  <c r="D62" i="548"/>
  <c r="C62" i="548"/>
  <c r="B62" i="548"/>
  <c r="H61" i="548"/>
  <c r="G61" i="548"/>
  <c r="F61" i="548"/>
  <c r="D61" i="548"/>
  <c r="D59" i="548" s="1"/>
  <c r="C61" i="548"/>
  <c r="B61" i="548"/>
  <c r="D4" i="548"/>
  <c r="C4" i="548"/>
  <c r="B4" i="548"/>
  <c r="C59" i="548" l="1"/>
  <c r="B59" i="548"/>
  <c r="H71" i="546"/>
  <c r="G71" i="546"/>
  <c r="F71" i="546"/>
  <c r="H70" i="546"/>
  <c r="G70" i="546"/>
  <c r="F70" i="546"/>
  <c r="D70" i="546"/>
  <c r="C70" i="546"/>
  <c r="B70" i="546"/>
  <c r="H69" i="546"/>
  <c r="G69" i="546"/>
  <c r="F69" i="546"/>
  <c r="D69" i="546"/>
  <c r="C69" i="546"/>
  <c r="B69" i="546"/>
  <c r="H68" i="546"/>
  <c r="G68" i="546"/>
  <c r="F68" i="546"/>
  <c r="D68" i="546"/>
  <c r="C68" i="546"/>
  <c r="B68" i="546"/>
  <c r="H67" i="546"/>
  <c r="G67" i="546"/>
  <c r="F67" i="546"/>
  <c r="D67" i="546"/>
  <c r="C67" i="546"/>
  <c r="B67" i="546"/>
  <c r="H66" i="546"/>
  <c r="G66" i="546"/>
  <c r="F66" i="546"/>
  <c r="D66" i="546"/>
  <c r="C66" i="546"/>
  <c r="B66" i="546"/>
  <c r="H65" i="546"/>
  <c r="G65" i="546"/>
  <c r="F65" i="546"/>
  <c r="D65" i="546"/>
  <c r="C65" i="546"/>
  <c r="B65" i="546"/>
  <c r="H64" i="546"/>
  <c r="G64" i="546"/>
  <c r="F64" i="546"/>
  <c r="D64" i="546"/>
  <c r="C64" i="546"/>
  <c r="B64" i="546"/>
  <c r="H63" i="546"/>
  <c r="G63" i="546"/>
  <c r="F63" i="546"/>
  <c r="D63" i="546"/>
  <c r="C63" i="546"/>
  <c r="B63" i="546"/>
  <c r="H62" i="546"/>
  <c r="G62" i="546"/>
  <c r="F62" i="546"/>
  <c r="D62" i="546"/>
  <c r="C62" i="546"/>
  <c r="B62" i="546"/>
  <c r="H61" i="546"/>
  <c r="G61" i="546"/>
  <c r="F61" i="546"/>
  <c r="D61" i="546"/>
  <c r="C61" i="546"/>
  <c r="C59" i="546" s="1"/>
  <c r="B61" i="546"/>
  <c r="D4" i="546"/>
  <c r="C4" i="546"/>
  <c r="B4" i="546"/>
  <c r="D59" i="546" l="1"/>
  <c r="B59" i="546"/>
  <c r="H71" i="544"/>
  <c r="G71" i="544"/>
  <c r="F71" i="544"/>
  <c r="H70" i="544"/>
  <c r="G70" i="544"/>
  <c r="F70" i="544"/>
  <c r="D70" i="544"/>
  <c r="C70" i="544"/>
  <c r="B70" i="544"/>
  <c r="H69" i="544"/>
  <c r="G69" i="544"/>
  <c r="F69" i="544"/>
  <c r="D69" i="544"/>
  <c r="C69" i="544"/>
  <c r="B69" i="544"/>
  <c r="H68" i="544"/>
  <c r="G68" i="544"/>
  <c r="F68" i="544"/>
  <c r="D68" i="544"/>
  <c r="C68" i="544"/>
  <c r="B68" i="544"/>
  <c r="H67" i="544"/>
  <c r="G67" i="544"/>
  <c r="F67" i="544"/>
  <c r="D67" i="544"/>
  <c r="C67" i="544"/>
  <c r="B67" i="544"/>
  <c r="H66" i="544"/>
  <c r="G66" i="544"/>
  <c r="F66" i="544"/>
  <c r="D66" i="544"/>
  <c r="C66" i="544"/>
  <c r="B66" i="544"/>
  <c r="H65" i="544"/>
  <c r="G65" i="544"/>
  <c r="F65" i="544"/>
  <c r="D65" i="544"/>
  <c r="C65" i="544"/>
  <c r="B65" i="544"/>
  <c r="H64" i="544"/>
  <c r="G64" i="544"/>
  <c r="F64" i="544"/>
  <c r="D64" i="544"/>
  <c r="C64" i="544"/>
  <c r="B64" i="544"/>
  <c r="H63" i="544"/>
  <c r="G63" i="544"/>
  <c r="F63" i="544"/>
  <c r="D63" i="544"/>
  <c r="C63" i="544"/>
  <c r="B63" i="544"/>
  <c r="H62" i="544"/>
  <c r="G62" i="544"/>
  <c r="F62" i="544"/>
  <c r="D62" i="544"/>
  <c r="C62" i="544"/>
  <c r="B62" i="544"/>
  <c r="H61" i="544"/>
  <c r="G61" i="544"/>
  <c r="F61" i="544"/>
  <c r="D61" i="544"/>
  <c r="D59" i="544" s="1"/>
  <c r="C61" i="544"/>
  <c r="B61" i="544"/>
  <c r="D4" i="544"/>
  <c r="C4" i="544"/>
  <c r="B4" i="544"/>
  <c r="C59" i="544" l="1"/>
  <c r="B59" i="544"/>
</calcChain>
</file>

<file path=xl/sharedStrings.xml><?xml version="1.0" encoding="utf-8"?>
<sst xmlns="http://schemas.openxmlformats.org/spreadsheetml/2006/main" count="1740" uniqueCount="446">
  <si>
    <t>男</t>
  </si>
  <si>
    <t>女</t>
  </si>
  <si>
    <t>計</t>
  </si>
  <si>
    <t xml:space="preserve"> </t>
    <phoneticPr fontId="5"/>
  </si>
  <si>
    <t>年齢各歳別・５歳階級別男女別人口</t>
    <rPh sb="0" eb="2">
      <t>ネンレイ</t>
    </rPh>
    <rPh sb="2" eb="4">
      <t>カクサイ</t>
    </rPh>
    <rPh sb="4" eb="5">
      <t>ベツ</t>
    </rPh>
    <rPh sb="7" eb="8">
      <t>サイ</t>
    </rPh>
    <rPh sb="8" eb="10">
      <t>カイキュウ</t>
    </rPh>
    <rPh sb="10" eb="11">
      <t>ベツ</t>
    </rPh>
    <rPh sb="11" eb="13">
      <t>ダンジョ</t>
    </rPh>
    <rPh sb="13" eb="14">
      <t>ベツ</t>
    </rPh>
    <rPh sb="14" eb="16">
      <t>ジンコウ</t>
    </rPh>
    <phoneticPr fontId="5"/>
  </si>
  <si>
    <t>年　齢</t>
  </si>
  <si>
    <t>総   数</t>
  </si>
  <si>
    <t>　　　３３歳</t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</si>
  <si>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</si>
  <si>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</si>
  <si>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</si>
  <si>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</si>
  <si>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</si>
  <si>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</si>
  <si>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</si>
  <si>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</si>
  <si>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</si>
  <si>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</si>
  <si>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</si>
  <si>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</si>
  <si>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</si>
  <si>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</si>
  <si>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</si>
  <si>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</si>
  <si>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</si>
  <si>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</si>
  <si>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</si>
  <si>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</si>
  <si>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</si>
  <si>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</si>
  <si>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100歳以上</t>
  </si>
  <si>
    <t>平成30年1月1日現在</t>
    <phoneticPr fontId="5"/>
  </si>
  <si>
    <t>年　齢</t>
    <phoneticPr fontId="5"/>
  </si>
  <si>
    <t>０歳</t>
    <phoneticPr fontId="5"/>
  </si>
  <si>
    <t>５０歳</t>
    <phoneticPr fontId="5"/>
  </si>
  <si>
    <t>１歳</t>
    <phoneticPr fontId="5"/>
  </si>
  <si>
    <t>５１歳</t>
    <phoneticPr fontId="5"/>
  </si>
  <si>
    <t>２歳</t>
    <phoneticPr fontId="5"/>
  </si>
  <si>
    <t>５２歳</t>
    <phoneticPr fontId="5"/>
  </si>
  <si>
    <t>３歳</t>
    <phoneticPr fontId="5"/>
  </si>
  <si>
    <t>５３歳</t>
    <phoneticPr fontId="5"/>
  </si>
  <si>
    <t>４歳</t>
    <phoneticPr fontId="5"/>
  </si>
  <si>
    <t>５４歳</t>
    <phoneticPr fontId="5"/>
  </si>
  <si>
    <t>５歳</t>
    <phoneticPr fontId="5"/>
  </si>
  <si>
    <t>５５歳</t>
    <phoneticPr fontId="5"/>
  </si>
  <si>
    <t>６歳</t>
    <phoneticPr fontId="5"/>
  </si>
  <si>
    <t>５６歳</t>
    <phoneticPr fontId="5"/>
  </si>
  <si>
    <t>７歳</t>
    <phoneticPr fontId="5"/>
  </si>
  <si>
    <t>５７歳</t>
    <phoneticPr fontId="5"/>
  </si>
  <si>
    <t>８歳</t>
    <phoneticPr fontId="5"/>
  </si>
  <si>
    <t>５８歳</t>
    <phoneticPr fontId="5"/>
  </si>
  <si>
    <t>９歳</t>
    <phoneticPr fontId="5"/>
  </si>
  <si>
    <t>５９歳</t>
    <phoneticPr fontId="5"/>
  </si>
  <si>
    <t>１０歳</t>
    <phoneticPr fontId="5"/>
  </si>
  <si>
    <t>６０歳</t>
    <phoneticPr fontId="5"/>
  </si>
  <si>
    <t>１１歳</t>
    <phoneticPr fontId="5"/>
  </si>
  <si>
    <t>６１歳</t>
    <phoneticPr fontId="5"/>
  </si>
  <si>
    <t>１２歳</t>
    <phoneticPr fontId="5"/>
  </si>
  <si>
    <t>６２歳</t>
    <phoneticPr fontId="5"/>
  </si>
  <si>
    <t>１３歳</t>
    <phoneticPr fontId="5"/>
  </si>
  <si>
    <t>６３歳</t>
    <phoneticPr fontId="5"/>
  </si>
  <si>
    <t>１４歳</t>
    <phoneticPr fontId="5"/>
  </si>
  <si>
    <t>６４歳</t>
    <phoneticPr fontId="5"/>
  </si>
  <si>
    <t>１５歳</t>
    <phoneticPr fontId="5"/>
  </si>
  <si>
    <t>６５歳</t>
    <phoneticPr fontId="5"/>
  </si>
  <si>
    <t>１６歳</t>
    <phoneticPr fontId="5"/>
  </si>
  <si>
    <t>６６歳</t>
    <phoneticPr fontId="5"/>
  </si>
  <si>
    <t>１７歳</t>
    <phoneticPr fontId="5"/>
  </si>
  <si>
    <t>６７歳</t>
    <phoneticPr fontId="5"/>
  </si>
  <si>
    <t>１８歳</t>
    <phoneticPr fontId="5"/>
  </si>
  <si>
    <t>６８歳</t>
    <phoneticPr fontId="5"/>
  </si>
  <si>
    <t>１９歳</t>
    <phoneticPr fontId="5"/>
  </si>
  <si>
    <t>６９歳</t>
    <phoneticPr fontId="5"/>
  </si>
  <si>
    <t>２０歳</t>
    <phoneticPr fontId="5"/>
  </si>
  <si>
    <t>７０歳</t>
    <phoneticPr fontId="5"/>
  </si>
  <si>
    <t>２１歳</t>
    <phoneticPr fontId="5"/>
  </si>
  <si>
    <t>７１歳</t>
    <phoneticPr fontId="5"/>
  </si>
  <si>
    <t>２２歳</t>
    <phoneticPr fontId="5"/>
  </si>
  <si>
    <t>７２歳</t>
    <phoneticPr fontId="5"/>
  </si>
  <si>
    <t>２３歳</t>
    <phoneticPr fontId="5"/>
  </si>
  <si>
    <t>７３歳</t>
    <phoneticPr fontId="5"/>
  </si>
  <si>
    <t>２４歳</t>
    <phoneticPr fontId="5"/>
  </si>
  <si>
    <t>７４歳</t>
    <phoneticPr fontId="5"/>
  </si>
  <si>
    <t>２５歳</t>
    <phoneticPr fontId="5"/>
  </si>
  <si>
    <t>７５歳</t>
    <phoneticPr fontId="5"/>
  </si>
  <si>
    <t>２６歳</t>
    <phoneticPr fontId="5"/>
  </si>
  <si>
    <t>７６歳</t>
    <phoneticPr fontId="5"/>
  </si>
  <si>
    <t>２７歳</t>
    <phoneticPr fontId="5"/>
  </si>
  <si>
    <t>７７歳</t>
    <phoneticPr fontId="5"/>
  </si>
  <si>
    <t>２８歳</t>
    <phoneticPr fontId="5"/>
  </si>
  <si>
    <t>７８歳</t>
    <phoneticPr fontId="5"/>
  </si>
  <si>
    <t>２９歳</t>
    <phoneticPr fontId="5"/>
  </si>
  <si>
    <t>７９歳</t>
    <phoneticPr fontId="5"/>
  </si>
  <si>
    <t>３０歳</t>
    <phoneticPr fontId="5"/>
  </si>
  <si>
    <t>８０歳</t>
    <phoneticPr fontId="5"/>
  </si>
  <si>
    <t>３１歳</t>
    <phoneticPr fontId="5"/>
  </si>
  <si>
    <t>８１歳</t>
    <phoneticPr fontId="5"/>
  </si>
  <si>
    <t>３２歳</t>
    <phoneticPr fontId="5"/>
  </si>
  <si>
    <t>８２歳</t>
    <phoneticPr fontId="5"/>
  </si>
  <si>
    <t>８３歳</t>
    <phoneticPr fontId="5"/>
  </si>
  <si>
    <t>３４歳</t>
    <phoneticPr fontId="5"/>
  </si>
  <si>
    <t>８４歳</t>
    <phoneticPr fontId="5"/>
  </si>
  <si>
    <t>３５歳</t>
    <phoneticPr fontId="5"/>
  </si>
  <si>
    <t>８５歳</t>
    <phoneticPr fontId="5"/>
  </si>
  <si>
    <t>３６歳</t>
    <phoneticPr fontId="5"/>
  </si>
  <si>
    <t>８６歳</t>
    <phoneticPr fontId="5"/>
  </si>
  <si>
    <t>３７歳</t>
    <phoneticPr fontId="5"/>
  </si>
  <si>
    <t>８７歳</t>
    <phoneticPr fontId="5"/>
  </si>
  <si>
    <t>３８歳</t>
    <phoneticPr fontId="5"/>
  </si>
  <si>
    <t>８８歳</t>
    <phoneticPr fontId="5"/>
  </si>
  <si>
    <t>３９歳</t>
    <phoneticPr fontId="5"/>
  </si>
  <si>
    <t>８９歳</t>
    <phoneticPr fontId="5"/>
  </si>
  <si>
    <t>４０歳</t>
    <phoneticPr fontId="5"/>
  </si>
  <si>
    <t>９０歳</t>
    <phoneticPr fontId="5"/>
  </si>
  <si>
    <t>４１歳</t>
    <phoneticPr fontId="5"/>
  </si>
  <si>
    <t>９１歳</t>
    <phoneticPr fontId="5"/>
  </si>
  <si>
    <t>４２歳</t>
    <phoneticPr fontId="5"/>
  </si>
  <si>
    <t>９２歳</t>
    <phoneticPr fontId="5"/>
  </si>
  <si>
    <t>４３歳</t>
    <phoneticPr fontId="5"/>
  </si>
  <si>
    <t>９３歳</t>
    <phoneticPr fontId="5"/>
  </si>
  <si>
    <t>４４歳</t>
    <phoneticPr fontId="5"/>
  </si>
  <si>
    <t>９４歳</t>
    <phoneticPr fontId="5"/>
  </si>
  <si>
    <t>４５歳</t>
    <phoneticPr fontId="5"/>
  </si>
  <si>
    <t>９５歳</t>
    <phoneticPr fontId="5"/>
  </si>
  <si>
    <t>４６歳</t>
    <phoneticPr fontId="5"/>
  </si>
  <si>
    <t>９６歳</t>
    <phoneticPr fontId="5"/>
  </si>
  <si>
    <t>４７歳</t>
    <phoneticPr fontId="5"/>
  </si>
  <si>
    <t>９７歳</t>
    <phoneticPr fontId="5"/>
  </si>
  <si>
    <t>４８歳</t>
    <phoneticPr fontId="5"/>
  </si>
  <si>
    <t>９８歳</t>
    <phoneticPr fontId="5"/>
  </si>
  <si>
    <t>４９歳</t>
    <phoneticPr fontId="5"/>
  </si>
  <si>
    <t>９９歳</t>
    <phoneticPr fontId="5"/>
  </si>
  <si>
    <t>平成30年2月1日現在</t>
    <phoneticPr fontId="5"/>
  </si>
  <si>
    <t>平成30年3月1日現在</t>
    <phoneticPr fontId="5"/>
  </si>
  <si>
    <t>年　齢</t>
    <phoneticPr fontId="5"/>
  </si>
  <si>
    <t>０歳</t>
    <phoneticPr fontId="5"/>
  </si>
  <si>
    <t>５０歳</t>
    <phoneticPr fontId="5"/>
  </si>
  <si>
    <t>１歳</t>
    <phoneticPr fontId="5"/>
  </si>
  <si>
    <t>５１歳</t>
    <phoneticPr fontId="5"/>
  </si>
  <si>
    <t>２歳</t>
    <phoneticPr fontId="5"/>
  </si>
  <si>
    <t>５２歳</t>
    <phoneticPr fontId="5"/>
  </si>
  <si>
    <t>３歳</t>
    <phoneticPr fontId="5"/>
  </si>
  <si>
    <t>５３歳</t>
    <phoneticPr fontId="5"/>
  </si>
  <si>
    <t>４歳</t>
    <phoneticPr fontId="5"/>
  </si>
  <si>
    <t>５４歳</t>
    <phoneticPr fontId="5"/>
  </si>
  <si>
    <t>５歳</t>
    <phoneticPr fontId="5"/>
  </si>
  <si>
    <t>５５歳</t>
    <phoneticPr fontId="5"/>
  </si>
  <si>
    <t>６歳</t>
    <phoneticPr fontId="5"/>
  </si>
  <si>
    <t>５６歳</t>
    <phoneticPr fontId="5"/>
  </si>
  <si>
    <t>７歳</t>
    <phoneticPr fontId="5"/>
  </si>
  <si>
    <t>５７歳</t>
    <phoneticPr fontId="5"/>
  </si>
  <si>
    <t>８歳</t>
    <phoneticPr fontId="5"/>
  </si>
  <si>
    <t>５８歳</t>
    <phoneticPr fontId="5"/>
  </si>
  <si>
    <t>９歳</t>
    <phoneticPr fontId="5"/>
  </si>
  <si>
    <t>５９歳</t>
    <phoneticPr fontId="5"/>
  </si>
  <si>
    <t>１０歳</t>
    <phoneticPr fontId="5"/>
  </si>
  <si>
    <t>６０歳</t>
    <phoneticPr fontId="5"/>
  </si>
  <si>
    <t>１１歳</t>
    <phoneticPr fontId="5"/>
  </si>
  <si>
    <t>６１歳</t>
    <phoneticPr fontId="5"/>
  </si>
  <si>
    <t>１２歳</t>
    <phoneticPr fontId="5"/>
  </si>
  <si>
    <t>６２歳</t>
    <phoneticPr fontId="5"/>
  </si>
  <si>
    <t>１３歳</t>
    <phoneticPr fontId="5"/>
  </si>
  <si>
    <t>６３歳</t>
    <phoneticPr fontId="5"/>
  </si>
  <si>
    <t>１４歳</t>
    <phoneticPr fontId="5"/>
  </si>
  <si>
    <t>６４歳</t>
    <phoneticPr fontId="5"/>
  </si>
  <si>
    <t>１５歳</t>
    <phoneticPr fontId="5"/>
  </si>
  <si>
    <t>６５歳</t>
    <phoneticPr fontId="5"/>
  </si>
  <si>
    <t>１６歳</t>
    <phoneticPr fontId="5"/>
  </si>
  <si>
    <t>６６歳</t>
    <phoneticPr fontId="5"/>
  </si>
  <si>
    <t>１７歳</t>
    <phoneticPr fontId="5"/>
  </si>
  <si>
    <t>６７歳</t>
    <phoneticPr fontId="5"/>
  </si>
  <si>
    <t>１８歳</t>
    <phoneticPr fontId="5"/>
  </si>
  <si>
    <t>６８歳</t>
    <phoneticPr fontId="5"/>
  </si>
  <si>
    <t>１９歳</t>
    <phoneticPr fontId="5"/>
  </si>
  <si>
    <t>６９歳</t>
    <phoneticPr fontId="5"/>
  </si>
  <si>
    <t>２０歳</t>
    <phoneticPr fontId="5"/>
  </si>
  <si>
    <t>７０歳</t>
    <phoneticPr fontId="5"/>
  </si>
  <si>
    <t>２１歳</t>
    <phoneticPr fontId="5"/>
  </si>
  <si>
    <t>７１歳</t>
    <phoneticPr fontId="5"/>
  </si>
  <si>
    <t>２２歳</t>
    <phoneticPr fontId="5"/>
  </si>
  <si>
    <t>７２歳</t>
    <phoneticPr fontId="5"/>
  </si>
  <si>
    <t>２３歳</t>
    <phoneticPr fontId="5"/>
  </si>
  <si>
    <t>７３歳</t>
    <phoneticPr fontId="5"/>
  </si>
  <si>
    <t>２４歳</t>
    <phoneticPr fontId="5"/>
  </si>
  <si>
    <t>７４歳</t>
    <phoneticPr fontId="5"/>
  </si>
  <si>
    <t>２５歳</t>
    <phoneticPr fontId="5"/>
  </si>
  <si>
    <t>７５歳</t>
    <phoneticPr fontId="5"/>
  </si>
  <si>
    <t>２６歳</t>
    <phoneticPr fontId="5"/>
  </si>
  <si>
    <t>７６歳</t>
    <phoneticPr fontId="5"/>
  </si>
  <si>
    <t>２７歳</t>
    <phoneticPr fontId="5"/>
  </si>
  <si>
    <t>７７歳</t>
    <phoneticPr fontId="5"/>
  </si>
  <si>
    <t>２８歳</t>
    <phoneticPr fontId="5"/>
  </si>
  <si>
    <t>７８歳</t>
    <phoneticPr fontId="5"/>
  </si>
  <si>
    <t>２９歳</t>
    <phoneticPr fontId="5"/>
  </si>
  <si>
    <t>７９歳</t>
    <phoneticPr fontId="5"/>
  </si>
  <si>
    <t>３０歳</t>
    <phoneticPr fontId="5"/>
  </si>
  <si>
    <t>８０歳</t>
    <phoneticPr fontId="5"/>
  </si>
  <si>
    <t>３１歳</t>
    <phoneticPr fontId="5"/>
  </si>
  <si>
    <t>８１歳</t>
    <phoneticPr fontId="5"/>
  </si>
  <si>
    <t>３２歳</t>
    <phoneticPr fontId="5"/>
  </si>
  <si>
    <t>８２歳</t>
    <phoneticPr fontId="5"/>
  </si>
  <si>
    <t>８３歳</t>
    <phoneticPr fontId="5"/>
  </si>
  <si>
    <t>３４歳</t>
    <phoneticPr fontId="5"/>
  </si>
  <si>
    <t>８４歳</t>
    <phoneticPr fontId="5"/>
  </si>
  <si>
    <t>３５歳</t>
    <phoneticPr fontId="5"/>
  </si>
  <si>
    <t>８５歳</t>
    <phoneticPr fontId="5"/>
  </si>
  <si>
    <t>３６歳</t>
    <phoneticPr fontId="5"/>
  </si>
  <si>
    <t>８６歳</t>
    <phoneticPr fontId="5"/>
  </si>
  <si>
    <t>３７歳</t>
    <phoneticPr fontId="5"/>
  </si>
  <si>
    <t>８７歳</t>
    <phoneticPr fontId="5"/>
  </si>
  <si>
    <t>３８歳</t>
    <phoneticPr fontId="5"/>
  </si>
  <si>
    <t>８８歳</t>
    <phoneticPr fontId="5"/>
  </si>
  <si>
    <t>３９歳</t>
    <phoneticPr fontId="5"/>
  </si>
  <si>
    <t>８９歳</t>
    <phoneticPr fontId="5"/>
  </si>
  <si>
    <t>４０歳</t>
    <phoneticPr fontId="5"/>
  </si>
  <si>
    <t>９０歳</t>
    <phoneticPr fontId="5"/>
  </si>
  <si>
    <t>４１歳</t>
    <phoneticPr fontId="5"/>
  </si>
  <si>
    <t>９１歳</t>
    <phoneticPr fontId="5"/>
  </si>
  <si>
    <t>４２歳</t>
    <phoneticPr fontId="5"/>
  </si>
  <si>
    <t>９２歳</t>
    <phoneticPr fontId="5"/>
  </si>
  <si>
    <t>４３歳</t>
    <phoneticPr fontId="5"/>
  </si>
  <si>
    <t>９３歳</t>
    <phoneticPr fontId="5"/>
  </si>
  <si>
    <t>４４歳</t>
    <phoneticPr fontId="5"/>
  </si>
  <si>
    <t>９４歳</t>
    <phoneticPr fontId="5"/>
  </si>
  <si>
    <t>４５歳</t>
    <phoneticPr fontId="5"/>
  </si>
  <si>
    <t>９５歳</t>
    <phoneticPr fontId="5"/>
  </si>
  <si>
    <t>４６歳</t>
    <phoneticPr fontId="5"/>
  </si>
  <si>
    <t>９６歳</t>
    <phoneticPr fontId="5"/>
  </si>
  <si>
    <t>４７歳</t>
    <phoneticPr fontId="5"/>
  </si>
  <si>
    <t>９７歳</t>
    <phoneticPr fontId="5"/>
  </si>
  <si>
    <t>４８歳</t>
    <phoneticPr fontId="5"/>
  </si>
  <si>
    <t>９８歳</t>
    <phoneticPr fontId="5"/>
  </si>
  <si>
    <t>４９歳</t>
    <phoneticPr fontId="5"/>
  </si>
  <si>
    <t>９９歳</t>
    <phoneticPr fontId="5"/>
  </si>
  <si>
    <t xml:space="preserve"> </t>
    <phoneticPr fontId="5"/>
  </si>
  <si>
    <t>平成30年4月1日現在</t>
    <phoneticPr fontId="5"/>
  </si>
  <si>
    <t>平成30年5月1日現在</t>
    <phoneticPr fontId="5"/>
  </si>
  <si>
    <t>年　齢</t>
    <phoneticPr fontId="5"/>
  </si>
  <si>
    <t>０歳</t>
    <phoneticPr fontId="5"/>
  </si>
  <si>
    <t>５０歳</t>
    <phoneticPr fontId="5"/>
  </si>
  <si>
    <t>１歳</t>
    <phoneticPr fontId="5"/>
  </si>
  <si>
    <t>５１歳</t>
    <phoneticPr fontId="5"/>
  </si>
  <si>
    <t>２歳</t>
    <phoneticPr fontId="5"/>
  </si>
  <si>
    <t>５２歳</t>
    <phoneticPr fontId="5"/>
  </si>
  <si>
    <t>３歳</t>
    <phoneticPr fontId="5"/>
  </si>
  <si>
    <t>５３歳</t>
    <phoneticPr fontId="5"/>
  </si>
  <si>
    <t>４歳</t>
    <phoneticPr fontId="5"/>
  </si>
  <si>
    <t>５４歳</t>
    <phoneticPr fontId="5"/>
  </si>
  <si>
    <t>５歳</t>
    <phoneticPr fontId="5"/>
  </si>
  <si>
    <t>５５歳</t>
    <phoneticPr fontId="5"/>
  </si>
  <si>
    <t>６歳</t>
    <phoneticPr fontId="5"/>
  </si>
  <si>
    <t>５６歳</t>
    <phoneticPr fontId="5"/>
  </si>
  <si>
    <t>７歳</t>
    <phoneticPr fontId="5"/>
  </si>
  <si>
    <t>５７歳</t>
    <phoneticPr fontId="5"/>
  </si>
  <si>
    <t>８歳</t>
    <phoneticPr fontId="5"/>
  </si>
  <si>
    <t>５８歳</t>
    <phoneticPr fontId="5"/>
  </si>
  <si>
    <t>９歳</t>
    <phoneticPr fontId="5"/>
  </si>
  <si>
    <t>５９歳</t>
    <phoneticPr fontId="5"/>
  </si>
  <si>
    <t>１０歳</t>
    <phoneticPr fontId="5"/>
  </si>
  <si>
    <t>６０歳</t>
    <phoneticPr fontId="5"/>
  </si>
  <si>
    <t>１１歳</t>
    <phoneticPr fontId="5"/>
  </si>
  <si>
    <t>６１歳</t>
    <phoneticPr fontId="5"/>
  </si>
  <si>
    <t>１２歳</t>
    <phoneticPr fontId="5"/>
  </si>
  <si>
    <t>６２歳</t>
    <phoneticPr fontId="5"/>
  </si>
  <si>
    <t>１３歳</t>
    <phoneticPr fontId="5"/>
  </si>
  <si>
    <t>６３歳</t>
    <phoneticPr fontId="5"/>
  </si>
  <si>
    <t>１４歳</t>
    <phoneticPr fontId="5"/>
  </si>
  <si>
    <t>６４歳</t>
    <phoneticPr fontId="5"/>
  </si>
  <si>
    <t>１５歳</t>
    <phoneticPr fontId="5"/>
  </si>
  <si>
    <t>６５歳</t>
    <phoneticPr fontId="5"/>
  </si>
  <si>
    <t>１６歳</t>
    <phoneticPr fontId="5"/>
  </si>
  <si>
    <t>６６歳</t>
    <phoneticPr fontId="5"/>
  </si>
  <si>
    <t>１７歳</t>
    <phoneticPr fontId="5"/>
  </si>
  <si>
    <t>６７歳</t>
    <phoneticPr fontId="5"/>
  </si>
  <si>
    <t>１８歳</t>
    <phoneticPr fontId="5"/>
  </si>
  <si>
    <t>６８歳</t>
    <phoneticPr fontId="5"/>
  </si>
  <si>
    <t>１９歳</t>
    <phoneticPr fontId="5"/>
  </si>
  <si>
    <t>６９歳</t>
    <phoneticPr fontId="5"/>
  </si>
  <si>
    <t>２０歳</t>
    <phoneticPr fontId="5"/>
  </si>
  <si>
    <t>７０歳</t>
    <phoneticPr fontId="5"/>
  </si>
  <si>
    <t>２１歳</t>
    <phoneticPr fontId="5"/>
  </si>
  <si>
    <t>７１歳</t>
    <phoneticPr fontId="5"/>
  </si>
  <si>
    <t>２２歳</t>
    <phoneticPr fontId="5"/>
  </si>
  <si>
    <t>７２歳</t>
    <phoneticPr fontId="5"/>
  </si>
  <si>
    <t>２３歳</t>
    <phoneticPr fontId="5"/>
  </si>
  <si>
    <t>７３歳</t>
    <phoneticPr fontId="5"/>
  </si>
  <si>
    <t>２４歳</t>
    <phoneticPr fontId="5"/>
  </si>
  <si>
    <t>７４歳</t>
    <phoneticPr fontId="5"/>
  </si>
  <si>
    <t>２５歳</t>
    <phoneticPr fontId="5"/>
  </si>
  <si>
    <t>７５歳</t>
    <phoneticPr fontId="5"/>
  </si>
  <si>
    <t>２６歳</t>
    <phoneticPr fontId="5"/>
  </si>
  <si>
    <t>７６歳</t>
    <phoneticPr fontId="5"/>
  </si>
  <si>
    <t>２７歳</t>
    <phoneticPr fontId="5"/>
  </si>
  <si>
    <t>７７歳</t>
    <phoneticPr fontId="5"/>
  </si>
  <si>
    <t>２８歳</t>
    <phoneticPr fontId="5"/>
  </si>
  <si>
    <t>７８歳</t>
    <phoneticPr fontId="5"/>
  </si>
  <si>
    <t>２９歳</t>
    <phoneticPr fontId="5"/>
  </si>
  <si>
    <t>７９歳</t>
    <phoneticPr fontId="5"/>
  </si>
  <si>
    <t>３０歳</t>
    <phoneticPr fontId="5"/>
  </si>
  <si>
    <t>８０歳</t>
    <phoneticPr fontId="5"/>
  </si>
  <si>
    <t>３１歳</t>
    <phoneticPr fontId="5"/>
  </si>
  <si>
    <t>８１歳</t>
    <phoneticPr fontId="5"/>
  </si>
  <si>
    <t>３２歳</t>
    <phoneticPr fontId="5"/>
  </si>
  <si>
    <t>８２歳</t>
    <phoneticPr fontId="5"/>
  </si>
  <si>
    <t>８３歳</t>
    <phoneticPr fontId="5"/>
  </si>
  <si>
    <t>３４歳</t>
    <phoneticPr fontId="5"/>
  </si>
  <si>
    <t>８４歳</t>
    <phoneticPr fontId="5"/>
  </si>
  <si>
    <t>３５歳</t>
    <phoneticPr fontId="5"/>
  </si>
  <si>
    <t>８５歳</t>
    <phoneticPr fontId="5"/>
  </si>
  <si>
    <t>３６歳</t>
    <phoneticPr fontId="5"/>
  </si>
  <si>
    <t>８６歳</t>
    <phoneticPr fontId="5"/>
  </si>
  <si>
    <t>３７歳</t>
    <phoneticPr fontId="5"/>
  </si>
  <si>
    <t>８７歳</t>
    <phoneticPr fontId="5"/>
  </si>
  <si>
    <t>３８歳</t>
    <phoneticPr fontId="5"/>
  </si>
  <si>
    <t>８８歳</t>
    <phoneticPr fontId="5"/>
  </si>
  <si>
    <t>３９歳</t>
    <phoneticPr fontId="5"/>
  </si>
  <si>
    <t>８９歳</t>
    <phoneticPr fontId="5"/>
  </si>
  <si>
    <t>４０歳</t>
    <phoneticPr fontId="5"/>
  </si>
  <si>
    <t>９０歳</t>
    <phoneticPr fontId="5"/>
  </si>
  <si>
    <t>４１歳</t>
    <phoneticPr fontId="5"/>
  </si>
  <si>
    <t>９１歳</t>
    <phoneticPr fontId="5"/>
  </si>
  <si>
    <t>４２歳</t>
    <phoneticPr fontId="5"/>
  </si>
  <si>
    <t>９２歳</t>
    <phoneticPr fontId="5"/>
  </si>
  <si>
    <t>４３歳</t>
    <phoneticPr fontId="5"/>
  </si>
  <si>
    <t>９３歳</t>
    <phoneticPr fontId="5"/>
  </si>
  <si>
    <t>４４歳</t>
    <phoneticPr fontId="5"/>
  </si>
  <si>
    <t>９４歳</t>
    <phoneticPr fontId="5"/>
  </si>
  <si>
    <t>４５歳</t>
    <phoneticPr fontId="5"/>
  </si>
  <si>
    <t>９５歳</t>
    <phoneticPr fontId="5"/>
  </si>
  <si>
    <t>４６歳</t>
    <phoneticPr fontId="5"/>
  </si>
  <si>
    <t>９６歳</t>
    <phoneticPr fontId="5"/>
  </si>
  <si>
    <t>４７歳</t>
    <phoneticPr fontId="5"/>
  </si>
  <si>
    <t>９７歳</t>
    <phoneticPr fontId="5"/>
  </si>
  <si>
    <t>４８歳</t>
    <phoneticPr fontId="5"/>
  </si>
  <si>
    <t>９８歳</t>
    <phoneticPr fontId="5"/>
  </si>
  <si>
    <t>４９歳</t>
    <phoneticPr fontId="5"/>
  </si>
  <si>
    <t>９９歳</t>
    <phoneticPr fontId="5"/>
  </si>
  <si>
    <t xml:space="preserve"> </t>
    <phoneticPr fontId="5"/>
  </si>
  <si>
    <t>平成30年6月1日現在</t>
    <phoneticPr fontId="5"/>
  </si>
  <si>
    <t>平成30年7月1日現在</t>
    <phoneticPr fontId="5"/>
  </si>
  <si>
    <t>平成30年8月1日現在</t>
    <phoneticPr fontId="5"/>
  </si>
  <si>
    <t>平成30年9月1日現在</t>
    <phoneticPr fontId="5"/>
  </si>
  <si>
    <t>年　齢</t>
    <phoneticPr fontId="5"/>
  </si>
  <si>
    <t>０歳</t>
    <phoneticPr fontId="5"/>
  </si>
  <si>
    <t>５０歳</t>
    <phoneticPr fontId="5"/>
  </si>
  <si>
    <t>１歳</t>
    <phoneticPr fontId="5"/>
  </si>
  <si>
    <t>５１歳</t>
    <phoneticPr fontId="5"/>
  </si>
  <si>
    <t>２歳</t>
    <phoneticPr fontId="5"/>
  </si>
  <si>
    <t>５２歳</t>
    <phoneticPr fontId="5"/>
  </si>
  <si>
    <t>３歳</t>
    <phoneticPr fontId="5"/>
  </si>
  <si>
    <t>５３歳</t>
    <phoneticPr fontId="5"/>
  </si>
  <si>
    <t>４歳</t>
    <phoneticPr fontId="5"/>
  </si>
  <si>
    <t>５４歳</t>
    <phoneticPr fontId="5"/>
  </si>
  <si>
    <t>５歳</t>
    <phoneticPr fontId="5"/>
  </si>
  <si>
    <t>５５歳</t>
    <phoneticPr fontId="5"/>
  </si>
  <si>
    <t>６歳</t>
    <phoneticPr fontId="5"/>
  </si>
  <si>
    <t>５６歳</t>
    <phoneticPr fontId="5"/>
  </si>
  <si>
    <t>７歳</t>
    <phoneticPr fontId="5"/>
  </si>
  <si>
    <t>５７歳</t>
    <phoneticPr fontId="5"/>
  </si>
  <si>
    <t>８歳</t>
    <phoneticPr fontId="5"/>
  </si>
  <si>
    <t>５８歳</t>
    <phoneticPr fontId="5"/>
  </si>
  <si>
    <t>９歳</t>
    <phoneticPr fontId="5"/>
  </si>
  <si>
    <t>５９歳</t>
    <phoneticPr fontId="5"/>
  </si>
  <si>
    <t>１０歳</t>
    <phoneticPr fontId="5"/>
  </si>
  <si>
    <t>６０歳</t>
    <phoneticPr fontId="5"/>
  </si>
  <si>
    <t>１１歳</t>
    <phoneticPr fontId="5"/>
  </si>
  <si>
    <t>６１歳</t>
    <phoneticPr fontId="5"/>
  </si>
  <si>
    <t>１２歳</t>
    <phoneticPr fontId="5"/>
  </si>
  <si>
    <t>６２歳</t>
    <phoneticPr fontId="5"/>
  </si>
  <si>
    <t>１３歳</t>
    <phoneticPr fontId="5"/>
  </si>
  <si>
    <t>６３歳</t>
    <phoneticPr fontId="5"/>
  </si>
  <si>
    <t>１４歳</t>
    <phoneticPr fontId="5"/>
  </si>
  <si>
    <t>６４歳</t>
    <phoneticPr fontId="5"/>
  </si>
  <si>
    <t>１５歳</t>
    <phoneticPr fontId="5"/>
  </si>
  <si>
    <t>６５歳</t>
    <phoneticPr fontId="5"/>
  </si>
  <si>
    <t>１６歳</t>
    <phoneticPr fontId="5"/>
  </si>
  <si>
    <t>６６歳</t>
    <phoneticPr fontId="5"/>
  </si>
  <si>
    <t>１７歳</t>
    <phoneticPr fontId="5"/>
  </si>
  <si>
    <t>６７歳</t>
    <phoneticPr fontId="5"/>
  </si>
  <si>
    <t>１８歳</t>
    <phoneticPr fontId="5"/>
  </si>
  <si>
    <t>６８歳</t>
    <phoneticPr fontId="5"/>
  </si>
  <si>
    <t>１９歳</t>
    <phoneticPr fontId="5"/>
  </si>
  <si>
    <t>６９歳</t>
    <phoneticPr fontId="5"/>
  </si>
  <si>
    <t>２０歳</t>
    <phoneticPr fontId="5"/>
  </si>
  <si>
    <t>７０歳</t>
    <phoneticPr fontId="5"/>
  </si>
  <si>
    <t>２１歳</t>
    <phoneticPr fontId="5"/>
  </si>
  <si>
    <t>７１歳</t>
    <phoneticPr fontId="5"/>
  </si>
  <si>
    <t>２２歳</t>
    <phoneticPr fontId="5"/>
  </si>
  <si>
    <t>７２歳</t>
    <phoneticPr fontId="5"/>
  </si>
  <si>
    <t>２３歳</t>
    <phoneticPr fontId="5"/>
  </si>
  <si>
    <t>７３歳</t>
    <phoneticPr fontId="5"/>
  </si>
  <si>
    <t>２４歳</t>
    <phoneticPr fontId="5"/>
  </si>
  <si>
    <t>７４歳</t>
    <phoneticPr fontId="5"/>
  </si>
  <si>
    <t>２５歳</t>
    <phoneticPr fontId="5"/>
  </si>
  <si>
    <t>７５歳</t>
    <phoneticPr fontId="5"/>
  </si>
  <si>
    <t>２６歳</t>
    <phoneticPr fontId="5"/>
  </si>
  <si>
    <t>７６歳</t>
    <phoneticPr fontId="5"/>
  </si>
  <si>
    <t>２７歳</t>
    <phoneticPr fontId="5"/>
  </si>
  <si>
    <t>７７歳</t>
    <phoneticPr fontId="5"/>
  </si>
  <si>
    <t>２８歳</t>
    <phoneticPr fontId="5"/>
  </si>
  <si>
    <t>７８歳</t>
    <phoneticPr fontId="5"/>
  </si>
  <si>
    <t>２９歳</t>
    <phoneticPr fontId="5"/>
  </si>
  <si>
    <t>７９歳</t>
    <phoneticPr fontId="5"/>
  </si>
  <si>
    <t>３０歳</t>
    <phoneticPr fontId="5"/>
  </si>
  <si>
    <t>８０歳</t>
    <phoneticPr fontId="5"/>
  </si>
  <si>
    <t>３１歳</t>
    <phoneticPr fontId="5"/>
  </si>
  <si>
    <t>８１歳</t>
    <phoneticPr fontId="5"/>
  </si>
  <si>
    <t>３２歳</t>
    <phoneticPr fontId="5"/>
  </si>
  <si>
    <t>８２歳</t>
    <phoneticPr fontId="5"/>
  </si>
  <si>
    <t>８３歳</t>
    <phoneticPr fontId="5"/>
  </si>
  <si>
    <t>３４歳</t>
    <phoneticPr fontId="5"/>
  </si>
  <si>
    <t>８４歳</t>
    <phoneticPr fontId="5"/>
  </si>
  <si>
    <t>３５歳</t>
    <phoneticPr fontId="5"/>
  </si>
  <si>
    <t>８５歳</t>
    <phoneticPr fontId="5"/>
  </si>
  <si>
    <t>３６歳</t>
    <phoneticPr fontId="5"/>
  </si>
  <si>
    <t>８６歳</t>
    <phoneticPr fontId="5"/>
  </si>
  <si>
    <t>３７歳</t>
    <phoneticPr fontId="5"/>
  </si>
  <si>
    <t>８７歳</t>
    <phoneticPr fontId="5"/>
  </si>
  <si>
    <t>３８歳</t>
    <phoneticPr fontId="5"/>
  </si>
  <si>
    <t>８８歳</t>
    <phoneticPr fontId="5"/>
  </si>
  <si>
    <t>３９歳</t>
    <phoneticPr fontId="5"/>
  </si>
  <si>
    <t>８９歳</t>
    <phoneticPr fontId="5"/>
  </si>
  <si>
    <t>４０歳</t>
    <phoneticPr fontId="5"/>
  </si>
  <si>
    <t>９０歳</t>
    <phoneticPr fontId="5"/>
  </si>
  <si>
    <t>４１歳</t>
    <phoneticPr fontId="5"/>
  </si>
  <si>
    <t>９１歳</t>
    <phoneticPr fontId="5"/>
  </si>
  <si>
    <t>４２歳</t>
    <phoneticPr fontId="5"/>
  </si>
  <si>
    <t>９２歳</t>
    <phoneticPr fontId="5"/>
  </si>
  <si>
    <t>４３歳</t>
    <phoneticPr fontId="5"/>
  </si>
  <si>
    <t>９３歳</t>
    <phoneticPr fontId="5"/>
  </si>
  <si>
    <t>４４歳</t>
    <phoneticPr fontId="5"/>
  </si>
  <si>
    <t>９４歳</t>
    <phoneticPr fontId="5"/>
  </si>
  <si>
    <t>４５歳</t>
    <phoneticPr fontId="5"/>
  </si>
  <si>
    <t>９５歳</t>
    <phoneticPr fontId="5"/>
  </si>
  <si>
    <t>４６歳</t>
    <phoneticPr fontId="5"/>
  </si>
  <si>
    <t>９６歳</t>
    <phoneticPr fontId="5"/>
  </si>
  <si>
    <t>４７歳</t>
    <phoneticPr fontId="5"/>
  </si>
  <si>
    <t>９７歳</t>
    <phoneticPr fontId="5"/>
  </si>
  <si>
    <t>４８歳</t>
    <phoneticPr fontId="5"/>
  </si>
  <si>
    <t>９８歳</t>
    <phoneticPr fontId="5"/>
  </si>
  <si>
    <t>４９歳</t>
    <phoneticPr fontId="5"/>
  </si>
  <si>
    <t>９９歳</t>
    <phoneticPr fontId="5"/>
  </si>
  <si>
    <t xml:space="preserve"> </t>
    <phoneticPr fontId="5"/>
  </si>
  <si>
    <t>平成30年10月1日現在</t>
    <phoneticPr fontId="5"/>
  </si>
  <si>
    <t>平成30年11月1日現在</t>
    <phoneticPr fontId="5"/>
  </si>
  <si>
    <t>平成30年12月1日現在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</si>
</sst>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2" fillId="0" borderId="0" applyFill="0" applyBorder="0" applyAlignment="0"/>
    <xf numFmtId="0" fontId="13" fillId="0" borderId="4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/>
    <xf numFmtId="0" fontId="2" fillId="0" borderId="0"/>
    <xf numFmtId="0" fontId="2" fillId="0" borderId="0"/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3" fillId="10" borderId="0" applyNumberFormat="0" applyBorder="0" applyAlignment="0" applyProtection="0">
      <alignment vertical="center"/>
    </xf>
    <xf numFmtId="177" fontId="23" fillId="10" borderId="0" applyNumberFormat="0" applyBorder="0" applyAlignment="0" applyProtection="0">
      <alignment vertical="center"/>
    </xf>
    <xf numFmtId="177" fontId="23" fillId="14" borderId="0" applyNumberFormat="0" applyBorder="0" applyAlignment="0" applyProtection="0">
      <alignment vertical="center"/>
    </xf>
    <xf numFmtId="177" fontId="23" fillId="14" borderId="0" applyNumberFormat="0" applyBorder="0" applyAlignment="0" applyProtection="0">
      <alignment vertical="center"/>
    </xf>
    <xf numFmtId="177" fontId="23" fillId="18" borderId="0" applyNumberFormat="0" applyBorder="0" applyAlignment="0" applyProtection="0">
      <alignment vertical="center"/>
    </xf>
    <xf numFmtId="177" fontId="23" fillId="18" borderId="0" applyNumberFormat="0" applyBorder="0" applyAlignment="0" applyProtection="0">
      <alignment vertical="center"/>
    </xf>
    <xf numFmtId="177" fontId="23" fillId="22" borderId="0" applyNumberFormat="0" applyBorder="0" applyAlignment="0" applyProtection="0">
      <alignment vertical="center"/>
    </xf>
    <xf numFmtId="177" fontId="23" fillId="22" borderId="0" applyNumberFormat="0" applyBorder="0" applyAlignment="0" applyProtection="0">
      <alignment vertical="center"/>
    </xf>
    <xf numFmtId="177" fontId="23" fillId="26" borderId="0" applyNumberFormat="0" applyBorder="0" applyAlignment="0" applyProtection="0">
      <alignment vertical="center"/>
    </xf>
    <xf numFmtId="177" fontId="23" fillId="26" borderId="0" applyNumberFormat="0" applyBorder="0" applyAlignment="0" applyProtection="0">
      <alignment vertical="center"/>
    </xf>
    <xf numFmtId="177" fontId="23" fillId="30" borderId="0" applyNumberFormat="0" applyBorder="0" applyAlignment="0" applyProtection="0">
      <alignment vertical="center"/>
    </xf>
    <xf numFmtId="177" fontId="23" fillId="30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23" fillId="15" borderId="0" applyNumberFormat="0" applyBorder="0" applyAlignment="0" applyProtection="0">
      <alignment vertical="center"/>
    </xf>
    <xf numFmtId="177" fontId="23" fillId="15" borderId="0" applyNumberFormat="0" applyBorder="0" applyAlignment="0" applyProtection="0">
      <alignment vertical="center"/>
    </xf>
    <xf numFmtId="177" fontId="23" fillId="19" borderId="0" applyNumberFormat="0" applyBorder="0" applyAlignment="0" applyProtection="0">
      <alignment vertical="center"/>
    </xf>
    <xf numFmtId="177" fontId="23" fillId="19" borderId="0" applyNumberFormat="0" applyBorder="0" applyAlignment="0" applyProtection="0">
      <alignment vertical="center"/>
    </xf>
    <xf numFmtId="177" fontId="23" fillId="23" borderId="0" applyNumberFormat="0" applyBorder="0" applyAlignment="0" applyProtection="0">
      <alignment vertical="center"/>
    </xf>
    <xf numFmtId="177" fontId="23" fillId="23" borderId="0" applyNumberFormat="0" applyBorder="0" applyAlignment="0" applyProtection="0">
      <alignment vertical="center"/>
    </xf>
    <xf numFmtId="177" fontId="23" fillId="27" borderId="0" applyNumberFormat="0" applyBorder="0" applyAlignment="0" applyProtection="0">
      <alignment vertical="center"/>
    </xf>
    <xf numFmtId="177" fontId="23" fillId="27" borderId="0" applyNumberFormat="0" applyBorder="0" applyAlignment="0" applyProtection="0">
      <alignment vertical="center"/>
    </xf>
    <xf numFmtId="177" fontId="23" fillId="31" borderId="0" applyNumberFormat="0" applyBorder="0" applyAlignment="0" applyProtection="0">
      <alignment vertical="center"/>
    </xf>
    <xf numFmtId="177" fontId="23" fillId="31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24" fillId="16" borderId="0" applyNumberFormat="0" applyBorder="0" applyAlignment="0" applyProtection="0">
      <alignment vertical="center"/>
    </xf>
    <xf numFmtId="177" fontId="24" fillId="16" borderId="0" applyNumberFormat="0" applyBorder="0" applyAlignment="0" applyProtection="0">
      <alignment vertical="center"/>
    </xf>
    <xf numFmtId="177" fontId="24" fillId="20" borderId="0" applyNumberFormat="0" applyBorder="0" applyAlignment="0" applyProtection="0">
      <alignment vertical="center"/>
    </xf>
    <xf numFmtId="177" fontId="24" fillId="20" borderId="0" applyNumberFormat="0" applyBorder="0" applyAlignment="0" applyProtection="0">
      <alignment vertical="center"/>
    </xf>
    <xf numFmtId="177" fontId="24" fillId="24" borderId="0" applyNumberFormat="0" applyBorder="0" applyAlignment="0" applyProtection="0">
      <alignment vertical="center"/>
    </xf>
    <xf numFmtId="177" fontId="24" fillId="24" borderId="0" applyNumberFormat="0" applyBorder="0" applyAlignment="0" applyProtection="0">
      <alignment vertical="center"/>
    </xf>
    <xf numFmtId="177" fontId="24" fillId="28" borderId="0" applyNumberFormat="0" applyBorder="0" applyAlignment="0" applyProtection="0">
      <alignment vertical="center"/>
    </xf>
    <xf numFmtId="177" fontId="24" fillId="28" borderId="0" applyNumberFormat="0" applyBorder="0" applyAlignment="0" applyProtection="0">
      <alignment vertical="center"/>
    </xf>
    <xf numFmtId="177" fontId="24" fillId="32" borderId="0" applyNumberFormat="0" applyBorder="0" applyAlignment="0" applyProtection="0">
      <alignment vertical="center"/>
    </xf>
    <xf numFmtId="177" fontId="24" fillId="32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24" fillId="13" borderId="0" applyNumberFormat="0" applyBorder="0" applyAlignment="0" applyProtection="0">
      <alignment vertical="center"/>
    </xf>
    <xf numFmtId="177" fontId="24" fillId="13" borderId="0" applyNumberFormat="0" applyBorder="0" applyAlignment="0" applyProtection="0">
      <alignment vertical="center"/>
    </xf>
    <xf numFmtId="177" fontId="24" fillId="17" borderId="0" applyNumberFormat="0" applyBorder="0" applyAlignment="0" applyProtection="0">
      <alignment vertical="center"/>
    </xf>
    <xf numFmtId="177" fontId="24" fillId="17" borderId="0" applyNumberFormat="0" applyBorder="0" applyAlignment="0" applyProtection="0">
      <alignment vertical="center"/>
    </xf>
    <xf numFmtId="177" fontId="24" fillId="21" borderId="0" applyNumberFormat="0" applyBorder="0" applyAlignment="0" applyProtection="0">
      <alignment vertical="center"/>
    </xf>
    <xf numFmtId="177" fontId="24" fillId="21" borderId="0" applyNumberFormat="0" applyBorder="0" applyAlignment="0" applyProtection="0">
      <alignment vertical="center"/>
    </xf>
    <xf numFmtId="177" fontId="24" fillId="25" borderId="0" applyNumberFormat="0" applyBorder="0" applyAlignment="0" applyProtection="0">
      <alignment vertical="center"/>
    </xf>
    <xf numFmtId="177" fontId="24" fillId="25" borderId="0" applyNumberFormat="0" applyBorder="0" applyAlignment="0" applyProtection="0">
      <alignment vertical="center"/>
    </xf>
    <xf numFmtId="177" fontId="24" fillId="29" borderId="0" applyNumberFormat="0" applyBorder="0" applyAlignment="0" applyProtection="0">
      <alignment vertical="center"/>
    </xf>
    <xf numFmtId="177" fontId="24" fillId="29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6" fillId="7" borderId="11" applyNumberFormat="0" applyAlignment="0" applyProtection="0">
      <alignment vertical="center"/>
    </xf>
    <xf numFmtId="177" fontId="26" fillId="7" borderId="11" applyNumberFormat="0" applyAlignment="0" applyProtection="0">
      <alignment vertical="center"/>
    </xf>
    <xf numFmtId="177" fontId="27" fillId="4" borderId="0" applyNumberFormat="0" applyBorder="0" applyAlignment="0" applyProtection="0">
      <alignment vertical="center"/>
    </xf>
    <xf numFmtId="177" fontId="27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4" applyNumberFormat="0" applyFont="0" applyAlignment="0" applyProtection="0">
      <alignment vertical="center"/>
    </xf>
    <xf numFmtId="177" fontId="28" fillId="8" borderId="12" applyNumberFormat="0" applyFont="0" applyAlignment="0" applyProtection="0">
      <alignment vertical="center"/>
    </xf>
    <xf numFmtId="177" fontId="28" fillId="8" borderId="12" applyNumberFormat="0" applyFon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9" fillId="3" borderId="0" applyNumberFormat="0" applyBorder="0" applyAlignment="0" applyProtection="0">
      <alignment vertical="center"/>
    </xf>
    <xf numFmtId="177" fontId="29" fillId="3" borderId="0" applyNumberFormat="0" applyBorder="0" applyAlignment="0" applyProtection="0">
      <alignment vertical="center"/>
    </xf>
    <xf numFmtId="177" fontId="30" fillId="6" borderId="8" applyNumberFormat="0" applyAlignment="0" applyProtection="0">
      <alignment vertical="center"/>
    </xf>
    <xf numFmtId="177" fontId="30" fillId="6" borderId="8" applyNumberFormat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32" fillId="0" borderId="5" applyNumberFormat="0" applyFill="0" applyAlignment="0" applyProtection="0">
      <alignment vertical="center"/>
    </xf>
    <xf numFmtId="177" fontId="32" fillId="0" borderId="5" applyNumberFormat="0" applyFill="0" applyAlignment="0" applyProtection="0">
      <alignment vertical="center"/>
    </xf>
    <xf numFmtId="177" fontId="33" fillId="0" borderId="6" applyNumberFormat="0" applyFill="0" applyAlignment="0" applyProtection="0">
      <alignment vertical="center"/>
    </xf>
    <xf numFmtId="177" fontId="33" fillId="0" borderId="6" applyNumberFormat="0" applyFill="0" applyAlignment="0" applyProtection="0">
      <alignment vertical="center"/>
    </xf>
    <xf numFmtId="177" fontId="34" fillId="0" borderId="7" applyNumberFormat="0" applyFill="0" applyAlignment="0" applyProtection="0">
      <alignment vertical="center"/>
    </xf>
    <xf numFmtId="177" fontId="34" fillId="0" borderId="7" applyNumberFormat="0" applyFill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0" borderId="13" applyNumberFormat="0" applyFill="0" applyAlignment="0" applyProtection="0">
      <alignment vertical="center"/>
    </xf>
    <xf numFmtId="177" fontId="35" fillId="0" borderId="13" applyNumberFormat="0" applyFill="0" applyAlignment="0" applyProtection="0">
      <alignment vertical="center"/>
    </xf>
    <xf numFmtId="177" fontId="36" fillId="6" borderId="9" applyNumberFormat="0" applyAlignment="0" applyProtection="0">
      <alignment vertical="center"/>
    </xf>
    <xf numFmtId="177" fontId="36" fillId="6" borderId="9" applyNumberFormat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177" fontId="38" fillId="5" borderId="8" applyNumberFormat="0" applyAlignment="0" applyProtection="0">
      <alignment vertical="center"/>
    </xf>
    <xf numFmtId="177" fontId="38" fillId="5" borderId="8" applyNumberFormat="0" applyAlignment="0" applyProtection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39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11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28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6" fillId="0" borderId="0"/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21" fillId="0" borderId="0"/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40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41" fillId="2" borderId="0" applyNumberFormat="0" applyBorder="0" applyAlignment="0" applyProtection="0">
      <alignment vertical="center"/>
    </xf>
    <xf numFmtId="177" fontId="41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38" fontId="4" fillId="0" borderId="0" xfId="2" applyFont="1"/>
    <xf numFmtId="38" fontId="8" fillId="0" borderId="0" xfId="2" applyFont="1"/>
    <xf numFmtId="38" fontId="8" fillId="0" borderId="0" xfId="2" applyFont="1" applyAlignment="1">
      <alignment horizontal="center"/>
    </xf>
    <xf numFmtId="38" fontId="4" fillId="0" borderId="0" xfId="2" applyFont="1" applyAlignment="1">
      <alignment horizontal="center"/>
    </xf>
    <xf numFmtId="38" fontId="4" fillId="0" borderId="15" xfId="2" applyFont="1" applyBorder="1" applyAlignment="1">
      <alignment horizontal="center" vertical="center"/>
    </xf>
    <xf numFmtId="38" fontId="4" fillId="0" borderId="16" xfId="2" applyFont="1" applyBorder="1" applyAlignment="1">
      <alignment horizontal="center" vertical="center"/>
    </xf>
    <xf numFmtId="38" fontId="4" fillId="0" borderId="17" xfId="2" applyFont="1" applyBorder="1" applyAlignment="1">
      <alignment horizontal="center" vertical="center"/>
    </xf>
    <xf numFmtId="38" fontId="42" fillId="0" borderId="18" xfId="2" applyFont="1" applyBorder="1" applyAlignment="1">
      <alignment horizontal="center" vertical="center"/>
    </xf>
    <xf numFmtId="178" fontId="42" fillId="0" borderId="19" xfId="2" applyNumberFormat="1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 indent="1"/>
    </xf>
    <xf numFmtId="178" fontId="4" fillId="0" borderId="3" xfId="2" applyNumberFormat="1" applyFont="1" applyBorder="1" applyAlignment="1">
      <alignment horizontal="right" vertical="center"/>
    </xf>
    <xf numFmtId="178" fontId="4" fillId="0" borderId="20" xfId="2" applyNumberFormat="1" applyFont="1" applyBorder="1" applyAlignment="1">
      <alignment horizontal="right" vertical="center"/>
    </xf>
    <xf numFmtId="38" fontId="4" fillId="0" borderId="21" xfId="2" applyFont="1" applyBorder="1" applyAlignment="1">
      <alignment horizontal="right" vertical="center" indent="1"/>
    </xf>
    <xf numFmtId="38" fontId="20" fillId="0" borderId="21" xfId="2" applyFont="1" applyBorder="1" applyAlignment="1">
      <alignment horizontal="right" vertical="center" indent="1"/>
    </xf>
    <xf numFmtId="178" fontId="20" fillId="0" borderId="3" xfId="2" applyNumberFormat="1" applyFont="1" applyBorder="1" applyAlignment="1">
      <alignment horizontal="right" vertical="center"/>
    </xf>
    <xf numFmtId="38" fontId="20" fillId="0" borderId="1" xfId="2" applyFont="1" applyBorder="1" applyAlignment="1">
      <alignment horizontal="right" vertical="center" indent="1"/>
    </xf>
    <xf numFmtId="178" fontId="20" fillId="0" borderId="20" xfId="2" applyNumberFormat="1" applyFont="1" applyBorder="1" applyAlignment="1">
      <alignment horizontal="right" vertical="center"/>
    </xf>
    <xf numFmtId="38" fontId="20" fillId="0" borderId="3" xfId="2" applyFont="1" applyBorder="1" applyAlignment="1">
      <alignment horizontal="right" vertical="center" indent="1"/>
    </xf>
    <xf numFmtId="38" fontId="4" fillId="0" borderId="24" xfId="2" applyFont="1" applyBorder="1" applyAlignment="1">
      <alignment horizontal="center" vertical="center"/>
    </xf>
    <xf numFmtId="178" fontId="4" fillId="0" borderId="22" xfId="2" applyNumberFormat="1" applyFont="1" applyBorder="1" applyAlignment="1">
      <alignment horizontal="right" vertical="center"/>
    </xf>
    <xf numFmtId="38" fontId="20" fillId="0" borderId="22" xfId="2" applyFont="1" applyBorder="1" applyAlignment="1">
      <alignment horizontal="right" vertical="center"/>
    </xf>
    <xf numFmtId="178" fontId="20" fillId="0" borderId="22" xfId="2" applyNumberFormat="1" applyFont="1" applyBorder="1" applyAlignment="1">
      <alignment horizontal="right" vertical="center"/>
    </xf>
    <xf numFmtId="178" fontId="20" fillId="0" borderId="23" xfId="2" applyNumberFormat="1" applyFont="1" applyBorder="1" applyAlignment="1">
      <alignment horizontal="right" vertical="center"/>
    </xf>
    <xf numFmtId="38" fontId="8" fillId="0" borderId="0" xfId="2" applyFont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4" fillId="0" borderId="21" xfId="2" applyFont="1" applyBorder="1" applyAlignment="1">
      <alignment horizontal="center" vertical="center"/>
    </xf>
    <xf numFmtId="178" fontId="44" fillId="0" borderId="3" xfId="2" applyNumberFormat="1" applyFont="1" applyBorder="1" applyAlignment="1">
      <alignment horizontal="right" vertical="center"/>
    </xf>
    <xf numFmtId="38" fontId="20" fillId="0" borderId="21" xfId="2" applyFont="1" applyBorder="1" applyAlignment="1">
      <alignment horizontal="center" vertical="center"/>
    </xf>
    <xf numFmtId="38" fontId="20" fillId="0" borderId="3" xfId="2" applyFont="1" applyBorder="1" applyAlignment="1">
      <alignment horizontal="center" vertical="center"/>
    </xf>
    <xf numFmtId="38" fontId="20" fillId="0" borderId="24" xfId="2" applyFont="1" applyBorder="1" applyAlignment="1">
      <alignment horizontal="center" vertical="center"/>
    </xf>
    <xf numFmtId="38" fontId="20" fillId="0" borderId="22" xfId="2" applyFont="1" applyBorder="1" applyAlignment="1">
      <alignment horizontal="center" vertical="center"/>
    </xf>
    <xf numFmtId="38" fontId="43" fillId="0" borderId="0" xfId="2" applyFont="1" applyBorder="1" applyAlignment="1">
      <alignment horizontal="center"/>
    </xf>
    <xf numFmtId="38" fontId="42" fillId="0" borderId="0" xfId="2" applyFont="1" applyBorder="1" applyAlignment="1">
      <alignment horizontal="right"/>
    </xf>
    <xf numFmtId="0" fontId="20" fillId="0" borderId="0" xfId="7" applyFont="1" applyAlignment="1">
      <alignment horizontal="right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10&#20966;&#29702;&#20998;/&#9733;&#20966;&#29702;&#28168;&#20316;&#25104;&#9733;Ver2.12&#946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8&#20966;&#29702;&#20998;/&#9733;&#20966;&#29702;&#28168;&#20316;&#25104;&#9733;Ver2.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9&#20966;&#29702;&#20998;/&#9733;&#20966;&#29702;&#28168;&#20316;&#25104;&#9733;Ver2.0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1&#20966;&#29702;&#20998;/&#9733;&#20966;&#29702;&#28168;&#20316;&#25104;&#9733;Ver2.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11&#20966;&#29702;&#20998;/&#9733;&#20966;&#29702;&#28168;&#20316;&#25104;&#9733;Ver2.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12&#20966;&#29702;&#20998;/&#9733;&#20966;&#29702;&#28168;&#20316;&#25104;&#9733;Ver2.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2&#20966;&#29702;&#20998;/&#9733;&#20966;&#29702;&#28168;&#20316;&#25104;&#9733;Ver2.0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3&#20966;&#29702;&#20998;/&#9733;&#20966;&#29702;&#28168;&#20316;&#25104;&#9733;Ver2.0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4&#20966;&#29702;&#20998;/&#9733;&#20966;&#29702;&#28168;&#20316;&#25104;&#9733;Ver2.09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5&#20966;&#29702;&#20998;/&#9733;&#20966;&#29702;&#28168;&#20316;&#25104;&#9733;Ver2.0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6&#20966;&#29702;&#20998;/&#9733;&#20966;&#29702;&#28168;&#20316;&#25104;&#9733;Ver2.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7&#20966;&#29702;&#20998;/&#9733;&#20966;&#29702;&#28168;&#20316;&#25104;&#9733;Ver2.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2"/>
  <sheetViews>
    <sheetView tabSelected="1"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31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340862</v>
      </c>
      <c r="C4" s="9">
        <f>SUM(C6:C55,G6:G56)</f>
        <v>169621</v>
      </c>
      <c r="D4" s="9">
        <f>SUM(D6:D55,H6:H56)</f>
        <v>171241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2702</v>
      </c>
      <c r="C6" s="15">
        <v>1380</v>
      </c>
      <c r="D6" s="15">
        <v>1322</v>
      </c>
      <c r="E6" s="16" t="s">
        <v>34</v>
      </c>
      <c r="F6" s="15">
        <v>5507</v>
      </c>
      <c r="G6" s="15">
        <v>2887</v>
      </c>
      <c r="H6" s="17">
        <v>2620</v>
      </c>
    </row>
    <row r="7" spans="1:8" ht="12" customHeight="1" x14ac:dyDescent="0.15">
      <c r="A7" s="14" t="s">
        <v>35</v>
      </c>
      <c r="B7" s="15">
        <v>2907</v>
      </c>
      <c r="C7" s="15">
        <v>1470</v>
      </c>
      <c r="D7" s="15">
        <v>1437</v>
      </c>
      <c r="E7" s="16" t="s">
        <v>36</v>
      </c>
      <c r="F7" s="15">
        <v>3924</v>
      </c>
      <c r="G7" s="15">
        <v>2056</v>
      </c>
      <c r="H7" s="17">
        <v>1868</v>
      </c>
    </row>
    <row r="8" spans="1:8" ht="12" customHeight="1" x14ac:dyDescent="0.15">
      <c r="A8" s="14" t="s">
        <v>37</v>
      </c>
      <c r="B8" s="15">
        <v>2919</v>
      </c>
      <c r="C8" s="15">
        <v>1507</v>
      </c>
      <c r="D8" s="15">
        <v>1412</v>
      </c>
      <c r="E8" s="16" t="s">
        <v>38</v>
      </c>
      <c r="F8" s="15">
        <v>4984</v>
      </c>
      <c r="G8" s="15">
        <v>2602</v>
      </c>
      <c r="H8" s="17">
        <v>2382</v>
      </c>
    </row>
    <row r="9" spans="1:8" ht="12" customHeight="1" x14ac:dyDescent="0.15">
      <c r="A9" s="14" t="s">
        <v>39</v>
      </c>
      <c r="B9" s="15">
        <v>2920</v>
      </c>
      <c r="C9" s="15">
        <v>1502</v>
      </c>
      <c r="D9" s="15">
        <v>1418</v>
      </c>
      <c r="E9" s="16" t="s">
        <v>40</v>
      </c>
      <c r="F9" s="15">
        <v>4546</v>
      </c>
      <c r="G9" s="15">
        <v>2365</v>
      </c>
      <c r="H9" s="17">
        <v>2181</v>
      </c>
    </row>
    <row r="10" spans="1:8" ht="12" customHeight="1" x14ac:dyDescent="0.15">
      <c r="A10" s="14" t="s">
        <v>41</v>
      </c>
      <c r="B10" s="15">
        <v>2923</v>
      </c>
      <c r="C10" s="15">
        <v>1483</v>
      </c>
      <c r="D10" s="15">
        <v>1440</v>
      </c>
      <c r="E10" s="16" t="s">
        <v>42</v>
      </c>
      <c r="F10" s="15">
        <v>4224</v>
      </c>
      <c r="G10" s="15">
        <v>2190</v>
      </c>
      <c r="H10" s="17">
        <v>2034</v>
      </c>
    </row>
    <row r="11" spans="1:8" ht="12" customHeight="1" x14ac:dyDescent="0.15">
      <c r="A11" s="14" t="s">
        <v>43</v>
      </c>
      <c r="B11" s="15">
        <v>3031</v>
      </c>
      <c r="C11" s="15">
        <v>1509</v>
      </c>
      <c r="D11" s="15">
        <v>1522</v>
      </c>
      <c r="E11" s="16" t="s">
        <v>44</v>
      </c>
      <c r="F11" s="15">
        <v>3861</v>
      </c>
      <c r="G11" s="15">
        <v>2037</v>
      </c>
      <c r="H11" s="17">
        <v>1824</v>
      </c>
    </row>
    <row r="12" spans="1:8" ht="12" customHeight="1" x14ac:dyDescent="0.15">
      <c r="A12" s="14" t="s">
        <v>45</v>
      </c>
      <c r="B12" s="15">
        <v>2968</v>
      </c>
      <c r="C12" s="15">
        <v>1527</v>
      </c>
      <c r="D12" s="15">
        <v>1441</v>
      </c>
      <c r="E12" s="16" t="s">
        <v>46</v>
      </c>
      <c r="F12" s="15">
        <v>3570</v>
      </c>
      <c r="G12" s="15">
        <v>1770</v>
      </c>
      <c r="H12" s="17">
        <v>1800</v>
      </c>
    </row>
    <row r="13" spans="1:8" ht="12" customHeight="1" x14ac:dyDescent="0.15">
      <c r="A13" s="14" t="s">
        <v>47</v>
      </c>
      <c r="B13" s="15">
        <v>3105</v>
      </c>
      <c r="C13" s="15">
        <v>1638</v>
      </c>
      <c r="D13" s="15">
        <v>1467</v>
      </c>
      <c r="E13" s="16" t="s">
        <v>48</v>
      </c>
      <c r="F13" s="15">
        <v>3542</v>
      </c>
      <c r="G13" s="15">
        <v>1822</v>
      </c>
      <c r="H13" s="17">
        <v>1720</v>
      </c>
    </row>
    <row r="14" spans="1:8" ht="12" customHeight="1" x14ac:dyDescent="0.15">
      <c r="A14" s="14" t="s">
        <v>49</v>
      </c>
      <c r="B14" s="15">
        <v>3057</v>
      </c>
      <c r="C14" s="15">
        <v>1511</v>
      </c>
      <c r="D14" s="15">
        <v>1546</v>
      </c>
      <c r="E14" s="16" t="s">
        <v>50</v>
      </c>
      <c r="F14" s="15">
        <v>3533</v>
      </c>
      <c r="G14" s="15">
        <v>1805</v>
      </c>
      <c r="H14" s="17">
        <v>1728</v>
      </c>
    </row>
    <row r="15" spans="1:8" ht="12" customHeight="1" x14ac:dyDescent="0.15">
      <c r="A15" s="14" t="s">
        <v>51</v>
      </c>
      <c r="B15" s="15">
        <v>3046</v>
      </c>
      <c r="C15" s="15">
        <v>1567</v>
      </c>
      <c r="D15" s="15">
        <v>1479</v>
      </c>
      <c r="E15" s="16" t="s">
        <v>52</v>
      </c>
      <c r="F15" s="15">
        <v>3507</v>
      </c>
      <c r="G15" s="15">
        <v>1728</v>
      </c>
      <c r="H15" s="17">
        <v>1779</v>
      </c>
    </row>
    <row r="16" spans="1:8" ht="12" customHeight="1" x14ac:dyDescent="0.15">
      <c r="A16" s="14" t="s">
        <v>53</v>
      </c>
      <c r="B16" s="15">
        <v>3121</v>
      </c>
      <c r="C16" s="15">
        <v>1605</v>
      </c>
      <c r="D16" s="15">
        <v>1516</v>
      </c>
      <c r="E16" s="16" t="s">
        <v>54</v>
      </c>
      <c r="F16" s="15">
        <v>3309</v>
      </c>
      <c r="G16" s="15">
        <v>1694</v>
      </c>
      <c r="H16" s="17">
        <v>1615</v>
      </c>
    </row>
    <row r="17" spans="1:8" ht="12" customHeight="1" x14ac:dyDescent="0.15">
      <c r="A17" s="14" t="s">
        <v>55</v>
      </c>
      <c r="B17" s="15">
        <v>3033</v>
      </c>
      <c r="C17" s="15">
        <v>1529</v>
      </c>
      <c r="D17" s="15">
        <v>1504</v>
      </c>
      <c r="E17" s="16" t="s">
        <v>56</v>
      </c>
      <c r="F17" s="15">
        <v>3352</v>
      </c>
      <c r="G17" s="15">
        <v>1656</v>
      </c>
      <c r="H17" s="17">
        <v>1696</v>
      </c>
    </row>
    <row r="18" spans="1:8" ht="12" customHeight="1" x14ac:dyDescent="0.15">
      <c r="A18" s="14" t="s">
        <v>57</v>
      </c>
      <c r="B18" s="15">
        <v>2908</v>
      </c>
      <c r="C18" s="15">
        <v>1525</v>
      </c>
      <c r="D18" s="15">
        <v>1383</v>
      </c>
      <c r="E18" s="16" t="s">
        <v>58</v>
      </c>
      <c r="F18" s="15">
        <v>3693</v>
      </c>
      <c r="G18" s="15">
        <v>1828</v>
      </c>
      <c r="H18" s="17">
        <v>1865</v>
      </c>
    </row>
    <row r="19" spans="1:8" ht="12" customHeight="1" x14ac:dyDescent="0.15">
      <c r="A19" s="14" t="s">
        <v>59</v>
      </c>
      <c r="B19" s="15">
        <v>3051</v>
      </c>
      <c r="C19" s="15">
        <v>1560</v>
      </c>
      <c r="D19" s="15">
        <v>1491</v>
      </c>
      <c r="E19" s="16" t="s">
        <v>60</v>
      </c>
      <c r="F19" s="15">
        <v>3655</v>
      </c>
      <c r="G19" s="15">
        <v>1802</v>
      </c>
      <c r="H19" s="17">
        <v>1853</v>
      </c>
    </row>
    <row r="20" spans="1:8" ht="12" customHeight="1" x14ac:dyDescent="0.15">
      <c r="A20" s="14" t="s">
        <v>61</v>
      </c>
      <c r="B20" s="15">
        <v>3201</v>
      </c>
      <c r="C20" s="15">
        <v>1595</v>
      </c>
      <c r="D20" s="15">
        <v>1606</v>
      </c>
      <c r="E20" s="16" t="s">
        <v>62</v>
      </c>
      <c r="F20" s="15">
        <v>3778</v>
      </c>
      <c r="G20" s="15">
        <v>1853</v>
      </c>
      <c r="H20" s="17">
        <v>1925</v>
      </c>
    </row>
    <row r="21" spans="1:8" ht="12" customHeight="1" x14ac:dyDescent="0.15">
      <c r="A21" s="14" t="s">
        <v>63</v>
      </c>
      <c r="B21" s="15">
        <v>3126</v>
      </c>
      <c r="C21" s="15">
        <v>1613</v>
      </c>
      <c r="D21" s="15">
        <v>1513</v>
      </c>
      <c r="E21" s="16" t="s">
        <v>64</v>
      </c>
      <c r="F21" s="15">
        <v>4195</v>
      </c>
      <c r="G21" s="15">
        <v>1977</v>
      </c>
      <c r="H21" s="17">
        <v>2218</v>
      </c>
    </row>
    <row r="22" spans="1:8" ht="12" customHeight="1" x14ac:dyDescent="0.15">
      <c r="A22" s="14" t="s">
        <v>65</v>
      </c>
      <c r="B22" s="15">
        <v>3159</v>
      </c>
      <c r="C22" s="15">
        <v>1651</v>
      </c>
      <c r="D22" s="15">
        <v>1508</v>
      </c>
      <c r="E22" s="16" t="s">
        <v>66</v>
      </c>
      <c r="F22" s="15">
        <v>4259</v>
      </c>
      <c r="G22" s="15">
        <v>2064</v>
      </c>
      <c r="H22" s="17">
        <v>2195</v>
      </c>
    </row>
    <row r="23" spans="1:8" ht="12" customHeight="1" x14ac:dyDescent="0.15">
      <c r="A23" s="14" t="s">
        <v>67</v>
      </c>
      <c r="B23" s="15">
        <v>3183</v>
      </c>
      <c r="C23" s="15">
        <v>1645</v>
      </c>
      <c r="D23" s="15">
        <v>1538</v>
      </c>
      <c r="E23" s="16" t="s">
        <v>68</v>
      </c>
      <c r="F23" s="15">
        <v>4707</v>
      </c>
      <c r="G23" s="15">
        <v>2273</v>
      </c>
      <c r="H23" s="17">
        <v>2434</v>
      </c>
    </row>
    <row r="24" spans="1:8" ht="12" customHeight="1" x14ac:dyDescent="0.15">
      <c r="A24" s="14" t="s">
        <v>69</v>
      </c>
      <c r="B24" s="15">
        <v>3337</v>
      </c>
      <c r="C24" s="15">
        <v>1717</v>
      </c>
      <c r="D24" s="15">
        <v>1620</v>
      </c>
      <c r="E24" s="16" t="s">
        <v>70</v>
      </c>
      <c r="F24" s="15">
        <v>5387</v>
      </c>
      <c r="G24" s="15">
        <v>2548</v>
      </c>
      <c r="H24" s="17">
        <v>2839</v>
      </c>
    </row>
    <row r="25" spans="1:8" ht="12" customHeight="1" x14ac:dyDescent="0.15">
      <c r="A25" s="14" t="s">
        <v>71</v>
      </c>
      <c r="B25" s="15">
        <v>3490</v>
      </c>
      <c r="C25" s="15">
        <v>1743</v>
      </c>
      <c r="D25" s="15">
        <v>1747</v>
      </c>
      <c r="E25" s="16" t="s">
        <v>72</v>
      </c>
      <c r="F25" s="15">
        <v>5245</v>
      </c>
      <c r="G25" s="15">
        <v>2481</v>
      </c>
      <c r="H25" s="17">
        <v>2764</v>
      </c>
    </row>
    <row r="26" spans="1:8" ht="12" customHeight="1" x14ac:dyDescent="0.15">
      <c r="A26" s="14" t="s">
        <v>73</v>
      </c>
      <c r="B26" s="15">
        <v>3321</v>
      </c>
      <c r="C26" s="15">
        <v>1667</v>
      </c>
      <c r="D26" s="15">
        <v>1654</v>
      </c>
      <c r="E26" s="16" t="s">
        <v>74</v>
      </c>
      <c r="F26" s="15">
        <v>5579</v>
      </c>
      <c r="G26" s="15">
        <v>2571</v>
      </c>
      <c r="H26" s="17">
        <v>3008</v>
      </c>
    </row>
    <row r="27" spans="1:8" ht="12" customHeight="1" x14ac:dyDescent="0.15">
      <c r="A27" s="14" t="s">
        <v>75</v>
      </c>
      <c r="B27" s="15">
        <v>3506</v>
      </c>
      <c r="C27" s="15">
        <v>1770</v>
      </c>
      <c r="D27" s="15">
        <v>1736</v>
      </c>
      <c r="E27" s="16" t="s">
        <v>76</v>
      </c>
      <c r="F27" s="15">
        <v>3919</v>
      </c>
      <c r="G27" s="15">
        <v>1789</v>
      </c>
      <c r="H27" s="17">
        <v>2130</v>
      </c>
    </row>
    <row r="28" spans="1:8" ht="12" customHeight="1" x14ac:dyDescent="0.15">
      <c r="A28" s="14" t="s">
        <v>77</v>
      </c>
      <c r="B28" s="15">
        <v>3496</v>
      </c>
      <c r="C28" s="15">
        <v>1742</v>
      </c>
      <c r="D28" s="15">
        <v>1754</v>
      </c>
      <c r="E28" s="16" t="s">
        <v>78</v>
      </c>
      <c r="F28" s="15">
        <v>3366</v>
      </c>
      <c r="G28" s="15">
        <v>1557</v>
      </c>
      <c r="H28" s="17">
        <v>1809</v>
      </c>
    </row>
    <row r="29" spans="1:8" ht="12" customHeight="1" x14ac:dyDescent="0.15">
      <c r="A29" s="14" t="s">
        <v>79</v>
      </c>
      <c r="B29" s="15">
        <v>3680</v>
      </c>
      <c r="C29" s="15">
        <v>1839</v>
      </c>
      <c r="D29" s="15">
        <v>1841</v>
      </c>
      <c r="E29" s="16" t="s">
        <v>80</v>
      </c>
      <c r="F29" s="15">
        <v>4305</v>
      </c>
      <c r="G29" s="15">
        <v>2031</v>
      </c>
      <c r="H29" s="17">
        <v>2274</v>
      </c>
    </row>
    <row r="30" spans="1:8" ht="12" customHeight="1" x14ac:dyDescent="0.15">
      <c r="A30" s="14" t="s">
        <v>81</v>
      </c>
      <c r="B30" s="15">
        <v>3412</v>
      </c>
      <c r="C30" s="15">
        <v>1724</v>
      </c>
      <c r="D30" s="15">
        <v>1688</v>
      </c>
      <c r="E30" s="16" t="s">
        <v>82</v>
      </c>
      <c r="F30" s="15">
        <v>4636</v>
      </c>
      <c r="G30" s="15">
        <v>2051</v>
      </c>
      <c r="H30" s="17">
        <v>2585</v>
      </c>
    </row>
    <row r="31" spans="1:8" ht="12" customHeight="1" x14ac:dyDescent="0.15">
      <c r="A31" s="14" t="s">
        <v>83</v>
      </c>
      <c r="B31" s="15">
        <v>3564</v>
      </c>
      <c r="C31" s="15">
        <v>1792</v>
      </c>
      <c r="D31" s="15">
        <v>1772</v>
      </c>
      <c r="E31" s="16" t="s">
        <v>84</v>
      </c>
      <c r="F31" s="15">
        <v>4353</v>
      </c>
      <c r="G31" s="15">
        <v>2017</v>
      </c>
      <c r="H31" s="17">
        <v>2336</v>
      </c>
    </row>
    <row r="32" spans="1:8" ht="12" customHeight="1" x14ac:dyDescent="0.15">
      <c r="A32" s="14" t="s">
        <v>85</v>
      </c>
      <c r="B32" s="15">
        <v>3603</v>
      </c>
      <c r="C32" s="15">
        <v>1823</v>
      </c>
      <c r="D32" s="15">
        <v>1780</v>
      </c>
      <c r="E32" s="18" t="s">
        <v>86</v>
      </c>
      <c r="F32" s="15">
        <v>4260</v>
      </c>
      <c r="G32" s="15">
        <v>1950</v>
      </c>
      <c r="H32" s="17">
        <v>2310</v>
      </c>
    </row>
    <row r="33" spans="1:8" ht="12" customHeight="1" x14ac:dyDescent="0.15">
      <c r="A33" s="14" t="s">
        <v>87</v>
      </c>
      <c r="B33" s="15">
        <v>3468</v>
      </c>
      <c r="C33" s="15">
        <v>1764</v>
      </c>
      <c r="D33" s="15">
        <v>1704</v>
      </c>
      <c r="E33" s="18" t="s">
        <v>88</v>
      </c>
      <c r="F33" s="15">
        <v>3880</v>
      </c>
      <c r="G33" s="15">
        <v>1795</v>
      </c>
      <c r="H33" s="17">
        <v>2085</v>
      </c>
    </row>
    <row r="34" spans="1:8" ht="12" customHeight="1" x14ac:dyDescent="0.15">
      <c r="A34" s="14" t="s">
        <v>89</v>
      </c>
      <c r="B34" s="15">
        <v>3575</v>
      </c>
      <c r="C34" s="15">
        <v>1783</v>
      </c>
      <c r="D34" s="15">
        <v>1792</v>
      </c>
      <c r="E34" s="18" t="s">
        <v>90</v>
      </c>
      <c r="F34" s="15">
        <v>3183</v>
      </c>
      <c r="G34" s="15">
        <v>1471</v>
      </c>
      <c r="H34" s="17">
        <v>1712</v>
      </c>
    </row>
    <row r="35" spans="1:8" ht="12" customHeight="1" x14ac:dyDescent="0.15">
      <c r="A35" s="14" t="s">
        <v>91</v>
      </c>
      <c r="B35" s="15">
        <v>3798</v>
      </c>
      <c r="C35" s="15">
        <v>1928</v>
      </c>
      <c r="D35" s="15">
        <v>1870</v>
      </c>
      <c r="E35" s="18" t="s">
        <v>92</v>
      </c>
      <c r="F35" s="15">
        <v>2992</v>
      </c>
      <c r="G35" s="15">
        <v>1401</v>
      </c>
      <c r="H35" s="17">
        <v>1591</v>
      </c>
    </row>
    <row r="36" spans="1:8" ht="12" customHeight="1" x14ac:dyDescent="0.15">
      <c r="A36" s="14" t="s">
        <v>93</v>
      </c>
      <c r="B36" s="15">
        <v>3855</v>
      </c>
      <c r="C36" s="15">
        <v>1954</v>
      </c>
      <c r="D36" s="15">
        <v>1901</v>
      </c>
      <c r="E36" s="18" t="s">
        <v>94</v>
      </c>
      <c r="F36" s="15">
        <v>3052</v>
      </c>
      <c r="G36" s="15">
        <v>1482</v>
      </c>
      <c r="H36" s="17">
        <v>1570</v>
      </c>
    </row>
    <row r="37" spans="1:8" ht="12" customHeight="1" x14ac:dyDescent="0.15">
      <c r="A37" s="14" t="s">
        <v>95</v>
      </c>
      <c r="B37" s="15">
        <v>3993</v>
      </c>
      <c r="C37" s="15">
        <v>2032</v>
      </c>
      <c r="D37" s="15">
        <v>1961</v>
      </c>
      <c r="E37" s="18" t="s">
        <v>96</v>
      </c>
      <c r="F37" s="15">
        <v>2629</v>
      </c>
      <c r="G37" s="15">
        <v>1255</v>
      </c>
      <c r="H37" s="17">
        <v>1374</v>
      </c>
    </row>
    <row r="38" spans="1:8" ht="12" customHeight="1" x14ac:dyDescent="0.15">
      <c r="A38" s="14" t="s">
        <v>97</v>
      </c>
      <c r="B38" s="15">
        <v>3929</v>
      </c>
      <c r="C38" s="15">
        <v>1964</v>
      </c>
      <c r="D38" s="15">
        <v>1965</v>
      </c>
      <c r="E38" s="18" t="s">
        <v>98</v>
      </c>
      <c r="F38" s="15">
        <v>2479</v>
      </c>
      <c r="G38" s="15">
        <v>1126</v>
      </c>
      <c r="H38" s="17">
        <v>1353</v>
      </c>
    </row>
    <row r="39" spans="1:8" ht="12" customHeight="1" x14ac:dyDescent="0.15">
      <c r="A39" s="14" t="s">
        <v>7</v>
      </c>
      <c r="B39" s="15">
        <v>4219</v>
      </c>
      <c r="C39" s="15">
        <v>2121</v>
      </c>
      <c r="D39" s="15">
        <v>2098</v>
      </c>
      <c r="E39" s="18" t="s">
        <v>99</v>
      </c>
      <c r="F39" s="15">
        <v>1837</v>
      </c>
      <c r="G39" s="15">
        <v>848</v>
      </c>
      <c r="H39" s="17">
        <v>989</v>
      </c>
    </row>
    <row r="40" spans="1:8" ht="12" customHeight="1" x14ac:dyDescent="0.15">
      <c r="A40" s="14" t="s">
        <v>100</v>
      </c>
      <c r="B40" s="15">
        <v>4399</v>
      </c>
      <c r="C40" s="15">
        <v>2242</v>
      </c>
      <c r="D40" s="15">
        <v>2157</v>
      </c>
      <c r="E40" s="18" t="s">
        <v>101</v>
      </c>
      <c r="F40" s="15">
        <v>1616</v>
      </c>
      <c r="G40" s="15">
        <v>714</v>
      </c>
      <c r="H40" s="17">
        <v>902</v>
      </c>
    </row>
    <row r="41" spans="1:8" ht="12" customHeight="1" x14ac:dyDescent="0.15">
      <c r="A41" s="14" t="s">
        <v>102</v>
      </c>
      <c r="B41" s="15">
        <v>4435</v>
      </c>
      <c r="C41" s="15">
        <v>2264</v>
      </c>
      <c r="D41" s="15">
        <v>2171</v>
      </c>
      <c r="E41" s="18" t="s">
        <v>103</v>
      </c>
      <c r="F41" s="15">
        <v>1447</v>
      </c>
      <c r="G41" s="15">
        <v>621</v>
      </c>
      <c r="H41" s="17">
        <v>826</v>
      </c>
    </row>
    <row r="42" spans="1:8" ht="12" customHeight="1" x14ac:dyDescent="0.15">
      <c r="A42" s="14" t="s">
        <v>104</v>
      </c>
      <c r="B42" s="15">
        <v>4532</v>
      </c>
      <c r="C42" s="15">
        <v>2255</v>
      </c>
      <c r="D42" s="15">
        <v>2277</v>
      </c>
      <c r="E42" s="18" t="s">
        <v>105</v>
      </c>
      <c r="F42" s="15">
        <v>1246</v>
      </c>
      <c r="G42" s="15">
        <v>464</v>
      </c>
      <c r="H42" s="17">
        <v>782</v>
      </c>
    </row>
    <row r="43" spans="1:8" ht="12" customHeight="1" x14ac:dyDescent="0.15">
      <c r="A43" s="14" t="s">
        <v>106</v>
      </c>
      <c r="B43" s="15">
        <v>4564</v>
      </c>
      <c r="C43" s="15">
        <v>2340</v>
      </c>
      <c r="D43" s="15">
        <v>2224</v>
      </c>
      <c r="E43" s="18" t="s">
        <v>107</v>
      </c>
      <c r="F43" s="15">
        <v>953</v>
      </c>
      <c r="G43" s="15">
        <v>347</v>
      </c>
      <c r="H43" s="17">
        <v>606</v>
      </c>
    </row>
    <row r="44" spans="1:8" ht="12" customHeight="1" x14ac:dyDescent="0.15">
      <c r="A44" s="14" t="s">
        <v>108</v>
      </c>
      <c r="B44" s="15">
        <v>4800</v>
      </c>
      <c r="C44" s="15">
        <v>2534</v>
      </c>
      <c r="D44" s="15">
        <v>2266</v>
      </c>
      <c r="E44" s="18" t="s">
        <v>109</v>
      </c>
      <c r="F44" s="15">
        <v>839</v>
      </c>
      <c r="G44" s="15">
        <v>303</v>
      </c>
      <c r="H44" s="17">
        <v>536</v>
      </c>
    </row>
    <row r="45" spans="1:8" ht="12" customHeight="1" x14ac:dyDescent="0.15">
      <c r="A45" s="14" t="s">
        <v>110</v>
      </c>
      <c r="B45" s="15">
        <v>4903</v>
      </c>
      <c r="C45" s="15">
        <v>2520</v>
      </c>
      <c r="D45" s="15">
        <v>2383</v>
      </c>
      <c r="E45" s="18" t="s">
        <v>111</v>
      </c>
      <c r="F45" s="15">
        <v>710</v>
      </c>
      <c r="G45" s="15">
        <v>255</v>
      </c>
      <c r="H45" s="17">
        <v>455</v>
      </c>
    </row>
    <row r="46" spans="1:8" ht="12" customHeight="1" x14ac:dyDescent="0.15">
      <c r="A46" s="14" t="s">
        <v>112</v>
      </c>
      <c r="B46" s="15">
        <v>4937</v>
      </c>
      <c r="C46" s="15">
        <v>2588</v>
      </c>
      <c r="D46" s="15">
        <v>2349</v>
      </c>
      <c r="E46" s="18" t="s">
        <v>113</v>
      </c>
      <c r="F46" s="15">
        <v>579</v>
      </c>
      <c r="G46" s="15">
        <v>180</v>
      </c>
      <c r="H46" s="17">
        <v>399</v>
      </c>
    </row>
    <row r="47" spans="1:8" ht="12" customHeight="1" x14ac:dyDescent="0.15">
      <c r="A47" s="14" t="s">
        <v>114</v>
      </c>
      <c r="B47" s="15">
        <v>5374</v>
      </c>
      <c r="C47" s="15">
        <v>2777</v>
      </c>
      <c r="D47" s="15">
        <v>2597</v>
      </c>
      <c r="E47" s="18" t="s">
        <v>115</v>
      </c>
      <c r="F47" s="15">
        <v>516</v>
      </c>
      <c r="G47" s="15">
        <v>135</v>
      </c>
      <c r="H47" s="17">
        <v>381</v>
      </c>
    </row>
    <row r="48" spans="1:8" ht="12" customHeight="1" x14ac:dyDescent="0.15">
      <c r="A48" s="14" t="s">
        <v>116</v>
      </c>
      <c r="B48" s="15">
        <v>5477</v>
      </c>
      <c r="C48" s="15">
        <v>2868</v>
      </c>
      <c r="D48" s="15">
        <v>2609</v>
      </c>
      <c r="E48" s="18" t="s">
        <v>117</v>
      </c>
      <c r="F48" s="15">
        <v>417</v>
      </c>
      <c r="G48" s="15">
        <v>100</v>
      </c>
      <c r="H48" s="17">
        <v>317</v>
      </c>
    </row>
    <row r="49" spans="1:8" ht="12" customHeight="1" x14ac:dyDescent="0.15">
      <c r="A49" s="14" t="s">
        <v>118</v>
      </c>
      <c r="B49" s="15">
        <v>5900</v>
      </c>
      <c r="C49" s="15">
        <v>3057</v>
      </c>
      <c r="D49" s="15">
        <v>2843</v>
      </c>
      <c r="E49" s="18" t="s">
        <v>119</v>
      </c>
      <c r="F49" s="15">
        <v>288</v>
      </c>
      <c r="G49" s="15">
        <v>59</v>
      </c>
      <c r="H49" s="17">
        <v>229</v>
      </c>
    </row>
    <row r="50" spans="1:8" ht="12" customHeight="1" x14ac:dyDescent="0.15">
      <c r="A50" s="14" t="s">
        <v>120</v>
      </c>
      <c r="B50" s="15">
        <v>6392</v>
      </c>
      <c r="C50" s="15">
        <v>3327</v>
      </c>
      <c r="D50" s="15">
        <v>3065</v>
      </c>
      <c r="E50" s="18" t="s">
        <v>121</v>
      </c>
      <c r="F50" s="15">
        <v>230</v>
      </c>
      <c r="G50" s="15">
        <v>51</v>
      </c>
      <c r="H50" s="17">
        <v>179</v>
      </c>
    </row>
    <row r="51" spans="1:8" ht="12" customHeight="1" x14ac:dyDescent="0.15">
      <c r="A51" s="14" t="s">
        <v>122</v>
      </c>
      <c r="B51" s="15">
        <v>6270</v>
      </c>
      <c r="C51" s="15">
        <v>3327</v>
      </c>
      <c r="D51" s="15">
        <v>2943</v>
      </c>
      <c r="E51" s="18" t="s">
        <v>123</v>
      </c>
      <c r="F51" s="15">
        <v>181</v>
      </c>
      <c r="G51" s="15">
        <v>35</v>
      </c>
      <c r="H51" s="17">
        <v>146</v>
      </c>
    </row>
    <row r="52" spans="1:8" ht="12" customHeight="1" x14ac:dyDescent="0.15">
      <c r="A52" s="14" t="s">
        <v>124</v>
      </c>
      <c r="B52" s="15">
        <v>6282</v>
      </c>
      <c r="C52" s="15">
        <v>3243</v>
      </c>
      <c r="D52" s="15">
        <v>3039</v>
      </c>
      <c r="E52" s="18" t="s">
        <v>125</v>
      </c>
      <c r="F52" s="15">
        <v>149</v>
      </c>
      <c r="G52" s="15">
        <v>27</v>
      </c>
      <c r="H52" s="17">
        <v>122</v>
      </c>
    </row>
    <row r="53" spans="1:8" ht="12" customHeight="1" x14ac:dyDescent="0.15">
      <c r="A53" s="14" t="s">
        <v>126</v>
      </c>
      <c r="B53" s="15">
        <v>5906</v>
      </c>
      <c r="C53" s="15">
        <v>3096</v>
      </c>
      <c r="D53" s="15">
        <v>2810</v>
      </c>
      <c r="E53" s="18" t="s">
        <v>127</v>
      </c>
      <c r="F53" s="15">
        <v>100</v>
      </c>
      <c r="G53" s="15">
        <v>10</v>
      </c>
      <c r="H53" s="17">
        <v>90</v>
      </c>
    </row>
    <row r="54" spans="1:8" ht="12" customHeight="1" x14ac:dyDescent="0.15">
      <c r="A54" s="14" t="s">
        <v>128</v>
      </c>
      <c r="B54" s="15">
        <v>5848</v>
      </c>
      <c r="C54" s="15">
        <v>2995</v>
      </c>
      <c r="D54" s="15">
        <v>2853</v>
      </c>
      <c r="E54" s="18" t="s">
        <v>129</v>
      </c>
      <c r="F54" s="15">
        <v>79</v>
      </c>
      <c r="G54" s="15">
        <v>11</v>
      </c>
      <c r="H54" s="17">
        <v>68</v>
      </c>
    </row>
    <row r="55" spans="1:8" ht="12" customHeight="1" x14ac:dyDescent="0.15">
      <c r="A55" s="14" t="s">
        <v>130</v>
      </c>
      <c r="B55" s="15">
        <v>5514</v>
      </c>
      <c r="C55" s="15">
        <v>2899</v>
      </c>
      <c r="D55" s="15">
        <v>2615</v>
      </c>
      <c r="E55" s="18" t="s">
        <v>131</v>
      </c>
      <c r="F55" s="15">
        <v>41</v>
      </c>
      <c r="G55" s="15">
        <v>5</v>
      </c>
      <c r="H55" s="17">
        <v>36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84</v>
      </c>
      <c r="G56" s="22">
        <v>10</v>
      </c>
      <c r="H56" s="23">
        <v>74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340862</v>
      </c>
      <c r="C59" s="9">
        <f>SUM(C61:C70)+SUM(G61:G71)</f>
        <v>169621</v>
      </c>
      <c r="D59" s="9">
        <f>SUM(D61:D70)+SUM(H61:H71)</f>
        <v>171241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14371</v>
      </c>
      <c r="C61" s="15">
        <f>SUM(C6:C10)</f>
        <v>7342</v>
      </c>
      <c r="D61" s="15">
        <f>SUM(D6:D10)</f>
        <v>7029</v>
      </c>
      <c r="E61" s="29" t="s">
        <v>11</v>
      </c>
      <c r="F61" s="15">
        <f>SUM(F6:F10)</f>
        <v>23185</v>
      </c>
      <c r="G61" s="15">
        <f>SUM(G6:G10)</f>
        <v>12100</v>
      </c>
      <c r="H61" s="17">
        <f>SUM(H6:H10)</f>
        <v>11085</v>
      </c>
    </row>
    <row r="62" spans="1:8" ht="12" customHeight="1" x14ac:dyDescent="0.15">
      <c r="A62" s="28" t="s">
        <v>12</v>
      </c>
      <c r="B62" s="15">
        <f>SUM(B11:B15)</f>
        <v>15207</v>
      </c>
      <c r="C62" s="15">
        <f>SUM(C11:C15)</f>
        <v>7752</v>
      </c>
      <c r="D62" s="15">
        <f>SUM(D11:D15)</f>
        <v>7455</v>
      </c>
      <c r="E62" s="29" t="s">
        <v>13</v>
      </c>
      <c r="F62" s="15">
        <f>SUM(F11:F15)</f>
        <v>18013</v>
      </c>
      <c r="G62" s="15">
        <f>SUM(G11:G15)</f>
        <v>9162</v>
      </c>
      <c r="H62" s="17">
        <f>SUM(H11:H15)</f>
        <v>8851</v>
      </c>
    </row>
    <row r="63" spans="1:8" ht="12" customHeight="1" x14ac:dyDescent="0.15">
      <c r="A63" s="28" t="s">
        <v>14</v>
      </c>
      <c r="B63" s="15">
        <f>SUM(B16:B20)</f>
        <v>15314</v>
      </c>
      <c r="C63" s="15">
        <f>SUM(C16:C20)</f>
        <v>7814</v>
      </c>
      <c r="D63" s="15">
        <f>SUM(D16:D20)</f>
        <v>7500</v>
      </c>
      <c r="E63" s="29" t="s">
        <v>15</v>
      </c>
      <c r="F63" s="15">
        <f>SUM(F16:F20)</f>
        <v>17787</v>
      </c>
      <c r="G63" s="15">
        <f>SUM(G16:G20)</f>
        <v>8833</v>
      </c>
      <c r="H63" s="17">
        <f>SUM(H16:H20)</f>
        <v>8954</v>
      </c>
    </row>
    <row r="64" spans="1:8" ht="12" customHeight="1" x14ac:dyDescent="0.15">
      <c r="A64" s="28" t="s">
        <v>16</v>
      </c>
      <c r="B64" s="15">
        <f>SUM(B21:B25)</f>
        <v>16295</v>
      </c>
      <c r="C64" s="15">
        <f>SUM(C21:C25)</f>
        <v>8369</v>
      </c>
      <c r="D64" s="15">
        <f>SUM(D21:D25)</f>
        <v>7926</v>
      </c>
      <c r="E64" s="29" t="s">
        <v>17</v>
      </c>
      <c r="F64" s="15">
        <f>SUM(F21:F25)</f>
        <v>23793</v>
      </c>
      <c r="G64" s="15">
        <f>SUM(G21:G25)</f>
        <v>11343</v>
      </c>
      <c r="H64" s="17">
        <f>SUM(H21:H25)</f>
        <v>12450</v>
      </c>
    </row>
    <row r="65" spans="1:8" ht="12" customHeight="1" x14ac:dyDescent="0.15">
      <c r="A65" s="28" t="s">
        <v>18</v>
      </c>
      <c r="B65" s="15">
        <f>SUM(B26:B30)</f>
        <v>17415</v>
      </c>
      <c r="C65" s="15">
        <f>SUM(C26:C30)</f>
        <v>8742</v>
      </c>
      <c r="D65" s="15">
        <f>SUM(D26:D30)</f>
        <v>8673</v>
      </c>
      <c r="E65" s="29" t="s">
        <v>19</v>
      </c>
      <c r="F65" s="15">
        <f>SUM(F26:F30)</f>
        <v>21805</v>
      </c>
      <c r="G65" s="15">
        <f>SUM(G26:G30)</f>
        <v>9999</v>
      </c>
      <c r="H65" s="17">
        <f>SUM(H26:H30)</f>
        <v>11806</v>
      </c>
    </row>
    <row r="66" spans="1:8" ht="12" customHeight="1" x14ac:dyDescent="0.15">
      <c r="A66" s="28" t="s">
        <v>20</v>
      </c>
      <c r="B66" s="15">
        <f>SUM(B31:B35)</f>
        <v>18008</v>
      </c>
      <c r="C66" s="15">
        <f>SUM(C31:C35)</f>
        <v>9090</v>
      </c>
      <c r="D66" s="15">
        <f>SUM(D31:D35)</f>
        <v>8918</v>
      </c>
      <c r="E66" s="29" t="s">
        <v>21</v>
      </c>
      <c r="F66" s="15">
        <f>SUM(F31:F35)</f>
        <v>18668</v>
      </c>
      <c r="G66" s="15">
        <f>SUM(G31:G35)</f>
        <v>8634</v>
      </c>
      <c r="H66" s="17">
        <f>SUM(H31:H35)</f>
        <v>10034</v>
      </c>
    </row>
    <row r="67" spans="1:8" ht="12" customHeight="1" x14ac:dyDescent="0.15">
      <c r="A67" s="28" t="s">
        <v>22</v>
      </c>
      <c r="B67" s="15">
        <f>SUM(B36:B40)</f>
        <v>20395</v>
      </c>
      <c r="C67" s="15">
        <f>SUM(C36:C40)</f>
        <v>10313</v>
      </c>
      <c r="D67" s="15">
        <f>SUM(D36:D40)</f>
        <v>10082</v>
      </c>
      <c r="E67" s="29" t="s">
        <v>23</v>
      </c>
      <c r="F67" s="15">
        <f>SUM(F36:F40)</f>
        <v>11613</v>
      </c>
      <c r="G67" s="15">
        <f>SUM(G36:G40)</f>
        <v>5425</v>
      </c>
      <c r="H67" s="17">
        <f>SUM(H36:H40)</f>
        <v>6188</v>
      </c>
    </row>
    <row r="68" spans="1:8" ht="12" customHeight="1" x14ac:dyDescent="0.15">
      <c r="A68" s="28" t="s">
        <v>24</v>
      </c>
      <c r="B68" s="15">
        <f>SUM(B41:B45)</f>
        <v>23234</v>
      </c>
      <c r="C68" s="15">
        <f>SUM(C41:C45)</f>
        <v>11913</v>
      </c>
      <c r="D68" s="15">
        <f>SUM(D41:D45)</f>
        <v>11321</v>
      </c>
      <c r="E68" s="29" t="s">
        <v>25</v>
      </c>
      <c r="F68" s="15">
        <f>SUM(F41:F45)</f>
        <v>5195</v>
      </c>
      <c r="G68" s="15">
        <f>SUM(G41:G45)</f>
        <v>1990</v>
      </c>
      <c r="H68" s="17">
        <f>SUM(H41:H45)</f>
        <v>3205</v>
      </c>
    </row>
    <row r="69" spans="1:8" ht="12" customHeight="1" x14ac:dyDescent="0.15">
      <c r="A69" s="28" t="s">
        <v>26</v>
      </c>
      <c r="B69" s="15">
        <f>SUM(B46:B50)</f>
        <v>28080</v>
      </c>
      <c r="C69" s="15">
        <f>SUM(C46:C50)</f>
        <v>14617</v>
      </c>
      <c r="D69" s="15">
        <f>SUM(D46:D50)</f>
        <v>13463</v>
      </c>
      <c r="E69" s="29" t="s">
        <v>27</v>
      </c>
      <c r="F69" s="15">
        <f>SUM(F46:F50)</f>
        <v>2030</v>
      </c>
      <c r="G69" s="15">
        <f>SUM(G46:G50)</f>
        <v>525</v>
      </c>
      <c r="H69" s="17">
        <f>SUM(H46:H50)</f>
        <v>1505</v>
      </c>
    </row>
    <row r="70" spans="1:8" ht="12" customHeight="1" x14ac:dyDescent="0.15">
      <c r="A70" s="28" t="s">
        <v>28</v>
      </c>
      <c r="B70" s="15">
        <f>SUM(B51:B55)</f>
        <v>29820</v>
      </c>
      <c r="C70" s="15">
        <f>SUM(C51:C55)</f>
        <v>15560</v>
      </c>
      <c r="D70" s="15">
        <f>SUM(D51:D55)</f>
        <v>14260</v>
      </c>
      <c r="E70" s="29" t="s">
        <v>29</v>
      </c>
      <c r="F70" s="15">
        <f>SUM(F51:F55)</f>
        <v>550</v>
      </c>
      <c r="G70" s="15">
        <f>SUM(G51:G55)</f>
        <v>88</v>
      </c>
      <c r="H70" s="17">
        <f>SUM(H51:H55)</f>
        <v>462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84</v>
      </c>
      <c r="G71" s="22">
        <f>G56</f>
        <v>10</v>
      </c>
      <c r="H71" s="23">
        <f>H56</f>
        <v>74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443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342401</v>
      </c>
      <c r="C4" s="9">
        <f>SUM(C6:C55,G6:G56)</f>
        <v>170289</v>
      </c>
      <c r="D4" s="9">
        <f>SUM(D6:D55,H6:H56)</f>
        <v>172112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2682</v>
      </c>
      <c r="C6" s="15">
        <v>1398</v>
      </c>
      <c r="D6" s="15">
        <v>1284</v>
      </c>
      <c r="E6" s="16" t="s">
        <v>34</v>
      </c>
      <c r="F6" s="15">
        <v>5406</v>
      </c>
      <c r="G6" s="15">
        <v>2828</v>
      </c>
      <c r="H6" s="17">
        <v>2578</v>
      </c>
    </row>
    <row r="7" spans="1:8" ht="12" customHeight="1" x14ac:dyDescent="0.15">
      <c r="A7" s="14" t="s">
        <v>35</v>
      </c>
      <c r="B7" s="15">
        <v>2835</v>
      </c>
      <c r="C7" s="15">
        <v>1460</v>
      </c>
      <c r="D7" s="15">
        <v>1375</v>
      </c>
      <c r="E7" s="16" t="s">
        <v>36</v>
      </c>
      <c r="F7" s="15">
        <v>5382</v>
      </c>
      <c r="G7" s="15">
        <v>2827</v>
      </c>
      <c r="H7" s="17">
        <v>2555</v>
      </c>
    </row>
    <row r="8" spans="1:8" ht="12" customHeight="1" x14ac:dyDescent="0.15">
      <c r="A8" s="14" t="s">
        <v>37</v>
      </c>
      <c r="B8" s="15">
        <v>2980</v>
      </c>
      <c r="C8" s="15">
        <v>1486</v>
      </c>
      <c r="D8" s="15">
        <v>1494</v>
      </c>
      <c r="E8" s="16" t="s">
        <v>38</v>
      </c>
      <c r="F8" s="15">
        <v>4061</v>
      </c>
      <c r="G8" s="15">
        <v>2118</v>
      </c>
      <c r="H8" s="17">
        <v>1943</v>
      </c>
    </row>
    <row r="9" spans="1:8" ht="12" customHeight="1" x14ac:dyDescent="0.15">
      <c r="A9" s="14" t="s">
        <v>39</v>
      </c>
      <c r="B9" s="15">
        <v>2900</v>
      </c>
      <c r="C9" s="15">
        <v>1499</v>
      </c>
      <c r="D9" s="15">
        <v>1401</v>
      </c>
      <c r="E9" s="16" t="s">
        <v>40</v>
      </c>
      <c r="F9" s="15">
        <v>4874</v>
      </c>
      <c r="G9" s="15">
        <v>2548</v>
      </c>
      <c r="H9" s="17">
        <v>2326</v>
      </c>
    </row>
    <row r="10" spans="1:8" ht="12" customHeight="1" x14ac:dyDescent="0.15">
      <c r="A10" s="14" t="s">
        <v>41</v>
      </c>
      <c r="B10" s="15">
        <v>2926</v>
      </c>
      <c r="C10" s="15">
        <v>1494</v>
      </c>
      <c r="D10" s="15">
        <v>1432</v>
      </c>
      <c r="E10" s="16" t="s">
        <v>42</v>
      </c>
      <c r="F10" s="15">
        <v>4414</v>
      </c>
      <c r="G10" s="15">
        <v>2290</v>
      </c>
      <c r="H10" s="17">
        <v>2124</v>
      </c>
    </row>
    <row r="11" spans="1:8" ht="12" customHeight="1" x14ac:dyDescent="0.15">
      <c r="A11" s="14" t="s">
        <v>43</v>
      </c>
      <c r="B11" s="15">
        <v>2928</v>
      </c>
      <c r="C11" s="15">
        <v>1477</v>
      </c>
      <c r="D11" s="15">
        <v>1451</v>
      </c>
      <c r="E11" s="16" t="s">
        <v>44</v>
      </c>
      <c r="F11" s="15">
        <v>4147</v>
      </c>
      <c r="G11" s="15">
        <v>2130</v>
      </c>
      <c r="H11" s="17">
        <v>2017</v>
      </c>
    </row>
    <row r="12" spans="1:8" ht="12" customHeight="1" x14ac:dyDescent="0.15">
      <c r="A12" s="14" t="s">
        <v>45</v>
      </c>
      <c r="B12" s="15">
        <v>3044</v>
      </c>
      <c r="C12" s="15">
        <v>1537</v>
      </c>
      <c r="D12" s="15">
        <v>1507</v>
      </c>
      <c r="E12" s="16" t="s">
        <v>46</v>
      </c>
      <c r="F12" s="15">
        <v>3815</v>
      </c>
      <c r="G12" s="15">
        <v>2025</v>
      </c>
      <c r="H12" s="17">
        <v>1790</v>
      </c>
    </row>
    <row r="13" spans="1:8" ht="12" customHeight="1" x14ac:dyDescent="0.15">
      <c r="A13" s="14" t="s">
        <v>47</v>
      </c>
      <c r="B13" s="15">
        <v>2984</v>
      </c>
      <c r="C13" s="15">
        <v>1552</v>
      </c>
      <c r="D13" s="15">
        <v>1432</v>
      </c>
      <c r="E13" s="16" t="s">
        <v>48</v>
      </c>
      <c r="F13" s="15">
        <v>3551</v>
      </c>
      <c r="G13" s="15">
        <v>1794</v>
      </c>
      <c r="H13" s="17">
        <v>1757</v>
      </c>
    </row>
    <row r="14" spans="1:8" ht="12" customHeight="1" x14ac:dyDescent="0.15">
      <c r="A14" s="14" t="s">
        <v>49</v>
      </c>
      <c r="B14" s="15">
        <v>3143</v>
      </c>
      <c r="C14" s="15">
        <v>1623</v>
      </c>
      <c r="D14" s="15">
        <v>1520</v>
      </c>
      <c r="E14" s="16" t="s">
        <v>50</v>
      </c>
      <c r="F14" s="15">
        <v>3495</v>
      </c>
      <c r="G14" s="15">
        <v>1742</v>
      </c>
      <c r="H14" s="17">
        <v>1753</v>
      </c>
    </row>
    <row r="15" spans="1:8" ht="12" customHeight="1" x14ac:dyDescent="0.15">
      <c r="A15" s="14" t="s">
        <v>51</v>
      </c>
      <c r="B15" s="15">
        <v>3066</v>
      </c>
      <c r="C15" s="15">
        <v>1539</v>
      </c>
      <c r="D15" s="15">
        <v>1527</v>
      </c>
      <c r="E15" s="16" t="s">
        <v>52</v>
      </c>
      <c r="F15" s="15">
        <v>3560</v>
      </c>
      <c r="G15" s="15">
        <v>1830</v>
      </c>
      <c r="H15" s="17">
        <v>1730</v>
      </c>
    </row>
    <row r="16" spans="1:8" ht="12" customHeight="1" x14ac:dyDescent="0.15">
      <c r="A16" s="14" t="s">
        <v>53</v>
      </c>
      <c r="B16" s="15">
        <v>3108</v>
      </c>
      <c r="C16" s="15">
        <v>1599</v>
      </c>
      <c r="D16" s="15">
        <v>1509</v>
      </c>
      <c r="E16" s="16" t="s">
        <v>54</v>
      </c>
      <c r="F16" s="15">
        <v>3433</v>
      </c>
      <c r="G16" s="15">
        <v>1698</v>
      </c>
      <c r="H16" s="17">
        <v>1735</v>
      </c>
    </row>
    <row r="17" spans="1:8" ht="12" customHeight="1" x14ac:dyDescent="0.15">
      <c r="A17" s="14" t="s">
        <v>55</v>
      </c>
      <c r="B17" s="15">
        <v>3084</v>
      </c>
      <c r="C17" s="15">
        <v>1533</v>
      </c>
      <c r="D17" s="15">
        <v>1551</v>
      </c>
      <c r="E17" s="16" t="s">
        <v>56</v>
      </c>
      <c r="F17" s="15">
        <v>3275</v>
      </c>
      <c r="G17" s="15">
        <v>1672</v>
      </c>
      <c r="H17" s="17">
        <v>1603</v>
      </c>
    </row>
    <row r="18" spans="1:8" ht="12" customHeight="1" x14ac:dyDescent="0.15">
      <c r="A18" s="14" t="s">
        <v>57</v>
      </c>
      <c r="B18" s="15">
        <v>2897</v>
      </c>
      <c r="C18" s="15">
        <v>1494</v>
      </c>
      <c r="D18" s="15">
        <v>1403</v>
      </c>
      <c r="E18" s="16" t="s">
        <v>58</v>
      </c>
      <c r="F18" s="15">
        <v>3478</v>
      </c>
      <c r="G18" s="15">
        <v>1723</v>
      </c>
      <c r="H18" s="17">
        <v>1755</v>
      </c>
    </row>
    <row r="19" spans="1:8" ht="12" customHeight="1" x14ac:dyDescent="0.15">
      <c r="A19" s="14" t="s">
        <v>59</v>
      </c>
      <c r="B19" s="15">
        <v>2988</v>
      </c>
      <c r="C19" s="15">
        <v>1575</v>
      </c>
      <c r="D19" s="15">
        <v>1413</v>
      </c>
      <c r="E19" s="16" t="s">
        <v>60</v>
      </c>
      <c r="F19" s="15">
        <v>3687</v>
      </c>
      <c r="G19" s="15">
        <v>1785</v>
      </c>
      <c r="H19" s="17">
        <v>1902</v>
      </c>
    </row>
    <row r="20" spans="1:8" ht="12" customHeight="1" x14ac:dyDescent="0.15">
      <c r="A20" s="14" t="s">
        <v>61</v>
      </c>
      <c r="B20" s="15">
        <v>3061</v>
      </c>
      <c r="C20" s="15">
        <v>1544</v>
      </c>
      <c r="D20" s="15">
        <v>1517</v>
      </c>
      <c r="E20" s="16" t="s">
        <v>62</v>
      </c>
      <c r="F20" s="15">
        <v>3589</v>
      </c>
      <c r="G20" s="15">
        <v>1810</v>
      </c>
      <c r="H20" s="17">
        <v>1779</v>
      </c>
    </row>
    <row r="21" spans="1:8" ht="12" customHeight="1" x14ac:dyDescent="0.15">
      <c r="A21" s="14" t="s">
        <v>63</v>
      </c>
      <c r="B21" s="15">
        <v>3226</v>
      </c>
      <c r="C21" s="15">
        <v>1616</v>
      </c>
      <c r="D21" s="15">
        <v>1610</v>
      </c>
      <c r="E21" s="16" t="s">
        <v>64</v>
      </c>
      <c r="F21" s="15">
        <v>3868</v>
      </c>
      <c r="G21" s="15">
        <v>1858</v>
      </c>
      <c r="H21" s="17">
        <v>2010</v>
      </c>
    </row>
    <row r="22" spans="1:8" ht="12" customHeight="1" x14ac:dyDescent="0.15">
      <c r="A22" s="14" t="s">
        <v>65</v>
      </c>
      <c r="B22" s="15">
        <v>3124</v>
      </c>
      <c r="C22" s="15">
        <v>1610</v>
      </c>
      <c r="D22" s="15">
        <v>1514</v>
      </c>
      <c r="E22" s="16" t="s">
        <v>66</v>
      </c>
      <c r="F22" s="15">
        <v>4183</v>
      </c>
      <c r="G22" s="15">
        <v>1999</v>
      </c>
      <c r="H22" s="17">
        <v>2184</v>
      </c>
    </row>
    <row r="23" spans="1:8" ht="12" customHeight="1" x14ac:dyDescent="0.15">
      <c r="A23" s="14" t="s">
        <v>67</v>
      </c>
      <c r="B23" s="15">
        <v>3173</v>
      </c>
      <c r="C23" s="15">
        <v>1666</v>
      </c>
      <c r="D23" s="15">
        <v>1507</v>
      </c>
      <c r="E23" s="16" t="s">
        <v>68</v>
      </c>
      <c r="F23" s="15">
        <v>4399</v>
      </c>
      <c r="G23" s="15">
        <v>2114</v>
      </c>
      <c r="H23" s="17">
        <v>2285</v>
      </c>
    </row>
    <row r="24" spans="1:8" ht="12" customHeight="1" x14ac:dyDescent="0.15">
      <c r="A24" s="14" t="s">
        <v>69</v>
      </c>
      <c r="B24" s="15">
        <v>3248</v>
      </c>
      <c r="C24" s="15">
        <v>1640</v>
      </c>
      <c r="D24" s="15">
        <v>1608</v>
      </c>
      <c r="E24" s="16" t="s">
        <v>70</v>
      </c>
      <c r="F24" s="15">
        <v>4799</v>
      </c>
      <c r="G24" s="15">
        <v>2291</v>
      </c>
      <c r="H24" s="17">
        <v>2508</v>
      </c>
    </row>
    <row r="25" spans="1:8" ht="12" customHeight="1" x14ac:dyDescent="0.15">
      <c r="A25" s="14" t="s">
        <v>71</v>
      </c>
      <c r="B25" s="15">
        <v>3365</v>
      </c>
      <c r="C25" s="15">
        <v>1708</v>
      </c>
      <c r="D25" s="15">
        <v>1657</v>
      </c>
      <c r="E25" s="16" t="s">
        <v>72</v>
      </c>
      <c r="F25" s="15">
        <v>5292</v>
      </c>
      <c r="G25" s="15">
        <v>2491</v>
      </c>
      <c r="H25" s="17">
        <v>2801</v>
      </c>
    </row>
    <row r="26" spans="1:8" ht="12" customHeight="1" x14ac:dyDescent="0.15">
      <c r="A26" s="14" t="s">
        <v>73</v>
      </c>
      <c r="B26" s="15">
        <v>3546</v>
      </c>
      <c r="C26" s="15">
        <v>1796</v>
      </c>
      <c r="D26" s="15">
        <v>1750</v>
      </c>
      <c r="E26" s="16" t="s">
        <v>74</v>
      </c>
      <c r="F26" s="15">
        <v>5303</v>
      </c>
      <c r="G26" s="15">
        <v>2470</v>
      </c>
      <c r="H26" s="17">
        <v>2833</v>
      </c>
    </row>
    <row r="27" spans="1:8" ht="12" customHeight="1" x14ac:dyDescent="0.15">
      <c r="A27" s="14" t="s">
        <v>75</v>
      </c>
      <c r="B27" s="15">
        <v>3493</v>
      </c>
      <c r="C27" s="15">
        <v>1714</v>
      </c>
      <c r="D27" s="15">
        <v>1779</v>
      </c>
      <c r="E27" s="16" t="s">
        <v>76</v>
      </c>
      <c r="F27" s="15">
        <v>5379</v>
      </c>
      <c r="G27" s="15">
        <v>2485</v>
      </c>
      <c r="H27" s="17">
        <v>2894</v>
      </c>
    </row>
    <row r="28" spans="1:8" ht="12" customHeight="1" x14ac:dyDescent="0.15">
      <c r="A28" s="14" t="s">
        <v>77</v>
      </c>
      <c r="B28" s="15">
        <v>3605</v>
      </c>
      <c r="C28" s="15">
        <v>1805</v>
      </c>
      <c r="D28" s="15">
        <v>1800</v>
      </c>
      <c r="E28" s="16" t="s">
        <v>78</v>
      </c>
      <c r="F28" s="15">
        <v>3382</v>
      </c>
      <c r="G28" s="15">
        <v>1532</v>
      </c>
      <c r="H28" s="17">
        <v>1850</v>
      </c>
    </row>
    <row r="29" spans="1:8" ht="12" customHeight="1" x14ac:dyDescent="0.15">
      <c r="A29" s="14" t="s">
        <v>79</v>
      </c>
      <c r="B29" s="15">
        <v>3748</v>
      </c>
      <c r="C29" s="15">
        <v>1840</v>
      </c>
      <c r="D29" s="15">
        <v>1908</v>
      </c>
      <c r="E29" s="16" t="s">
        <v>80</v>
      </c>
      <c r="F29" s="15">
        <v>3609</v>
      </c>
      <c r="G29" s="15">
        <v>1692</v>
      </c>
      <c r="H29" s="17">
        <v>1917</v>
      </c>
    </row>
    <row r="30" spans="1:8" ht="12" customHeight="1" x14ac:dyDescent="0.15">
      <c r="A30" s="14" t="s">
        <v>81</v>
      </c>
      <c r="B30" s="15">
        <v>3652</v>
      </c>
      <c r="C30" s="15">
        <v>1835</v>
      </c>
      <c r="D30" s="15">
        <v>1817</v>
      </c>
      <c r="E30" s="16" t="s">
        <v>82</v>
      </c>
      <c r="F30" s="15">
        <v>4457</v>
      </c>
      <c r="G30" s="15">
        <v>2039</v>
      </c>
      <c r="H30" s="17">
        <v>2418</v>
      </c>
    </row>
    <row r="31" spans="1:8" ht="12" customHeight="1" x14ac:dyDescent="0.15">
      <c r="A31" s="14" t="s">
        <v>83</v>
      </c>
      <c r="B31" s="15">
        <v>3449</v>
      </c>
      <c r="C31" s="15">
        <v>1733</v>
      </c>
      <c r="D31" s="15">
        <v>1716</v>
      </c>
      <c r="E31" s="16" t="s">
        <v>84</v>
      </c>
      <c r="F31" s="15">
        <v>4440</v>
      </c>
      <c r="G31" s="15">
        <v>1997</v>
      </c>
      <c r="H31" s="17">
        <v>2443</v>
      </c>
    </row>
    <row r="32" spans="1:8" ht="12" customHeight="1" x14ac:dyDescent="0.15">
      <c r="A32" s="14" t="s">
        <v>85</v>
      </c>
      <c r="B32" s="15">
        <v>3538</v>
      </c>
      <c r="C32" s="15">
        <v>1791</v>
      </c>
      <c r="D32" s="15">
        <v>1747</v>
      </c>
      <c r="E32" s="18" t="s">
        <v>86</v>
      </c>
      <c r="F32" s="15">
        <v>4402</v>
      </c>
      <c r="G32" s="15">
        <v>2030</v>
      </c>
      <c r="H32" s="17">
        <v>2372</v>
      </c>
    </row>
    <row r="33" spans="1:8" ht="12" customHeight="1" x14ac:dyDescent="0.15">
      <c r="A33" s="14" t="s">
        <v>87</v>
      </c>
      <c r="B33" s="15">
        <v>3675</v>
      </c>
      <c r="C33" s="15">
        <v>1863</v>
      </c>
      <c r="D33" s="15">
        <v>1812</v>
      </c>
      <c r="E33" s="18" t="s">
        <v>88</v>
      </c>
      <c r="F33" s="15">
        <v>4004</v>
      </c>
      <c r="G33" s="15">
        <v>1832</v>
      </c>
      <c r="H33" s="17">
        <v>2172</v>
      </c>
    </row>
    <row r="34" spans="1:8" ht="12" customHeight="1" x14ac:dyDescent="0.15">
      <c r="A34" s="14" t="s">
        <v>89</v>
      </c>
      <c r="B34" s="15">
        <v>3574</v>
      </c>
      <c r="C34" s="15">
        <v>1812</v>
      </c>
      <c r="D34" s="15">
        <v>1762</v>
      </c>
      <c r="E34" s="18" t="s">
        <v>90</v>
      </c>
      <c r="F34" s="15">
        <v>3658</v>
      </c>
      <c r="G34" s="15">
        <v>1659</v>
      </c>
      <c r="H34" s="17">
        <v>1999</v>
      </c>
    </row>
    <row r="35" spans="1:8" ht="12" customHeight="1" x14ac:dyDescent="0.15">
      <c r="A35" s="14" t="s">
        <v>91</v>
      </c>
      <c r="B35" s="15">
        <v>3592</v>
      </c>
      <c r="C35" s="15">
        <v>1830</v>
      </c>
      <c r="D35" s="15">
        <v>1762</v>
      </c>
      <c r="E35" s="18" t="s">
        <v>92</v>
      </c>
      <c r="F35" s="15">
        <v>3011</v>
      </c>
      <c r="G35" s="15">
        <v>1387</v>
      </c>
      <c r="H35" s="17">
        <v>1624</v>
      </c>
    </row>
    <row r="36" spans="1:8" ht="12" customHeight="1" x14ac:dyDescent="0.15">
      <c r="A36" s="14" t="s">
        <v>93</v>
      </c>
      <c r="B36" s="15">
        <v>3827</v>
      </c>
      <c r="C36" s="15">
        <v>1943</v>
      </c>
      <c r="D36" s="15">
        <v>1884</v>
      </c>
      <c r="E36" s="18" t="s">
        <v>94</v>
      </c>
      <c r="F36" s="15">
        <v>3042</v>
      </c>
      <c r="G36" s="15">
        <v>1414</v>
      </c>
      <c r="H36" s="17">
        <v>1628</v>
      </c>
    </row>
    <row r="37" spans="1:8" ht="12" customHeight="1" x14ac:dyDescent="0.15">
      <c r="A37" s="14" t="s">
        <v>95</v>
      </c>
      <c r="B37" s="15">
        <v>4075</v>
      </c>
      <c r="C37" s="15">
        <v>2068</v>
      </c>
      <c r="D37" s="15">
        <v>2007</v>
      </c>
      <c r="E37" s="18" t="s">
        <v>96</v>
      </c>
      <c r="F37" s="15">
        <v>2763</v>
      </c>
      <c r="G37" s="15">
        <v>1321</v>
      </c>
      <c r="H37" s="17">
        <v>1442</v>
      </c>
    </row>
    <row r="38" spans="1:8" ht="12" customHeight="1" x14ac:dyDescent="0.15">
      <c r="A38" s="14" t="s">
        <v>97</v>
      </c>
      <c r="B38" s="15">
        <v>3962</v>
      </c>
      <c r="C38" s="15">
        <v>2024</v>
      </c>
      <c r="D38" s="15">
        <v>1938</v>
      </c>
      <c r="E38" s="18" t="s">
        <v>98</v>
      </c>
      <c r="F38" s="15">
        <v>2615</v>
      </c>
      <c r="G38" s="15">
        <v>1248</v>
      </c>
      <c r="H38" s="17">
        <v>1367</v>
      </c>
    </row>
    <row r="39" spans="1:8" ht="12" customHeight="1" x14ac:dyDescent="0.15">
      <c r="A39" s="14" t="s">
        <v>7</v>
      </c>
      <c r="B39" s="15">
        <v>4055</v>
      </c>
      <c r="C39" s="15">
        <v>2016</v>
      </c>
      <c r="D39" s="15">
        <v>2039</v>
      </c>
      <c r="E39" s="18" t="s">
        <v>99</v>
      </c>
      <c r="F39" s="15">
        <v>2206</v>
      </c>
      <c r="G39" s="15">
        <v>955</v>
      </c>
      <c r="H39" s="17">
        <v>1251</v>
      </c>
    </row>
    <row r="40" spans="1:8" ht="12" customHeight="1" x14ac:dyDescent="0.15">
      <c r="A40" s="14" t="s">
        <v>100</v>
      </c>
      <c r="B40" s="15">
        <v>4324</v>
      </c>
      <c r="C40" s="15">
        <v>2169</v>
      </c>
      <c r="D40" s="15">
        <v>2155</v>
      </c>
      <c r="E40" s="18" t="s">
        <v>101</v>
      </c>
      <c r="F40" s="15">
        <v>1732</v>
      </c>
      <c r="G40" s="15">
        <v>786</v>
      </c>
      <c r="H40" s="17">
        <v>946</v>
      </c>
    </row>
    <row r="41" spans="1:8" ht="12" customHeight="1" x14ac:dyDescent="0.15">
      <c r="A41" s="14" t="s">
        <v>102</v>
      </c>
      <c r="B41" s="15">
        <v>4430</v>
      </c>
      <c r="C41" s="15">
        <v>2301</v>
      </c>
      <c r="D41" s="15">
        <v>2129</v>
      </c>
      <c r="E41" s="18" t="s">
        <v>103</v>
      </c>
      <c r="F41" s="15">
        <v>1462</v>
      </c>
      <c r="G41" s="15">
        <v>634</v>
      </c>
      <c r="H41" s="17">
        <v>828</v>
      </c>
    </row>
    <row r="42" spans="1:8" ht="12" customHeight="1" x14ac:dyDescent="0.15">
      <c r="A42" s="14" t="s">
        <v>104</v>
      </c>
      <c r="B42" s="15">
        <v>4523</v>
      </c>
      <c r="C42" s="15">
        <v>2304</v>
      </c>
      <c r="D42" s="15">
        <v>2219</v>
      </c>
      <c r="E42" s="18" t="s">
        <v>105</v>
      </c>
      <c r="F42" s="15">
        <v>1345</v>
      </c>
      <c r="G42" s="15">
        <v>545</v>
      </c>
      <c r="H42" s="17">
        <v>800</v>
      </c>
    </row>
    <row r="43" spans="1:8" ht="12" customHeight="1" x14ac:dyDescent="0.15">
      <c r="A43" s="14" t="s">
        <v>106</v>
      </c>
      <c r="B43" s="15">
        <v>4538</v>
      </c>
      <c r="C43" s="15">
        <v>2269</v>
      </c>
      <c r="D43" s="15">
        <v>2269</v>
      </c>
      <c r="E43" s="18" t="s">
        <v>107</v>
      </c>
      <c r="F43" s="15">
        <v>1135</v>
      </c>
      <c r="G43" s="15">
        <v>398</v>
      </c>
      <c r="H43" s="17">
        <v>737</v>
      </c>
    </row>
    <row r="44" spans="1:8" ht="12" customHeight="1" x14ac:dyDescent="0.15">
      <c r="A44" s="14" t="s">
        <v>108</v>
      </c>
      <c r="B44" s="15">
        <v>4605</v>
      </c>
      <c r="C44" s="15">
        <v>2405</v>
      </c>
      <c r="D44" s="15">
        <v>2200</v>
      </c>
      <c r="E44" s="18" t="s">
        <v>109</v>
      </c>
      <c r="F44" s="15">
        <v>835</v>
      </c>
      <c r="G44" s="15">
        <v>291</v>
      </c>
      <c r="H44" s="17">
        <v>544</v>
      </c>
    </row>
    <row r="45" spans="1:8" ht="12" customHeight="1" x14ac:dyDescent="0.15">
      <c r="A45" s="14" t="s">
        <v>110</v>
      </c>
      <c r="B45" s="15">
        <v>4853</v>
      </c>
      <c r="C45" s="15">
        <v>2527</v>
      </c>
      <c r="D45" s="15">
        <v>2326</v>
      </c>
      <c r="E45" s="18" t="s">
        <v>111</v>
      </c>
      <c r="F45" s="15">
        <v>761</v>
      </c>
      <c r="G45" s="15">
        <v>273</v>
      </c>
      <c r="H45" s="17">
        <v>488</v>
      </c>
    </row>
    <row r="46" spans="1:8" ht="12" customHeight="1" x14ac:dyDescent="0.15">
      <c r="A46" s="14" t="s">
        <v>112</v>
      </c>
      <c r="B46" s="15">
        <v>4888</v>
      </c>
      <c r="C46" s="15">
        <v>2537</v>
      </c>
      <c r="D46" s="15">
        <v>2351</v>
      </c>
      <c r="E46" s="18" t="s">
        <v>113</v>
      </c>
      <c r="F46" s="15">
        <v>570</v>
      </c>
      <c r="G46" s="15">
        <v>188</v>
      </c>
      <c r="H46" s="17">
        <v>382</v>
      </c>
    </row>
    <row r="47" spans="1:8" ht="12" customHeight="1" x14ac:dyDescent="0.15">
      <c r="A47" s="14" t="s">
        <v>114</v>
      </c>
      <c r="B47" s="15">
        <v>5058</v>
      </c>
      <c r="C47" s="15">
        <v>2596</v>
      </c>
      <c r="D47" s="15">
        <v>2462</v>
      </c>
      <c r="E47" s="18" t="s">
        <v>115</v>
      </c>
      <c r="F47" s="15">
        <v>505</v>
      </c>
      <c r="G47" s="15">
        <v>139</v>
      </c>
      <c r="H47" s="17">
        <v>366</v>
      </c>
    </row>
    <row r="48" spans="1:8" ht="12" customHeight="1" x14ac:dyDescent="0.15">
      <c r="A48" s="14" t="s">
        <v>116</v>
      </c>
      <c r="B48" s="15">
        <v>5395</v>
      </c>
      <c r="C48" s="15">
        <v>2826</v>
      </c>
      <c r="D48" s="15">
        <v>2569</v>
      </c>
      <c r="E48" s="18" t="s">
        <v>117</v>
      </c>
      <c r="F48" s="15">
        <v>462</v>
      </c>
      <c r="G48" s="15">
        <v>117</v>
      </c>
      <c r="H48" s="17">
        <v>345</v>
      </c>
    </row>
    <row r="49" spans="1:8" ht="12" customHeight="1" x14ac:dyDescent="0.15">
      <c r="A49" s="14" t="s">
        <v>118</v>
      </c>
      <c r="B49" s="15">
        <v>5607</v>
      </c>
      <c r="C49" s="15">
        <v>2952</v>
      </c>
      <c r="D49" s="15">
        <v>2655</v>
      </c>
      <c r="E49" s="18" t="s">
        <v>119</v>
      </c>
      <c r="F49" s="15">
        <v>362</v>
      </c>
      <c r="G49" s="15">
        <v>83</v>
      </c>
      <c r="H49" s="17">
        <v>279</v>
      </c>
    </row>
    <row r="50" spans="1:8" ht="12" customHeight="1" x14ac:dyDescent="0.15">
      <c r="A50" s="14" t="s">
        <v>120</v>
      </c>
      <c r="B50" s="15">
        <v>6078</v>
      </c>
      <c r="C50" s="15">
        <v>3115</v>
      </c>
      <c r="D50" s="15">
        <v>2963</v>
      </c>
      <c r="E50" s="18" t="s">
        <v>121</v>
      </c>
      <c r="F50" s="15">
        <v>235</v>
      </c>
      <c r="G50" s="15">
        <v>43</v>
      </c>
      <c r="H50" s="17">
        <v>192</v>
      </c>
    </row>
    <row r="51" spans="1:8" ht="12" customHeight="1" x14ac:dyDescent="0.15">
      <c r="A51" s="14" t="s">
        <v>122</v>
      </c>
      <c r="B51" s="15">
        <v>6348</v>
      </c>
      <c r="C51" s="15">
        <v>3394</v>
      </c>
      <c r="D51" s="15">
        <v>2954</v>
      </c>
      <c r="E51" s="18" t="s">
        <v>123</v>
      </c>
      <c r="F51" s="15">
        <v>174</v>
      </c>
      <c r="G51" s="15">
        <v>38</v>
      </c>
      <c r="H51" s="17">
        <v>136</v>
      </c>
    </row>
    <row r="52" spans="1:8" ht="12" customHeight="1" x14ac:dyDescent="0.15">
      <c r="A52" s="14" t="s">
        <v>124</v>
      </c>
      <c r="B52" s="15">
        <v>6321</v>
      </c>
      <c r="C52" s="15">
        <v>3250</v>
      </c>
      <c r="D52" s="15">
        <v>3071</v>
      </c>
      <c r="E52" s="18" t="s">
        <v>125</v>
      </c>
      <c r="F52" s="15">
        <v>150</v>
      </c>
      <c r="G52" s="15">
        <v>26</v>
      </c>
      <c r="H52" s="17">
        <v>124</v>
      </c>
    </row>
    <row r="53" spans="1:8" ht="12" customHeight="1" x14ac:dyDescent="0.15">
      <c r="A53" s="14" t="s">
        <v>126</v>
      </c>
      <c r="B53" s="15">
        <v>6243</v>
      </c>
      <c r="C53" s="15">
        <v>3255</v>
      </c>
      <c r="D53" s="15">
        <v>2988</v>
      </c>
      <c r="E53" s="18" t="s">
        <v>127</v>
      </c>
      <c r="F53" s="15">
        <v>118</v>
      </c>
      <c r="G53" s="15">
        <v>17</v>
      </c>
      <c r="H53" s="17">
        <v>101</v>
      </c>
    </row>
    <row r="54" spans="1:8" ht="12" customHeight="1" x14ac:dyDescent="0.15">
      <c r="A54" s="14" t="s">
        <v>128</v>
      </c>
      <c r="B54" s="15">
        <v>5770</v>
      </c>
      <c r="C54" s="15">
        <v>3028</v>
      </c>
      <c r="D54" s="15">
        <v>2742</v>
      </c>
      <c r="E54" s="18" t="s">
        <v>129</v>
      </c>
      <c r="F54" s="15">
        <v>73</v>
      </c>
      <c r="G54" s="15">
        <v>10</v>
      </c>
      <c r="H54" s="17">
        <v>63</v>
      </c>
    </row>
    <row r="55" spans="1:8" ht="12" customHeight="1" x14ac:dyDescent="0.15">
      <c r="A55" s="14" t="s">
        <v>130</v>
      </c>
      <c r="B55" s="15">
        <v>5833</v>
      </c>
      <c r="C55" s="15">
        <v>3001</v>
      </c>
      <c r="D55" s="15">
        <v>2832</v>
      </c>
      <c r="E55" s="18" t="s">
        <v>131</v>
      </c>
      <c r="F55" s="15">
        <v>50</v>
      </c>
      <c r="G55" s="15">
        <v>6</v>
      </c>
      <c r="H55" s="17">
        <v>44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86</v>
      </c>
      <c r="G56" s="22">
        <v>12</v>
      </c>
      <c r="H56" s="23">
        <v>74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342401</v>
      </c>
      <c r="C59" s="9">
        <f>SUM(C61:C70)+SUM(G61:G71)</f>
        <v>170289</v>
      </c>
      <c r="D59" s="9">
        <f>SUM(D61:D70)+SUM(H61:H71)</f>
        <v>172112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14323</v>
      </c>
      <c r="C61" s="15">
        <f>SUM(C6:C10)</f>
        <v>7337</v>
      </c>
      <c r="D61" s="15">
        <f>SUM(D6:D10)</f>
        <v>6986</v>
      </c>
      <c r="E61" s="29" t="s">
        <v>11</v>
      </c>
      <c r="F61" s="15">
        <f>SUM(F6:F10)</f>
        <v>24137</v>
      </c>
      <c r="G61" s="15">
        <f>SUM(G6:G10)</f>
        <v>12611</v>
      </c>
      <c r="H61" s="17">
        <f>SUM(H6:H10)</f>
        <v>11526</v>
      </c>
    </row>
    <row r="62" spans="1:8" ht="12" customHeight="1" x14ac:dyDescent="0.15">
      <c r="A62" s="28" t="s">
        <v>12</v>
      </c>
      <c r="B62" s="15">
        <f>SUM(B11:B15)</f>
        <v>15165</v>
      </c>
      <c r="C62" s="15">
        <f>SUM(C11:C15)</f>
        <v>7728</v>
      </c>
      <c r="D62" s="15">
        <f>SUM(D11:D15)</f>
        <v>7437</v>
      </c>
      <c r="E62" s="29" t="s">
        <v>13</v>
      </c>
      <c r="F62" s="15">
        <f>SUM(F11:F15)</f>
        <v>18568</v>
      </c>
      <c r="G62" s="15">
        <f>SUM(G11:G15)</f>
        <v>9521</v>
      </c>
      <c r="H62" s="17">
        <f>SUM(H11:H15)</f>
        <v>9047</v>
      </c>
    </row>
    <row r="63" spans="1:8" ht="12" customHeight="1" x14ac:dyDescent="0.15">
      <c r="A63" s="28" t="s">
        <v>14</v>
      </c>
      <c r="B63" s="15">
        <f>SUM(B16:B20)</f>
        <v>15138</v>
      </c>
      <c r="C63" s="15">
        <f>SUM(C16:C20)</f>
        <v>7745</v>
      </c>
      <c r="D63" s="15">
        <f>SUM(D16:D20)</f>
        <v>7393</v>
      </c>
      <c r="E63" s="29" t="s">
        <v>15</v>
      </c>
      <c r="F63" s="15">
        <f>SUM(F16:F20)</f>
        <v>17462</v>
      </c>
      <c r="G63" s="15">
        <f>SUM(G16:G20)</f>
        <v>8688</v>
      </c>
      <c r="H63" s="17">
        <f>SUM(H16:H20)</f>
        <v>8774</v>
      </c>
    </row>
    <row r="64" spans="1:8" ht="12" customHeight="1" x14ac:dyDescent="0.15">
      <c r="A64" s="28" t="s">
        <v>16</v>
      </c>
      <c r="B64" s="15">
        <f>SUM(B21:B25)</f>
        <v>16136</v>
      </c>
      <c r="C64" s="15">
        <f>SUM(C21:C25)</f>
        <v>8240</v>
      </c>
      <c r="D64" s="15">
        <f>SUM(D21:D25)</f>
        <v>7896</v>
      </c>
      <c r="E64" s="29" t="s">
        <v>17</v>
      </c>
      <c r="F64" s="15">
        <f>SUM(F21:F25)</f>
        <v>22541</v>
      </c>
      <c r="G64" s="15">
        <f>SUM(G21:G25)</f>
        <v>10753</v>
      </c>
      <c r="H64" s="17">
        <f>SUM(H21:H25)</f>
        <v>11788</v>
      </c>
    </row>
    <row r="65" spans="1:8" ht="12" customHeight="1" x14ac:dyDescent="0.15">
      <c r="A65" s="28" t="s">
        <v>18</v>
      </c>
      <c r="B65" s="15">
        <f>SUM(B26:B30)</f>
        <v>18044</v>
      </c>
      <c r="C65" s="15">
        <f>SUM(C26:C30)</f>
        <v>8990</v>
      </c>
      <c r="D65" s="15">
        <f>SUM(D26:D30)</f>
        <v>9054</v>
      </c>
      <c r="E65" s="29" t="s">
        <v>19</v>
      </c>
      <c r="F65" s="15">
        <f>SUM(F26:F30)</f>
        <v>22130</v>
      </c>
      <c r="G65" s="15">
        <f>SUM(G26:G30)</f>
        <v>10218</v>
      </c>
      <c r="H65" s="17">
        <f>SUM(H26:H30)</f>
        <v>11912</v>
      </c>
    </row>
    <row r="66" spans="1:8" ht="12" customHeight="1" x14ac:dyDescent="0.15">
      <c r="A66" s="28" t="s">
        <v>20</v>
      </c>
      <c r="B66" s="15">
        <f>SUM(B31:B35)</f>
        <v>17828</v>
      </c>
      <c r="C66" s="15">
        <f>SUM(C31:C35)</f>
        <v>9029</v>
      </c>
      <c r="D66" s="15">
        <f>SUM(D31:D35)</f>
        <v>8799</v>
      </c>
      <c r="E66" s="29" t="s">
        <v>21</v>
      </c>
      <c r="F66" s="15">
        <f>SUM(F31:F35)</f>
        <v>19515</v>
      </c>
      <c r="G66" s="15">
        <f>SUM(G31:G35)</f>
        <v>8905</v>
      </c>
      <c r="H66" s="17">
        <f>SUM(H31:H35)</f>
        <v>10610</v>
      </c>
    </row>
    <row r="67" spans="1:8" ht="12" customHeight="1" x14ac:dyDescent="0.15">
      <c r="A67" s="28" t="s">
        <v>22</v>
      </c>
      <c r="B67" s="15">
        <f>SUM(B36:B40)</f>
        <v>20243</v>
      </c>
      <c r="C67" s="15">
        <f>SUM(C36:C40)</f>
        <v>10220</v>
      </c>
      <c r="D67" s="15">
        <f>SUM(D36:D40)</f>
        <v>10023</v>
      </c>
      <c r="E67" s="29" t="s">
        <v>23</v>
      </c>
      <c r="F67" s="15">
        <f>SUM(F36:F40)</f>
        <v>12358</v>
      </c>
      <c r="G67" s="15">
        <f>SUM(G36:G40)</f>
        <v>5724</v>
      </c>
      <c r="H67" s="17">
        <f>SUM(H36:H40)</f>
        <v>6634</v>
      </c>
    </row>
    <row r="68" spans="1:8" ht="12" customHeight="1" x14ac:dyDescent="0.15">
      <c r="A68" s="28" t="s">
        <v>24</v>
      </c>
      <c r="B68" s="15">
        <f>SUM(B41:B45)</f>
        <v>22949</v>
      </c>
      <c r="C68" s="15">
        <f>SUM(C41:C45)</f>
        <v>11806</v>
      </c>
      <c r="D68" s="15">
        <f>SUM(D41:D45)</f>
        <v>11143</v>
      </c>
      <c r="E68" s="29" t="s">
        <v>25</v>
      </c>
      <c r="F68" s="15">
        <f>SUM(F41:F45)</f>
        <v>5538</v>
      </c>
      <c r="G68" s="15">
        <f>SUM(G41:G45)</f>
        <v>2141</v>
      </c>
      <c r="H68" s="17">
        <f>SUM(H41:H45)</f>
        <v>3397</v>
      </c>
    </row>
    <row r="69" spans="1:8" ht="12" customHeight="1" x14ac:dyDescent="0.15">
      <c r="A69" s="28" t="s">
        <v>26</v>
      </c>
      <c r="B69" s="15">
        <f>SUM(B46:B50)</f>
        <v>27026</v>
      </c>
      <c r="C69" s="15">
        <f>SUM(C46:C50)</f>
        <v>14026</v>
      </c>
      <c r="D69" s="15">
        <f>SUM(D46:D50)</f>
        <v>13000</v>
      </c>
      <c r="E69" s="29" t="s">
        <v>27</v>
      </c>
      <c r="F69" s="15">
        <f>SUM(F46:F50)</f>
        <v>2134</v>
      </c>
      <c r="G69" s="15">
        <f>SUM(G46:G50)</f>
        <v>570</v>
      </c>
      <c r="H69" s="17">
        <f>SUM(H46:H50)</f>
        <v>1564</v>
      </c>
    </row>
    <row r="70" spans="1:8" ht="12" customHeight="1" x14ac:dyDescent="0.15">
      <c r="A70" s="28" t="s">
        <v>28</v>
      </c>
      <c r="B70" s="15">
        <f>SUM(B51:B55)</f>
        <v>30515</v>
      </c>
      <c r="C70" s="15">
        <f>SUM(C51:C55)</f>
        <v>15928</v>
      </c>
      <c r="D70" s="15">
        <f>SUM(D51:D55)</f>
        <v>14587</v>
      </c>
      <c r="E70" s="29" t="s">
        <v>29</v>
      </c>
      <c r="F70" s="15">
        <f>SUM(F51:F55)</f>
        <v>565</v>
      </c>
      <c r="G70" s="15">
        <f>SUM(G51:G55)</f>
        <v>97</v>
      </c>
      <c r="H70" s="17">
        <f>SUM(H51:H55)</f>
        <v>468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86</v>
      </c>
      <c r="G71" s="22">
        <f>G56</f>
        <v>12</v>
      </c>
      <c r="H71" s="23">
        <f>H56</f>
        <v>74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444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342691</v>
      </c>
      <c r="C4" s="9">
        <f>SUM(C6:C55,G6:G56)</f>
        <v>170456</v>
      </c>
      <c r="D4" s="9">
        <f>SUM(D6:D55,H6:H56)</f>
        <v>172235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2664</v>
      </c>
      <c r="C6" s="15">
        <v>1390</v>
      </c>
      <c r="D6" s="15">
        <v>1274</v>
      </c>
      <c r="E6" s="16" t="s">
        <v>34</v>
      </c>
      <c r="F6" s="15">
        <v>5423</v>
      </c>
      <c r="G6" s="15">
        <v>2833</v>
      </c>
      <c r="H6" s="17">
        <v>2590</v>
      </c>
    </row>
    <row r="7" spans="1:8" ht="12" customHeight="1" x14ac:dyDescent="0.15">
      <c r="A7" s="14" t="s">
        <v>35</v>
      </c>
      <c r="B7" s="15">
        <v>2850</v>
      </c>
      <c r="C7" s="15">
        <v>1472</v>
      </c>
      <c r="D7" s="15">
        <v>1378</v>
      </c>
      <c r="E7" s="16" t="s">
        <v>36</v>
      </c>
      <c r="F7" s="15">
        <v>5460</v>
      </c>
      <c r="G7" s="15">
        <v>2857</v>
      </c>
      <c r="H7" s="17">
        <v>2603</v>
      </c>
    </row>
    <row r="8" spans="1:8" ht="12" customHeight="1" x14ac:dyDescent="0.15">
      <c r="A8" s="14" t="s">
        <v>37</v>
      </c>
      <c r="B8" s="15">
        <v>3001</v>
      </c>
      <c r="C8" s="15">
        <v>1495</v>
      </c>
      <c r="D8" s="15">
        <v>1506</v>
      </c>
      <c r="E8" s="16" t="s">
        <v>38</v>
      </c>
      <c r="F8" s="15">
        <v>3972</v>
      </c>
      <c r="G8" s="15">
        <v>2071</v>
      </c>
      <c r="H8" s="17">
        <v>1901</v>
      </c>
    </row>
    <row r="9" spans="1:8" ht="12" customHeight="1" x14ac:dyDescent="0.15">
      <c r="A9" s="14" t="s">
        <v>39</v>
      </c>
      <c r="B9" s="15">
        <v>2888</v>
      </c>
      <c r="C9" s="15">
        <v>1508</v>
      </c>
      <c r="D9" s="15">
        <v>1380</v>
      </c>
      <c r="E9" s="16" t="s">
        <v>40</v>
      </c>
      <c r="F9" s="15">
        <v>4966</v>
      </c>
      <c r="G9" s="15">
        <v>2598</v>
      </c>
      <c r="H9" s="17">
        <v>2368</v>
      </c>
    </row>
    <row r="10" spans="1:8" ht="12" customHeight="1" x14ac:dyDescent="0.15">
      <c r="A10" s="14" t="s">
        <v>41</v>
      </c>
      <c r="B10" s="15">
        <v>2943</v>
      </c>
      <c r="C10" s="15">
        <v>1485</v>
      </c>
      <c r="D10" s="15">
        <v>1458</v>
      </c>
      <c r="E10" s="16" t="s">
        <v>42</v>
      </c>
      <c r="F10" s="15">
        <v>4444</v>
      </c>
      <c r="G10" s="15">
        <v>2313</v>
      </c>
      <c r="H10" s="17">
        <v>2131</v>
      </c>
    </row>
    <row r="11" spans="1:8" ht="12" customHeight="1" x14ac:dyDescent="0.15">
      <c r="A11" s="14" t="s">
        <v>43</v>
      </c>
      <c r="B11" s="15">
        <v>2934</v>
      </c>
      <c r="C11" s="15">
        <v>1502</v>
      </c>
      <c r="D11" s="15">
        <v>1432</v>
      </c>
      <c r="E11" s="16" t="s">
        <v>44</v>
      </c>
      <c r="F11" s="15">
        <v>4156</v>
      </c>
      <c r="G11" s="15">
        <v>2146</v>
      </c>
      <c r="H11" s="17">
        <v>2010</v>
      </c>
    </row>
    <row r="12" spans="1:8" ht="12" customHeight="1" x14ac:dyDescent="0.15">
      <c r="A12" s="14" t="s">
        <v>45</v>
      </c>
      <c r="B12" s="15">
        <v>3043</v>
      </c>
      <c r="C12" s="15">
        <v>1524</v>
      </c>
      <c r="D12" s="15">
        <v>1519</v>
      </c>
      <c r="E12" s="16" t="s">
        <v>46</v>
      </c>
      <c r="F12" s="15">
        <v>3858</v>
      </c>
      <c r="G12" s="15">
        <v>2031</v>
      </c>
      <c r="H12" s="17">
        <v>1827</v>
      </c>
    </row>
    <row r="13" spans="1:8" ht="12" customHeight="1" x14ac:dyDescent="0.15">
      <c r="A13" s="14" t="s">
        <v>47</v>
      </c>
      <c r="B13" s="15">
        <v>2970</v>
      </c>
      <c r="C13" s="15">
        <v>1535</v>
      </c>
      <c r="D13" s="15">
        <v>1435</v>
      </c>
      <c r="E13" s="16" t="s">
        <v>48</v>
      </c>
      <c r="F13" s="15">
        <v>3551</v>
      </c>
      <c r="G13" s="15">
        <v>1786</v>
      </c>
      <c r="H13" s="17">
        <v>1765</v>
      </c>
    </row>
    <row r="14" spans="1:8" ht="12" customHeight="1" x14ac:dyDescent="0.15">
      <c r="A14" s="14" t="s">
        <v>49</v>
      </c>
      <c r="B14" s="15">
        <v>3122</v>
      </c>
      <c r="C14" s="15">
        <v>1622</v>
      </c>
      <c r="D14" s="15">
        <v>1500</v>
      </c>
      <c r="E14" s="16" t="s">
        <v>50</v>
      </c>
      <c r="F14" s="15">
        <v>3484</v>
      </c>
      <c r="G14" s="15">
        <v>1761</v>
      </c>
      <c r="H14" s="17">
        <v>1723</v>
      </c>
    </row>
    <row r="15" spans="1:8" ht="12" customHeight="1" x14ac:dyDescent="0.15">
      <c r="A15" s="14" t="s">
        <v>51</v>
      </c>
      <c r="B15" s="15">
        <v>3081</v>
      </c>
      <c r="C15" s="15">
        <v>1547</v>
      </c>
      <c r="D15" s="15">
        <v>1534</v>
      </c>
      <c r="E15" s="16" t="s">
        <v>52</v>
      </c>
      <c r="F15" s="15">
        <v>3566</v>
      </c>
      <c r="G15" s="15">
        <v>1812</v>
      </c>
      <c r="H15" s="17">
        <v>1754</v>
      </c>
    </row>
    <row r="16" spans="1:8" ht="12" customHeight="1" x14ac:dyDescent="0.15">
      <c r="A16" s="14" t="s">
        <v>53</v>
      </c>
      <c r="B16" s="15">
        <v>3081</v>
      </c>
      <c r="C16" s="15">
        <v>1590</v>
      </c>
      <c r="D16" s="15">
        <v>1491</v>
      </c>
      <c r="E16" s="16" t="s">
        <v>54</v>
      </c>
      <c r="F16" s="15">
        <v>3431</v>
      </c>
      <c r="G16" s="15">
        <v>1725</v>
      </c>
      <c r="H16" s="17">
        <v>1706</v>
      </c>
    </row>
    <row r="17" spans="1:8" ht="12" customHeight="1" x14ac:dyDescent="0.15">
      <c r="A17" s="14" t="s">
        <v>55</v>
      </c>
      <c r="B17" s="15">
        <v>3104</v>
      </c>
      <c r="C17" s="15">
        <v>1554</v>
      </c>
      <c r="D17" s="15">
        <v>1550</v>
      </c>
      <c r="E17" s="16" t="s">
        <v>56</v>
      </c>
      <c r="F17" s="15">
        <v>3289</v>
      </c>
      <c r="G17" s="15">
        <v>1671</v>
      </c>
      <c r="H17" s="17">
        <v>1618</v>
      </c>
    </row>
    <row r="18" spans="1:8" ht="12" customHeight="1" x14ac:dyDescent="0.15">
      <c r="A18" s="14" t="s">
        <v>57</v>
      </c>
      <c r="B18" s="15">
        <v>2955</v>
      </c>
      <c r="C18" s="15">
        <v>1499</v>
      </c>
      <c r="D18" s="15">
        <v>1456</v>
      </c>
      <c r="E18" s="16" t="s">
        <v>58</v>
      </c>
      <c r="F18" s="15">
        <v>3455</v>
      </c>
      <c r="G18" s="15">
        <v>1696</v>
      </c>
      <c r="H18" s="17">
        <v>1759</v>
      </c>
    </row>
    <row r="19" spans="1:8" ht="12" customHeight="1" x14ac:dyDescent="0.15">
      <c r="A19" s="14" t="s">
        <v>59</v>
      </c>
      <c r="B19" s="15">
        <v>2961</v>
      </c>
      <c r="C19" s="15">
        <v>1577</v>
      </c>
      <c r="D19" s="15">
        <v>1384</v>
      </c>
      <c r="E19" s="16" t="s">
        <v>60</v>
      </c>
      <c r="F19" s="15">
        <v>3678</v>
      </c>
      <c r="G19" s="15">
        <v>1796</v>
      </c>
      <c r="H19" s="17">
        <v>1882</v>
      </c>
    </row>
    <row r="20" spans="1:8" ht="12" customHeight="1" x14ac:dyDescent="0.15">
      <c r="A20" s="14" t="s">
        <v>61</v>
      </c>
      <c r="B20" s="15">
        <v>3042</v>
      </c>
      <c r="C20" s="15">
        <v>1549</v>
      </c>
      <c r="D20" s="15">
        <v>1493</v>
      </c>
      <c r="E20" s="16" t="s">
        <v>62</v>
      </c>
      <c r="F20" s="15">
        <v>3628</v>
      </c>
      <c r="G20" s="15">
        <v>1800</v>
      </c>
      <c r="H20" s="17">
        <v>1828</v>
      </c>
    </row>
    <row r="21" spans="1:8" ht="12" customHeight="1" x14ac:dyDescent="0.15">
      <c r="A21" s="14" t="s">
        <v>63</v>
      </c>
      <c r="B21" s="15">
        <v>3245</v>
      </c>
      <c r="C21" s="15">
        <v>1599</v>
      </c>
      <c r="D21" s="15">
        <v>1646</v>
      </c>
      <c r="E21" s="16" t="s">
        <v>64</v>
      </c>
      <c r="F21" s="15">
        <v>3783</v>
      </c>
      <c r="G21" s="15">
        <v>1852</v>
      </c>
      <c r="H21" s="17">
        <v>1931</v>
      </c>
    </row>
    <row r="22" spans="1:8" ht="12" customHeight="1" x14ac:dyDescent="0.15">
      <c r="A22" s="14" t="s">
        <v>65</v>
      </c>
      <c r="B22" s="15">
        <v>3105</v>
      </c>
      <c r="C22" s="15">
        <v>1608</v>
      </c>
      <c r="D22" s="15">
        <v>1497</v>
      </c>
      <c r="E22" s="16" t="s">
        <v>66</v>
      </c>
      <c r="F22" s="15">
        <v>4216</v>
      </c>
      <c r="G22" s="15">
        <v>2010</v>
      </c>
      <c r="H22" s="17">
        <v>2206</v>
      </c>
    </row>
    <row r="23" spans="1:8" ht="12" customHeight="1" x14ac:dyDescent="0.15">
      <c r="A23" s="14" t="s">
        <v>67</v>
      </c>
      <c r="B23" s="15">
        <v>3158</v>
      </c>
      <c r="C23" s="15">
        <v>1656</v>
      </c>
      <c r="D23" s="15">
        <v>1502</v>
      </c>
      <c r="E23" s="16" t="s">
        <v>68</v>
      </c>
      <c r="F23" s="15">
        <v>4320</v>
      </c>
      <c r="G23" s="15">
        <v>2070</v>
      </c>
      <c r="H23" s="17">
        <v>2250</v>
      </c>
    </row>
    <row r="24" spans="1:8" ht="12" customHeight="1" x14ac:dyDescent="0.15">
      <c r="A24" s="14" t="s">
        <v>69</v>
      </c>
      <c r="B24" s="15">
        <v>3221</v>
      </c>
      <c r="C24" s="15">
        <v>1637</v>
      </c>
      <c r="D24" s="15">
        <v>1584</v>
      </c>
      <c r="E24" s="16" t="s">
        <v>70</v>
      </c>
      <c r="F24" s="15">
        <v>4759</v>
      </c>
      <c r="G24" s="15">
        <v>2268</v>
      </c>
      <c r="H24" s="17">
        <v>2491</v>
      </c>
    </row>
    <row r="25" spans="1:8" ht="12" customHeight="1" x14ac:dyDescent="0.15">
      <c r="A25" s="14" t="s">
        <v>71</v>
      </c>
      <c r="B25" s="15">
        <v>3429</v>
      </c>
      <c r="C25" s="15">
        <v>1730</v>
      </c>
      <c r="D25" s="15">
        <v>1699</v>
      </c>
      <c r="E25" s="16" t="s">
        <v>72</v>
      </c>
      <c r="F25" s="15">
        <v>5256</v>
      </c>
      <c r="G25" s="15">
        <v>2486</v>
      </c>
      <c r="H25" s="17">
        <v>2770</v>
      </c>
    </row>
    <row r="26" spans="1:8" ht="12" customHeight="1" x14ac:dyDescent="0.15">
      <c r="A26" s="14" t="s">
        <v>73</v>
      </c>
      <c r="B26" s="15">
        <v>3563</v>
      </c>
      <c r="C26" s="15">
        <v>1800</v>
      </c>
      <c r="D26" s="15">
        <v>1763</v>
      </c>
      <c r="E26" s="16" t="s">
        <v>74</v>
      </c>
      <c r="F26" s="15">
        <v>5253</v>
      </c>
      <c r="G26" s="15">
        <v>2439</v>
      </c>
      <c r="H26" s="17">
        <v>2814</v>
      </c>
    </row>
    <row r="27" spans="1:8" ht="12" customHeight="1" x14ac:dyDescent="0.15">
      <c r="A27" s="14" t="s">
        <v>75</v>
      </c>
      <c r="B27" s="15">
        <v>3439</v>
      </c>
      <c r="C27" s="15">
        <v>1722</v>
      </c>
      <c r="D27" s="15">
        <v>1717</v>
      </c>
      <c r="E27" s="16" t="s">
        <v>76</v>
      </c>
      <c r="F27" s="15">
        <v>5415</v>
      </c>
      <c r="G27" s="15">
        <v>2508</v>
      </c>
      <c r="H27" s="17">
        <v>2907</v>
      </c>
    </row>
    <row r="28" spans="1:8" ht="12" customHeight="1" x14ac:dyDescent="0.15">
      <c r="A28" s="14" t="s">
        <v>77</v>
      </c>
      <c r="B28" s="15">
        <v>3658</v>
      </c>
      <c r="C28" s="15">
        <v>1812</v>
      </c>
      <c r="D28" s="15">
        <v>1846</v>
      </c>
      <c r="E28" s="16" t="s">
        <v>78</v>
      </c>
      <c r="F28" s="15">
        <v>3573</v>
      </c>
      <c r="G28" s="15">
        <v>1618</v>
      </c>
      <c r="H28" s="17">
        <v>1955</v>
      </c>
    </row>
    <row r="29" spans="1:8" ht="12" customHeight="1" x14ac:dyDescent="0.15">
      <c r="A29" s="14" t="s">
        <v>79</v>
      </c>
      <c r="B29" s="15">
        <v>3711</v>
      </c>
      <c r="C29" s="15">
        <v>1832</v>
      </c>
      <c r="D29" s="15">
        <v>1879</v>
      </c>
      <c r="E29" s="16" t="s">
        <v>80</v>
      </c>
      <c r="F29" s="15">
        <v>3498</v>
      </c>
      <c r="G29" s="15">
        <v>1626</v>
      </c>
      <c r="H29" s="17">
        <v>1872</v>
      </c>
    </row>
    <row r="30" spans="1:8" ht="12" customHeight="1" x14ac:dyDescent="0.15">
      <c r="A30" s="14" t="s">
        <v>81</v>
      </c>
      <c r="B30" s="15">
        <v>3701</v>
      </c>
      <c r="C30" s="15">
        <v>1860</v>
      </c>
      <c r="D30" s="15">
        <v>1841</v>
      </c>
      <c r="E30" s="16" t="s">
        <v>82</v>
      </c>
      <c r="F30" s="15">
        <v>4388</v>
      </c>
      <c r="G30" s="15">
        <v>2042</v>
      </c>
      <c r="H30" s="17">
        <v>2346</v>
      </c>
    </row>
    <row r="31" spans="1:8" ht="12" customHeight="1" x14ac:dyDescent="0.15">
      <c r="A31" s="14" t="s">
        <v>83</v>
      </c>
      <c r="B31" s="15">
        <v>3451</v>
      </c>
      <c r="C31" s="15">
        <v>1750</v>
      </c>
      <c r="D31" s="15">
        <v>1701</v>
      </c>
      <c r="E31" s="16" t="s">
        <v>84</v>
      </c>
      <c r="F31" s="15">
        <v>4495</v>
      </c>
      <c r="G31" s="15">
        <v>1998</v>
      </c>
      <c r="H31" s="17">
        <v>2497</v>
      </c>
    </row>
    <row r="32" spans="1:8" ht="12" customHeight="1" x14ac:dyDescent="0.15">
      <c r="A32" s="14" t="s">
        <v>85</v>
      </c>
      <c r="B32" s="15">
        <v>3564</v>
      </c>
      <c r="C32" s="15">
        <v>1783</v>
      </c>
      <c r="D32" s="15">
        <v>1781</v>
      </c>
      <c r="E32" s="18" t="s">
        <v>86</v>
      </c>
      <c r="F32" s="15">
        <v>4371</v>
      </c>
      <c r="G32" s="15">
        <v>2008</v>
      </c>
      <c r="H32" s="17">
        <v>2363</v>
      </c>
    </row>
    <row r="33" spans="1:8" ht="12" customHeight="1" x14ac:dyDescent="0.15">
      <c r="A33" s="14" t="s">
        <v>87</v>
      </c>
      <c r="B33" s="15">
        <v>3663</v>
      </c>
      <c r="C33" s="15">
        <v>1870</v>
      </c>
      <c r="D33" s="15">
        <v>1793</v>
      </c>
      <c r="E33" s="18" t="s">
        <v>88</v>
      </c>
      <c r="F33" s="15">
        <v>4077</v>
      </c>
      <c r="G33" s="15">
        <v>1846</v>
      </c>
      <c r="H33" s="17">
        <v>2231</v>
      </c>
    </row>
    <row r="34" spans="1:8" ht="12" customHeight="1" x14ac:dyDescent="0.15">
      <c r="A34" s="14" t="s">
        <v>89</v>
      </c>
      <c r="B34" s="15">
        <v>3525</v>
      </c>
      <c r="C34" s="15">
        <v>1779</v>
      </c>
      <c r="D34" s="15">
        <v>1746</v>
      </c>
      <c r="E34" s="18" t="s">
        <v>90</v>
      </c>
      <c r="F34" s="15">
        <v>3668</v>
      </c>
      <c r="G34" s="15">
        <v>1654</v>
      </c>
      <c r="H34" s="17">
        <v>2014</v>
      </c>
    </row>
    <row r="35" spans="1:8" ht="12" customHeight="1" x14ac:dyDescent="0.15">
      <c r="A35" s="14" t="s">
        <v>91</v>
      </c>
      <c r="B35" s="15">
        <v>3604</v>
      </c>
      <c r="C35" s="15">
        <v>1837</v>
      </c>
      <c r="D35" s="15">
        <v>1767</v>
      </c>
      <c r="E35" s="18" t="s">
        <v>92</v>
      </c>
      <c r="F35" s="15">
        <v>3043</v>
      </c>
      <c r="G35" s="15">
        <v>1427</v>
      </c>
      <c r="H35" s="17">
        <v>1616</v>
      </c>
    </row>
    <row r="36" spans="1:8" ht="12" customHeight="1" x14ac:dyDescent="0.15">
      <c r="A36" s="14" t="s">
        <v>93</v>
      </c>
      <c r="B36" s="15">
        <v>3835</v>
      </c>
      <c r="C36" s="15">
        <v>1958</v>
      </c>
      <c r="D36" s="15">
        <v>1877</v>
      </c>
      <c r="E36" s="18" t="s">
        <v>94</v>
      </c>
      <c r="F36" s="15">
        <v>2979</v>
      </c>
      <c r="G36" s="15">
        <v>1376</v>
      </c>
      <c r="H36" s="17">
        <v>1603</v>
      </c>
    </row>
    <row r="37" spans="1:8" ht="12" customHeight="1" x14ac:dyDescent="0.15">
      <c r="A37" s="14" t="s">
        <v>95</v>
      </c>
      <c r="B37" s="15">
        <v>4075</v>
      </c>
      <c r="C37" s="15">
        <v>2047</v>
      </c>
      <c r="D37" s="15">
        <v>2028</v>
      </c>
      <c r="E37" s="18" t="s">
        <v>96</v>
      </c>
      <c r="F37" s="15">
        <v>2854</v>
      </c>
      <c r="G37" s="15">
        <v>1368</v>
      </c>
      <c r="H37" s="17">
        <v>1486</v>
      </c>
    </row>
    <row r="38" spans="1:8" ht="12" customHeight="1" x14ac:dyDescent="0.15">
      <c r="A38" s="14" t="s">
        <v>97</v>
      </c>
      <c r="B38" s="15">
        <v>4002</v>
      </c>
      <c r="C38" s="15">
        <v>2042</v>
      </c>
      <c r="D38" s="15">
        <v>1960</v>
      </c>
      <c r="E38" s="18" t="s">
        <v>98</v>
      </c>
      <c r="F38" s="15">
        <v>2565</v>
      </c>
      <c r="G38" s="15">
        <v>1216</v>
      </c>
      <c r="H38" s="17">
        <v>1349</v>
      </c>
    </row>
    <row r="39" spans="1:8" ht="12" customHeight="1" x14ac:dyDescent="0.15">
      <c r="A39" s="14" t="s">
        <v>7</v>
      </c>
      <c r="B39" s="15">
        <v>4011</v>
      </c>
      <c r="C39" s="15">
        <v>2017</v>
      </c>
      <c r="D39" s="15">
        <v>1994</v>
      </c>
      <c r="E39" s="18" t="s">
        <v>99</v>
      </c>
      <c r="F39" s="15">
        <v>2271</v>
      </c>
      <c r="G39" s="15">
        <v>987</v>
      </c>
      <c r="H39" s="17">
        <v>1284</v>
      </c>
    </row>
    <row r="40" spans="1:8" ht="12" customHeight="1" x14ac:dyDescent="0.15">
      <c r="A40" s="14" t="s">
        <v>100</v>
      </c>
      <c r="B40" s="15">
        <v>4306</v>
      </c>
      <c r="C40" s="15">
        <v>2163</v>
      </c>
      <c r="D40" s="15">
        <v>2143</v>
      </c>
      <c r="E40" s="18" t="s">
        <v>101</v>
      </c>
      <c r="F40" s="15">
        <v>1727</v>
      </c>
      <c r="G40" s="15">
        <v>788</v>
      </c>
      <c r="H40" s="17">
        <v>939</v>
      </c>
    </row>
    <row r="41" spans="1:8" ht="12" customHeight="1" x14ac:dyDescent="0.15">
      <c r="A41" s="14" t="s">
        <v>102</v>
      </c>
      <c r="B41" s="15">
        <v>4446</v>
      </c>
      <c r="C41" s="15">
        <v>2304</v>
      </c>
      <c r="D41" s="15">
        <v>2142</v>
      </c>
      <c r="E41" s="18" t="s">
        <v>103</v>
      </c>
      <c r="F41" s="15">
        <v>1489</v>
      </c>
      <c r="G41" s="15">
        <v>644</v>
      </c>
      <c r="H41" s="17">
        <v>845</v>
      </c>
    </row>
    <row r="42" spans="1:8" ht="12" customHeight="1" x14ac:dyDescent="0.15">
      <c r="A42" s="14" t="s">
        <v>104</v>
      </c>
      <c r="B42" s="15">
        <v>4503</v>
      </c>
      <c r="C42" s="15">
        <v>2295</v>
      </c>
      <c r="D42" s="15">
        <v>2208</v>
      </c>
      <c r="E42" s="18" t="s">
        <v>105</v>
      </c>
      <c r="F42" s="15">
        <v>1339</v>
      </c>
      <c r="G42" s="15">
        <v>556</v>
      </c>
      <c r="H42" s="17">
        <v>783</v>
      </c>
    </row>
    <row r="43" spans="1:8" ht="12" customHeight="1" x14ac:dyDescent="0.15">
      <c r="A43" s="14" t="s">
        <v>106</v>
      </c>
      <c r="B43" s="15">
        <v>4582</v>
      </c>
      <c r="C43" s="15">
        <v>2289</v>
      </c>
      <c r="D43" s="15">
        <v>2293</v>
      </c>
      <c r="E43" s="18" t="s">
        <v>107</v>
      </c>
      <c r="F43" s="15">
        <v>1176</v>
      </c>
      <c r="G43" s="15">
        <v>408</v>
      </c>
      <c r="H43" s="17">
        <v>768</v>
      </c>
    </row>
    <row r="44" spans="1:8" ht="12" customHeight="1" x14ac:dyDescent="0.15">
      <c r="A44" s="14" t="s">
        <v>108</v>
      </c>
      <c r="B44" s="15">
        <v>4579</v>
      </c>
      <c r="C44" s="15">
        <v>2384</v>
      </c>
      <c r="D44" s="15">
        <v>2195</v>
      </c>
      <c r="E44" s="18" t="s">
        <v>109</v>
      </c>
      <c r="F44" s="15">
        <v>829</v>
      </c>
      <c r="G44" s="15">
        <v>291</v>
      </c>
      <c r="H44" s="17">
        <v>538</v>
      </c>
    </row>
    <row r="45" spans="1:8" ht="12" customHeight="1" x14ac:dyDescent="0.15">
      <c r="A45" s="14" t="s">
        <v>110</v>
      </c>
      <c r="B45" s="15">
        <v>4856</v>
      </c>
      <c r="C45" s="15">
        <v>2536</v>
      </c>
      <c r="D45" s="15">
        <v>2320</v>
      </c>
      <c r="E45" s="18" t="s">
        <v>111</v>
      </c>
      <c r="F45" s="15">
        <v>755</v>
      </c>
      <c r="G45" s="15">
        <v>264</v>
      </c>
      <c r="H45" s="17">
        <v>491</v>
      </c>
    </row>
    <row r="46" spans="1:8" ht="12" customHeight="1" x14ac:dyDescent="0.15">
      <c r="A46" s="14" t="s">
        <v>112</v>
      </c>
      <c r="B46" s="15">
        <v>4915</v>
      </c>
      <c r="C46" s="15">
        <v>2535</v>
      </c>
      <c r="D46" s="15">
        <v>2380</v>
      </c>
      <c r="E46" s="18" t="s">
        <v>113</v>
      </c>
      <c r="F46" s="15">
        <v>588</v>
      </c>
      <c r="G46" s="15">
        <v>191</v>
      </c>
      <c r="H46" s="17">
        <v>397</v>
      </c>
    </row>
    <row r="47" spans="1:8" ht="12" customHeight="1" x14ac:dyDescent="0.15">
      <c r="A47" s="14" t="s">
        <v>114</v>
      </c>
      <c r="B47" s="15">
        <v>5056</v>
      </c>
      <c r="C47" s="15">
        <v>2619</v>
      </c>
      <c r="D47" s="15">
        <v>2437</v>
      </c>
      <c r="E47" s="18" t="s">
        <v>115</v>
      </c>
      <c r="F47" s="15">
        <v>494</v>
      </c>
      <c r="G47" s="15">
        <v>141</v>
      </c>
      <c r="H47" s="17">
        <v>353</v>
      </c>
    </row>
    <row r="48" spans="1:8" ht="12" customHeight="1" x14ac:dyDescent="0.15">
      <c r="A48" s="14" t="s">
        <v>116</v>
      </c>
      <c r="B48" s="15">
        <v>5316</v>
      </c>
      <c r="C48" s="15">
        <v>2763</v>
      </c>
      <c r="D48" s="15">
        <v>2553</v>
      </c>
      <c r="E48" s="18" t="s">
        <v>117</v>
      </c>
      <c r="F48" s="15">
        <v>466</v>
      </c>
      <c r="G48" s="15">
        <v>119</v>
      </c>
      <c r="H48" s="17">
        <v>347</v>
      </c>
    </row>
    <row r="49" spans="1:8" ht="12" customHeight="1" x14ac:dyDescent="0.15">
      <c r="A49" s="14" t="s">
        <v>118</v>
      </c>
      <c r="B49" s="15">
        <v>5619</v>
      </c>
      <c r="C49" s="15">
        <v>2954</v>
      </c>
      <c r="D49" s="15">
        <v>2665</v>
      </c>
      <c r="E49" s="18" t="s">
        <v>119</v>
      </c>
      <c r="F49" s="15">
        <v>366</v>
      </c>
      <c r="G49" s="15">
        <v>83</v>
      </c>
      <c r="H49" s="17">
        <v>283</v>
      </c>
    </row>
    <row r="50" spans="1:8" ht="12" customHeight="1" x14ac:dyDescent="0.15">
      <c r="A50" s="14" t="s">
        <v>120</v>
      </c>
      <c r="B50" s="15">
        <v>6030</v>
      </c>
      <c r="C50" s="15">
        <v>3117</v>
      </c>
      <c r="D50" s="15">
        <v>2913</v>
      </c>
      <c r="E50" s="18" t="s">
        <v>121</v>
      </c>
      <c r="F50" s="15">
        <v>229</v>
      </c>
      <c r="G50" s="15">
        <v>40</v>
      </c>
      <c r="H50" s="17">
        <v>189</v>
      </c>
    </row>
    <row r="51" spans="1:8" ht="12" customHeight="1" x14ac:dyDescent="0.15">
      <c r="A51" s="14" t="s">
        <v>122</v>
      </c>
      <c r="B51" s="15">
        <v>6384</v>
      </c>
      <c r="C51" s="15">
        <v>3364</v>
      </c>
      <c r="D51" s="15">
        <v>3020</v>
      </c>
      <c r="E51" s="18" t="s">
        <v>123</v>
      </c>
      <c r="F51" s="15">
        <v>190</v>
      </c>
      <c r="G51" s="15">
        <v>38</v>
      </c>
      <c r="H51" s="17">
        <v>152</v>
      </c>
    </row>
    <row r="52" spans="1:8" ht="12" customHeight="1" x14ac:dyDescent="0.15">
      <c r="A52" s="14" t="s">
        <v>124</v>
      </c>
      <c r="B52" s="15">
        <v>6310</v>
      </c>
      <c r="C52" s="15">
        <v>3268</v>
      </c>
      <c r="D52" s="15">
        <v>3042</v>
      </c>
      <c r="E52" s="18" t="s">
        <v>125</v>
      </c>
      <c r="F52" s="15">
        <v>144</v>
      </c>
      <c r="G52" s="15">
        <v>25</v>
      </c>
      <c r="H52" s="17">
        <v>119</v>
      </c>
    </row>
    <row r="53" spans="1:8" ht="12" customHeight="1" x14ac:dyDescent="0.15">
      <c r="A53" s="14" t="s">
        <v>126</v>
      </c>
      <c r="B53" s="15">
        <v>6317</v>
      </c>
      <c r="C53" s="15">
        <v>3292</v>
      </c>
      <c r="D53" s="15">
        <v>3025</v>
      </c>
      <c r="E53" s="18" t="s">
        <v>127</v>
      </c>
      <c r="F53" s="15">
        <v>110</v>
      </c>
      <c r="G53" s="15">
        <v>18</v>
      </c>
      <c r="H53" s="17">
        <v>92</v>
      </c>
    </row>
    <row r="54" spans="1:8" ht="12" customHeight="1" x14ac:dyDescent="0.15">
      <c r="A54" s="14" t="s">
        <v>128</v>
      </c>
      <c r="B54" s="15">
        <v>5757</v>
      </c>
      <c r="C54" s="15">
        <v>3034</v>
      </c>
      <c r="D54" s="15">
        <v>2723</v>
      </c>
      <c r="E54" s="18" t="s">
        <v>129</v>
      </c>
      <c r="F54" s="15">
        <v>77</v>
      </c>
      <c r="G54" s="15">
        <v>10</v>
      </c>
      <c r="H54" s="17">
        <v>67</v>
      </c>
    </row>
    <row r="55" spans="1:8" ht="12" customHeight="1" x14ac:dyDescent="0.15">
      <c r="A55" s="14" t="s">
        <v>130</v>
      </c>
      <c r="B55" s="15">
        <v>5850</v>
      </c>
      <c r="C55" s="15">
        <v>3022</v>
      </c>
      <c r="D55" s="15">
        <v>2828</v>
      </c>
      <c r="E55" s="18" t="s">
        <v>131</v>
      </c>
      <c r="F55" s="15">
        <v>55</v>
      </c>
      <c r="G55" s="15">
        <v>6</v>
      </c>
      <c r="H55" s="17">
        <v>49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87</v>
      </c>
      <c r="G56" s="22">
        <v>12</v>
      </c>
      <c r="H56" s="23">
        <v>75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342691</v>
      </c>
      <c r="C59" s="9">
        <f>SUM(C61:C70)+SUM(G61:G71)</f>
        <v>170456</v>
      </c>
      <c r="D59" s="9">
        <f>SUM(D61:D70)+SUM(H61:H71)</f>
        <v>172235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14346</v>
      </c>
      <c r="C61" s="15">
        <f>SUM(C6:C10)</f>
        <v>7350</v>
      </c>
      <c r="D61" s="15">
        <f>SUM(D6:D10)</f>
        <v>6996</v>
      </c>
      <c r="E61" s="29" t="s">
        <v>11</v>
      </c>
      <c r="F61" s="15">
        <f>SUM(F6:F10)</f>
        <v>24265</v>
      </c>
      <c r="G61" s="15">
        <f>SUM(G6:G10)</f>
        <v>12672</v>
      </c>
      <c r="H61" s="17">
        <f>SUM(H6:H10)</f>
        <v>11593</v>
      </c>
    </row>
    <row r="62" spans="1:8" ht="12" customHeight="1" x14ac:dyDescent="0.15">
      <c r="A62" s="28" t="s">
        <v>12</v>
      </c>
      <c r="B62" s="15">
        <f>SUM(B11:B15)</f>
        <v>15150</v>
      </c>
      <c r="C62" s="15">
        <f>SUM(C11:C15)</f>
        <v>7730</v>
      </c>
      <c r="D62" s="15">
        <f>SUM(D11:D15)</f>
        <v>7420</v>
      </c>
      <c r="E62" s="29" t="s">
        <v>13</v>
      </c>
      <c r="F62" s="15">
        <f>SUM(F11:F15)</f>
        <v>18615</v>
      </c>
      <c r="G62" s="15">
        <f>SUM(G11:G15)</f>
        <v>9536</v>
      </c>
      <c r="H62" s="17">
        <f>SUM(H11:H15)</f>
        <v>9079</v>
      </c>
    </row>
    <row r="63" spans="1:8" ht="12" customHeight="1" x14ac:dyDescent="0.15">
      <c r="A63" s="28" t="s">
        <v>14</v>
      </c>
      <c r="B63" s="15">
        <f>SUM(B16:B20)</f>
        <v>15143</v>
      </c>
      <c r="C63" s="15">
        <f>SUM(C16:C20)</f>
        <v>7769</v>
      </c>
      <c r="D63" s="15">
        <f>SUM(D16:D20)</f>
        <v>7374</v>
      </c>
      <c r="E63" s="29" t="s">
        <v>15</v>
      </c>
      <c r="F63" s="15">
        <f>SUM(F16:F20)</f>
        <v>17481</v>
      </c>
      <c r="G63" s="15">
        <f>SUM(G16:G20)</f>
        <v>8688</v>
      </c>
      <c r="H63" s="17">
        <f>SUM(H16:H20)</f>
        <v>8793</v>
      </c>
    </row>
    <row r="64" spans="1:8" ht="12" customHeight="1" x14ac:dyDescent="0.15">
      <c r="A64" s="28" t="s">
        <v>16</v>
      </c>
      <c r="B64" s="15">
        <f>SUM(B21:B25)</f>
        <v>16158</v>
      </c>
      <c r="C64" s="15">
        <f>SUM(C21:C25)</f>
        <v>8230</v>
      </c>
      <c r="D64" s="15">
        <f>SUM(D21:D25)</f>
        <v>7928</v>
      </c>
      <c r="E64" s="29" t="s">
        <v>17</v>
      </c>
      <c r="F64" s="15">
        <f>SUM(F21:F25)</f>
        <v>22334</v>
      </c>
      <c r="G64" s="15">
        <f>SUM(G21:G25)</f>
        <v>10686</v>
      </c>
      <c r="H64" s="17">
        <f>SUM(H21:H25)</f>
        <v>11648</v>
      </c>
    </row>
    <row r="65" spans="1:8" ht="12" customHeight="1" x14ac:dyDescent="0.15">
      <c r="A65" s="28" t="s">
        <v>18</v>
      </c>
      <c r="B65" s="15">
        <f>SUM(B26:B30)</f>
        <v>18072</v>
      </c>
      <c r="C65" s="15">
        <f>SUM(C26:C30)</f>
        <v>9026</v>
      </c>
      <c r="D65" s="15">
        <f>SUM(D26:D30)</f>
        <v>9046</v>
      </c>
      <c r="E65" s="29" t="s">
        <v>19</v>
      </c>
      <c r="F65" s="15">
        <f>SUM(F26:F30)</f>
        <v>22127</v>
      </c>
      <c r="G65" s="15">
        <f>SUM(G26:G30)</f>
        <v>10233</v>
      </c>
      <c r="H65" s="17">
        <f>SUM(H26:H30)</f>
        <v>11894</v>
      </c>
    </row>
    <row r="66" spans="1:8" ht="12" customHeight="1" x14ac:dyDescent="0.15">
      <c r="A66" s="28" t="s">
        <v>20</v>
      </c>
      <c r="B66" s="15">
        <f>SUM(B31:B35)</f>
        <v>17807</v>
      </c>
      <c r="C66" s="15">
        <f>SUM(C31:C35)</f>
        <v>9019</v>
      </c>
      <c r="D66" s="15">
        <f>SUM(D31:D35)</f>
        <v>8788</v>
      </c>
      <c r="E66" s="29" t="s">
        <v>21</v>
      </c>
      <c r="F66" s="15">
        <f>SUM(F31:F35)</f>
        <v>19654</v>
      </c>
      <c r="G66" s="15">
        <f>SUM(G31:G35)</f>
        <v>8933</v>
      </c>
      <c r="H66" s="17">
        <f>SUM(H31:H35)</f>
        <v>10721</v>
      </c>
    </row>
    <row r="67" spans="1:8" ht="12" customHeight="1" x14ac:dyDescent="0.15">
      <c r="A67" s="28" t="s">
        <v>22</v>
      </c>
      <c r="B67" s="15">
        <f>SUM(B36:B40)</f>
        <v>20229</v>
      </c>
      <c r="C67" s="15">
        <f>SUM(C36:C40)</f>
        <v>10227</v>
      </c>
      <c r="D67" s="15">
        <f>SUM(D36:D40)</f>
        <v>10002</v>
      </c>
      <c r="E67" s="29" t="s">
        <v>23</v>
      </c>
      <c r="F67" s="15">
        <f>SUM(F36:F40)</f>
        <v>12396</v>
      </c>
      <c r="G67" s="15">
        <f>SUM(G36:G40)</f>
        <v>5735</v>
      </c>
      <c r="H67" s="17">
        <f>SUM(H36:H40)</f>
        <v>6661</v>
      </c>
    </row>
    <row r="68" spans="1:8" ht="12" customHeight="1" x14ac:dyDescent="0.15">
      <c r="A68" s="28" t="s">
        <v>24</v>
      </c>
      <c r="B68" s="15">
        <f>SUM(B41:B45)</f>
        <v>22966</v>
      </c>
      <c r="C68" s="15">
        <f>SUM(C41:C45)</f>
        <v>11808</v>
      </c>
      <c r="D68" s="15">
        <f>SUM(D41:D45)</f>
        <v>11158</v>
      </c>
      <c r="E68" s="29" t="s">
        <v>25</v>
      </c>
      <c r="F68" s="15">
        <f>SUM(F41:F45)</f>
        <v>5588</v>
      </c>
      <c r="G68" s="15">
        <f>SUM(G41:G45)</f>
        <v>2163</v>
      </c>
      <c r="H68" s="17">
        <f>SUM(H41:H45)</f>
        <v>3425</v>
      </c>
    </row>
    <row r="69" spans="1:8" ht="12" customHeight="1" x14ac:dyDescent="0.15">
      <c r="A69" s="28" t="s">
        <v>26</v>
      </c>
      <c r="B69" s="15">
        <f>SUM(B46:B50)</f>
        <v>26936</v>
      </c>
      <c r="C69" s="15">
        <f>SUM(C46:C50)</f>
        <v>13988</v>
      </c>
      <c r="D69" s="15">
        <f>SUM(D46:D50)</f>
        <v>12948</v>
      </c>
      <c r="E69" s="29" t="s">
        <v>27</v>
      </c>
      <c r="F69" s="15">
        <f>SUM(F46:F50)</f>
        <v>2143</v>
      </c>
      <c r="G69" s="15">
        <f>SUM(G46:G50)</f>
        <v>574</v>
      </c>
      <c r="H69" s="17">
        <f>SUM(H46:H50)</f>
        <v>1569</v>
      </c>
    </row>
    <row r="70" spans="1:8" ht="12" customHeight="1" x14ac:dyDescent="0.15">
      <c r="A70" s="28" t="s">
        <v>28</v>
      </c>
      <c r="B70" s="15">
        <f>SUM(B51:B55)</f>
        <v>30618</v>
      </c>
      <c r="C70" s="15">
        <f>SUM(C51:C55)</f>
        <v>15980</v>
      </c>
      <c r="D70" s="15">
        <f>SUM(D51:D55)</f>
        <v>14638</v>
      </c>
      <c r="E70" s="29" t="s">
        <v>29</v>
      </c>
      <c r="F70" s="15">
        <f>SUM(F51:F55)</f>
        <v>576</v>
      </c>
      <c r="G70" s="15">
        <f>SUM(G51:G55)</f>
        <v>97</v>
      </c>
      <c r="H70" s="17">
        <f>SUM(H51:H55)</f>
        <v>479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87</v>
      </c>
      <c r="G71" s="22">
        <f>G56</f>
        <v>12</v>
      </c>
      <c r="H71" s="23">
        <f>H56</f>
        <v>75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445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342876</v>
      </c>
      <c r="C4" s="9">
        <f>SUM(C6:C55,G6:G56)</f>
        <v>170529</v>
      </c>
      <c r="D4" s="9">
        <f>SUM(D6:D55,H6:H56)</f>
        <v>172347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2658</v>
      </c>
      <c r="C6" s="15">
        <v>1373</v>
      </c>
      <c r="D6" s="15">
        <v>1285</v>
      </c>
      <c r="E6" s="16" t="s">
        <v>34</v>
      </c>
      <c r="F6" s="15">
        <v>5412</v>
      </c>
      <c r="G6" s="15">
        <v>2851</v>
      </c>
      <c r="H6" s="17">
        <v>2561</v>
      </c>
    </row>
    <row r="7" spans="1:8" ht="12" customHeight="1" x14ac:dyDescent="0.15">
      <c r="A7" s="14" t="s">
        <v>35</v>
      </c>
      <c r="B7" s="15">
        <v>2864</v>
      </c>
      <c r="C7" s="15">
        <v>1487</v>
      </c>
      <c r="D7" s="15">
        <v>1377</v>
      </c>
      <c r="E7" s="16" t="s">
        <v>36</v>
      </c>
      <c r="F7" s="15">
        <v>5524</v>
      </c>
      <c r="G7" s="15">
        <v>2867</v>
      </c>
      <c r="H7" s="17">
        <v>2657</v>
      </c>
    </row>
    <row r="8" spans="1:8" ht="12" customHeight="1" x14ac:dyDescent="0.15">
      <c r="A8" s="14" t="s">
        <v>37</v>
      </c>
      <c r="B8" s="15">
        <v>2995</v>
      </c>
      <c r="C8" s="15">
        <v>1493</v>
      </c>
      <c r="D8" s="15">
        <v>1502</v>
      </c>
      <c r="E8" s="16" t="s">
        <v>38</v>
      </c>
      <c r="F8" s="15">
        <v>3919</v>
      </c>
      <c r="G8" s="15">
        <v>2059</v>
      </c>
      <c r="H8" s="17">
        <v>1860</v>
      </c>
    </row>
    <row r="9" spans="1:8" ht="12" customHeight="1" x14ac:dyDescent="0.15">
      <c r="A9" s="14" t="s">
        <v>39</v>
      </c>
      <c r="B9" s="15">
        <v>2893</v>
      </c>
      <c r="C9" s="15">
        <v>1507</v>
      </c>
      <c r="D9" s="15">
        <v>1386</v>
      </c>
      <c r="E9" s="16" t="s">
        <v>40</v>
      </c>
      <c r="F9" s="15">
        <v>5018</v>
      </c>
      <c r="G9" s="15">
        <v>2626</v>
      </c>
      <c r="H9" s="17">
        <v>2392</v>
      </c>
    </row>
    <row r="10" spans="1:8" ht="12" customHeight="1" x14ac:dyDescent="0.15">
      <c r="A10" s="14" t="s">
        <v>41</v>
      </c>
      <c r="B10" s="15">
        <v>2939</v>
      </c>
      <c r="C10" s="15">
        <v>1501</v>
      </c>
      <c r="D10" s="15">
        <v>1438</v>
      </c>
      <c r="E10" s="16" t="s">
        <v>42</v>
      </c>
      <c r="F10" s="15">
        <v>4493</v>
      </c>
      <c r="G10" s="15">
        <v>2331</v>
      </c>
      <c r="H10" s="17">
        <v>2162</v>
      </c>
    </row>
    <row r="11" spans="1:8" ht="12" customHeight="1" x14ac:dyDescent="0.15">
      <c r="A11" s="14" t="s">
        <v>43</v>
      </c>
      <c r="B11" s="15">
        <v>2925</v>
      </c>
      <c r="C11" s="15">
        <v>1479</v>
      </c>
      <c r="D11" s="15">
        <v>1446</v>
      </c>
      <c r="E11" s="16" t="s">
        <v>44</v>
      </c>
      <c r="F11" s="15">
        <v>4192</v>
      </c>
      <c r="G11" s="15">
        <v>2169</v>
      </c>
      <c r="H11" s="17">
        <v>2023</v>
      </c>
    </row>
    <row r="12" spans="1:8" ht="12" customHeight="1" x14ac:dyDescent="0.15">
      <c r="A12" s="14" t="s">
        <v>45</v>
      </c>
      <c r="B12" s="15">
        <v>3042</v>
      </c>
      <c r="C12" s="15">
        <v>1517</v>
      </c>
      <c r="D12" s="15">
        <v>1525</v>
      </c>
      <c r="E12" s="16" t="s">
        <v>46</v>
      </c>
      <c r="F12" s="15">
        <v>3857</v>
      </c>
      <c r="G12" s="15">
        <v>2026</v>
      </c>
      <c r="H12" s="17">
        <v>1831</v>
      </c>
    </row>
    <row r="13" spans="1:8" ht="12" customHeight="1" x14ac:dyDescent="0.15">
      <c r="A13" s="14" t="s">
        <v>47</v>
      </c>
      <c r="B13" s="15">
        <v>2980</v>
      </c>
      <c r="C13" s="15">
        <v>1534</v>
      </c>
      <c r="D13" s="15">
        <v>1446</v>
      </c>
      <c r="E13" s="16" t="s">
        <v>48</v>
      </c>
      <c r="F13" s="15">
        <v>3537</v>
      </c>
      <c r="G13" s="15">
        <v>1764</v>
      </c>
      <c r="H13" s="17">
        <v>1773</v>
      </c>
    </row>
    <row r="14" spans="1:8" ht="12" customHeight="1" x14ac:dyDescent="0.15">
      <c r="A14" s="14" t="s">
        <v>49</v>
      </c>
      <c r="B14" s="15">
        <v>3105</v>
      </c>
      <c r="C14" s="15">
        <v>1628</v>
      </c>
      <c r="D14" s="15">
        <v>1477</v>
      </c>
      <c r="E14" s="16" t="s">
        <v>50</v>
      </c>
      <c r="F14" s="15">
        <v>3536</v>
      </c>
      <c r="G14" s="15">
        <v>1822</v>
      </c>
      <c r="H14" s="17">
        <v>1714</v>
      </c>
    </row>
    <row r="15" spans="1:8" ht="12" customHeight="1" x14ac:dyDescent="0.15">
      <c r="A15" s="14" t="s">
        <v>51</v>
      </c>
      <c r="B15" s="15">
        <v>3089</v>
      </c>
      <c r="C15" s="15">
        <v>1538</v>
      </c>
      <c r="D15" s="15">
        <v>1551</v>
      </c>
      <c r="E15" s="16" t="s">
        <v>52</v>
      </c>
      <c r="F15" s="15">
        <v>3528</v>
      </c>
      <c r="G15" s="15">
        <v>1790</v>
      </c>
      <c r="H15" s="17">
        <v>1738</v>
      </c>
    </row>
    <row r="16" spans="1:8" ht="12" customHeight="1" x14ac:dyDescent="0.15">
      <c r="A16" s="14" t="s">
        <v>53</v>
      </c>
      <c r="B16" s="15">
        <v>3035</v>
      </c>
      <c r="C16" s="15">
        <v>1573</v>
      </c>
      <c r="D16" s="15">
        <v>1462</v>
      </c>
      <c r="E16" s="16" t="s">
        <v>54</v>
      </c>
      <c r="F16" s="15">
        <v>3465</v>
      </c>
      <c r="G16" s="15">
        <v>1725</v>
      </c>
      <c r="H16" s="17">
        <v>1740</v>
      </c>
    </row>
    <row r="17" spans="1:8" ht="12" customHeight="1" x14ac:dyDescent="0.15">
      <c r="A17" s="14" t="s">
        <v>55</v>
      </c>
      <c r="B17" s="15">
        <v>3114</v>
      </c>
      <c r="C17" s="15">
        <v>1581</v>
      </c>
      <c r="D17" s="15">
        <v>1533</v>
      </c>
      <c r="E17" s="16" t="s">
        <v>56</v>
      </c>
      <c r="F17" s="15">
        <v>3286</v>
      </c>
      <c r="G17" s="15">
        <v>1669</v>
      </c>
      <c r="H17" s="17">
        <v>1617</v>
      </c>
    </row>
    <row r="18" spans="1:8" ht="12" customHeight="1" x14ac:dyDescent="0.15">
      <c r="A18" s="14" t="s">
        <v>57</v>
      </c>
      <c r="B18" s="15">
        <v>3021</v>
      </c>
      <c r="C18" s="15">
        <v>1521</v>
      </c>
      <c r="D18" s="15">
        <v>1500</v>
      </c>
      <c r="E18" s="16" t="s">
        <v>58</v>
      </c>
      <c r="F18" s="15">
        <v>3397</v>
      </c>
      <c r="G18" s="15">
        <v>1681</v>
      </c>
      <c r="H18" s="17">
        <v>1716</v>
      </c>
    </row>
    <row r="19" spans="1:8" ht="12" customHeight="1" x14ac:dyDescent="0.15">
      <c r="A19" s="14" t="s">
        <v>59</v>
      </c>
      <c r="B19" s="15">
        <v>2939</v>
      </c>
      <c r="C19" s="15">
        <v>1565</v>
      </c>
      <c r="D19" s="15">
        <v>1374</v>
      </c>
      <c r="E19" s="16" t="s">
        <v>60</v>
      </c>
      <c r="F19" s="15">
        <v>3662</v>
      </c>
      <c r="G19" s="15">
        <v>1797</v>
      </c>
      <c r="H19" s="17">
        <v>1865</v>
      </c>
    </row>
    <row r="20" spans="1:8" ht="12" customHeight="1" x14ac:dyDescent="0.15">
      <c r="A20" s="14" t="s">
        <v>61</v>
      </c>
      <c r="B20" s="15">
        <v>3042</v>
      </c>
      <c r="C20" s="15">
        <v>1534</v>
      </c>
      <c r="D20" s="15">
        <v>1508</v>
      </c>
      <c r="E20" s="16" t="s">
        <v>62</v>
      </c>
      <c r="F20" s="15">
        <v>3666</v>
      </c>
      <c r="G20" s="15">
        <v>1801</v>
      </c>
      <c r="H20" s="17">
        <v>1865</v>
      </c>
    </row>
    <row r="21" spans="1:8" ht="12" customHeight="1" x14ac:dyDescent="0.15">
      <c r="A21" s="14" t="s">
        <v>63</v>
      </c>
      <c r="B21" s="15">
        <v>3206</v>
      </c>
      <c r="C21" s="15">
        <v>1596</v>
      </c>
      <c r="D21" s="15">
        <v>1610</v>
      </c>
      <c r="E21" s="16" t="s">
        <v>64</v>
      </c>
      <c r="F21" s="15">
        <v>3768</v>
      </c>
      <c r="G21" s="15">
        <v>1850</v>
      </c>
      <c r="H21" s="17">
        <v>1918</v>
      </c>
    </row>
    <row r="22" spans="1:8" ht="12" customHeight="1" x14ac:dyDescent="0.15">
      <c r="A22" s="14" t="s">
        <v>65</v>
      </c>
      <c r="B22" s="15">
        <v>3121</v>
      </c>
      <c r="C22" s="15">
        <v>1611</v>
      </c>
      <c r="D22" s="15">
        <v>1510</v>
      </c>
      <c r="E22" s="16" t="s">
        <v>66</v>
      </c>
      <c r="F22" s="15">
        <v>4181</v>
      </c>
      <c r="G22" s="15">
        <v>1970</v>
      </c>
      <c r="H22" s="17">
        <v>2211</v>
      </c>
    </row>
    <row r="23" spans="1:8" ht="12" customHeight="1" x14ac:dyDescent="0.15">
      <c r="A23" s="14" t="s">
        <v>67</v>
      </c>
      <c r="B23" s="15">
        <v>3162</v>
      </c>
      <c r="C23" s="15">
        <v>1649</v>
      </c>
      <c r="D23" s="15">
        <v>1513</v>
      </c>
      <c r="E23" s="16" t="s">
        <v>68</v>
      </c>
      <c r="F23" s="15">
        <v>4262</v>
      </c>
      <c r="G23" s="15">
        <v>2059</v>
      </c>
      <c r="H23" s="17">
        <v>2203</v>
      </c>
    </row>
    <row r="24" spans="1:8" ht="12" customHeight="1" x14ac:dyDescent="0.15">
      <c r="A24" s="14" t="s">
        <v>69</v>
      </c>
      <c r="B24" s="15">
        <v>3227</v>
      </c>
      <c r="C24" s="15">
        <v>1653</v>
      </c>
      <c r="D24" s="15">
        <v>1574</v>
      </c>
      <c r="E24" s="16" t="s">
        <v>70</v>
      </c>
      <c r="F24" s="15">
        <v>4705</v>
      </c>
      <c r="G24" s="15">
        <v>2245</v>
      </c>
      <c r="H24" s="17">
        <v>2460</v>
      </c>
    </row>
    <row r="25" spans="1:8" ht="12" customHeight="1" x14ac:dyDescent="0.15">
      <c r="A25" s="14" t="s">
        <v>71</v>
      </c>
      <c r="B25" s="15">
        <v>3409</v>
      </c>
      <c r="C25" s="15">
        <v>1730</v>
      </c>
      <c r="D25" s="15">
        <v>1679</v>
      </c>
      <c r="E25" s="16" t="s">
        <v>72</v>
      </c>
      <c r="F25" s="15">
        <v>5289</v>
      </c>
      <c r="G25" s="15">
        <v>2507</v>
      </c>
      <c r="H25" s="17">
        <v>2782</v>
      </c>
    </row>
    <row r="26" spans="1:8" ht="12" customHeight="1" x14ac:dyDescent="0.15">
      <c r="A26" s="14" t="s">
        <v>73</v>
      </c>
      <c r="B26" s="15">
        <v>3618</v>
      </c>
      <c r="C26" s="15">
        <v>1823</v>
      </c>
      <c r="D26" s="15">
        <v>1795</v>
      </c>
      <c r="E26" s="16" t="s">
        <v>74</v>
      </c>
      <c r="F26" s="15">
        <v>5255</v>
      </c>
      <c r="G26" s="15">
        <v>2457</v>
      </c>
      <c r="H26" s="17">
        <v>2798</v>
      </c>
    </row>
    <row r="27" spans="1:8" ht="12" customHeight="1" x14ac:dyDescent="0.15">
      <c r="A27" s="14" t="s">
        <v>75</v>
      </c>
      <c r="B27" s="15">
        <v>3427</v>
      </c>
      <c r="C27" s="15">
        <v>1709</v>
      </c>
      <c r="D27" s="15">
        <v>1718</v>
      </c>
      <c r="E27" s="16" t="s">
        <v>76</v>
      </c>
      <c r="F27" s="15">
        <v>5433</v>
      </c>
      <c r="G27" s="15">
        <v>2502</v>
      </c>
      <c r="H27" s="17">
        <v>2931</v>
      </c>
    </row>
    <row r="28" spans="1:8" ht="12" customHeight="1" x14ac:dyDescent="0.15">
      <c r="A28" s="14" t="s">
        <v>77</v>
      </c>
      <c r="B28" s="15">
        <v>3654</v>
      </c>
      <c r="C28" s="15">
        <v>1825</v>
      </c>
      <c r="D28" s="15">
        <v>1829</v>
      </c>
      <c r="E28" s="16" t="s">
        <v>78</v>
      </c>
      <c r="F28" s="15">
        <v>3737</v>
      </c>
      <c r="G28" s="15">
        <v>1693</v>
      </c>
      <c r="H28" s="17">
        <v>2044</v>
      </c>
    </row>
    <row r="29" spans="1:8" ht="12" customHeight="1" x14ac:dyDescent="0.15">
      <c r="A29" s="14" t="s">
        <v>79</v>
      </c>
      <c r="B29" s="15">
        <v>3637</v>
      </c>
      <c r="C29" s="15">
        <v>1789</v>
      </c>
      <c r="D29" s="15">
        <v>1848</v>
      </c>
      <c r="E29" s="16" t="s">
        <v>80</v>
      </c>
      <c r="F29" s="15">
        <v>3368</v>
      </c>
      <c r="G29" s="15">
        <v>1563</v>
      </c>
      <c r="H29" s="17">
        <v>1805</v>
      </c>
    </row>
    <row r="30" spans="1:8" ht="12" customHeight="1" x14ac:dyDescent="0.15">
      <c r="A30" s="14" t="s">
        <v>81</v>
      </c>
      <c r="B30" s="15">
        <v>3783</v>
      </c>
      <c r="C30" s="15">
        <v>1893</v>
      </c>
      <c r="D30" s="15">
        <v>1890</v>
      </c>
      <c r="E30" s="16" t="s">
        <v>82</v>
      </c>
      <c r="F30" s="15">
        <v>4329</v>
      </c>
      <c r="G30" s="15">
        <v>2020</v>
      </c>
      <c r="H30" s="17">
        <v>2309</v>
      </c>
    </row>
    <row r="31" spans="1:8" ht="12" customHeight="1" x14ac:dyDescent="0.15">
      <c r="A31" s="14" t="s">
        <v>83</v>
      </c>
      <c r="B31" s="15">
        <v>3434</v>
      </c>
      <c r="C31" s="15">
        <v>1736</v>
      </c>
      <c r="D31" s="15">
        <v>1698</v>
      </c>
      <c r="E31" s="16" t="s">
        <v>84</v>
      </c>
      <c r="F31" s="15">
        <v>4526</v>
      </c>
      <c r="G31" s="15">
        <v>1993</v>
      </c>
      <c r="H31" s="17">
        <v>2533</v>
      </c>
    </row>
    <row r="32" spans="1:8" ht="12" customHeight="1" x14ac:dyDescent="0.15">
      <c r="A32" s="14" t="s">
        <v>85</v>
      </c>
      <c r="B32" s="15">
        <v>3566</v>
      </c>
      <c r="C32" s="15">
        <v>1805</v>
      </c>
      <c r="D32" s="15">
        <v>1761</v>
      </c>
      <c r="E32" s="18" t="s">
        <v>86</v>
      </c>
      <c r="F32" s="15">
        <v>4329</v>
      </c>
      <c r="G32" s="15">
        <v>1990</v>
      </c>
      <c r="H32" s="17">
        <v>2339</v>
      </c>
    </row>
    <row r="33" spans="1:8" ht="12" customHeight="1" x14ac:dyDescent="0.15">
      <c r="A33" s="14" t="s">
        <v>87</v>
      </c>
      <c r="B33" s="15">
        <v>3677</v>
      </c>
      <c r="C33" s="15">
        <v>1864</v>
      </c>
      <c r="D33" s="15">
        <v>1813</v>
      </c>
      <c r="E33" s="18" t="s">
        <v>88</v>
      </c>
      <c r="F33" s="15">
        <v>4121</v>
      </c>
      <c r="G33" s="15">
        <v>1857</v>
      </c>
      <c r="H33" s="17">
        <v>2264</v>
      </c>
    </row>
    <row r="34" spans="1:8" ht="12" customHeight="1" x14ac:dyDescent="0.15">
      <c r="A34" s="14" t="s">
        <v>89</v>
      </c>
      <c r="B34" s="15">
        <v>3543</v>
      </c>
      <c r="C34" s="15">
        <v>1801</v>
      </c>
      <c r="D34" s="15">
        <v>1742</v>
      </c>
      <c r="E34" s="18" t="s">
        <v>90</v>
      </c>
      <c r="F34" s="15">
        <v>3711</v>
      </c>
      <c r="G34" s="15">
        <v>1696</v>
      </c>
      <c r="H34" s="17">
        <v>2015</v>
      </c>
    </row>
    <row r="35" spans="1:8" ht="12" customHeight="1" x14ac:dyDescent="0.15">
      <c r="A35" s="14" t="s">
        <v>91</v>
      </c>
      <c r="B35" s="15">
        <v>3583</v>
      </c>
      <c r="C35" s="15">
        <v>1808</v>
      </c>
      <c r="D35" s="15">
        <v>1775</v>
      </c>
      <c r="E35" s="18" t="s">
        <v>92</v>
      </c>
      <c r="F35" s="15">
        <v>3105</v>
      </c>
      <c r="G35" s="15">
        <v>1437</v>
      </c>
      <c r="H35" s="17">
        <v>1668</v>
      </c>
    </row>
    <row r="36" spans="1:8" ht="12" customHeight="1" x14ac:dyDescent="0.15">
      <c r="A36" s="14" t="s">
        <v>93</v>
      </c>
      <c r="B36" s="15">
        <v>3885</v>
      </c>
      <c r="C36" s="15">
        <v>1985</v>
      </c>
      <c r="D36" s="15">
        <v>1900</v>
      </c>
      <c r="E36" s="18" t="s">
        <v>94</v>
      </c>
      <c r="F36" s="15">
        <v>2933</v>
      </c>
      <c r="G36" s="15">
        <v>1355</v>
      </c>
      <c r="H36" s="17">
        <v>1578</v>
      </c>
    </row>
    <row r="37" spans="1:8" ht="12" customHeight="1" x14ac:dyDescent="0.15">
      <c r="A37" s="14" t="s">
        <v>95</v>
      </c>
      <c r="B37" s="15">
        <v>4008</v>
      </c>
      <c r="C37" s="15">
        <v>2017</v>
      </c>
      <c r="D37" s="15">
        <v>1991</v>
      </c>
      <c r="E37" s="18" t="s">
        <v>96</v>
      </c>
      <c r="F37" s="15">
        <v>2891</v>
      </c>
      <c r="G37" s="15">
        <v>1388</v>
      </c>
      <c r="H37" s="17">
        <v>1503</v>
      </c>
    </row>
    <row r="38" spans="1:8" ht="12" customHeight="1" x14ac:dyDescent="0.15">
      <c r="A38" s="14" t="s">
        <v>97</v>
      </c>
      <c r="B38" s="15">
        <v>4053</v>
      </c>
      <c r="C38" s="15">
        <v>2068</v>
      </c>
      <c r="D38" s="15">
        <v>1985</v>
      </c>
      <c r="E38" s="18" t="s">
        <v>98</v>
      </c>
      <c r="F38" s="15">
        <v>2522</v>
      </c>
      <c r="G38" s="15">
        <v>1181</v>
      </c>
      <c r="H38" s="17">
        <v>1341</v>
      </c>
    </row>
    <row r="39" spans="1:8" ht="12" customHeight="1" x14ac:dyDescent="0.15">
      <c r="A39" s="14" t="s">
        <v>7</v>
      </c>
      <c r="B39" s="15">
        <v>3989</v>
      </c>
      <c r="C39" s="15">
        <v>2006</v>
      </c>
      <c r="D39" s="15">
        <v>1983</v>
      </c>
      <c r="E39" s="18" t="s">
        <v>99</v>
      </c>
      <c r="F39" s="15">
        <v>2330</v>
      </c>
      <c r="G39" s="15">
        <v>1027</v>
      </c>
      <c r="H39" s="17">
        <v>1303</v>
      </c>
    </row>
    <row r="40" spans="1:8" ht="12" customHeight="1" x14ac:dyDescent="0.15">
      <c r="A40" s="14" t="s">
        <v>100</v>
      </c>
      <c r="B40" s="15">
        <v>4308</v>
      </c>
      <c r="C40" s="15">
        <v>2167</v>
      </c>
      <c r="D40" s="15">
        <v>2141</v>
      </c>
      <c r="E40" s="18" t="s">
        <v>101</v>
      </c>
      <c r="F40" s="15">
        <v>1747</v>
      </c>
      <c r="G40" s="15">
        <v>797</v>
      </c>
      <c r="H40" s="17">
        <v>950</v>
      </c>
    </row>
    <row r="41" spans="1:8" ht="12" customHeight="1" x14ac:dyDescent="0.15">
      <c r="A41" s="14" t="s">
        <v>102</v>
      </c>
      <c r="B41" s="15">
        <v>4435</v>
      </c>
      <c r="C41" s="15">
        <v>2298</v>
      </c>
      <c r="D41" s="15">
        <v>2137</v>
      </c>
      <c r="E41" s="18" t="s">
        <v>103</v>
      </c>
      <c r="F41" s="15">
        <v>1493</v>
      </c>
      <c r="G41" s="15">
        <v>650</v>
      </c>
      <c r="H41" s="17">
        <v>843</v>
      </c>
    </row>
    <row r="42" spans="1:8" ht="12" customHeight="1" x14ac:dyDescent="0.15">
      <c r="A42" s="14" t="s">
        <v>104</v>
      </c>
      <c r="B42" s="15">
        <v>4510</v>
      </c>
      <c r="C42" s="15">
        <v>2297</v>
      </c>
      <c r="D42" s="15">
        <v>2213</v>
      </c>
      <c r="E42" s="18" t="s">
        <v>105</v>
      </c>
      <c r="F42" s="15">
        <v>1355</v>
      </c>
      <c r="G42" s="15">
        <v>560</v>
      </c>
      <c r="H42" s="17">
        <v>795</v>
      </c>
    </row>
    <row r="43" spans="1:8" ht="12" customHeight="1" x14ac:dyDescent="0.15">
      <c r="A43" s="14" t="s">
        <v>106</v>
      </c>
      <c r="B43" s="15">
        <v>4603</v>
      </c>
      <c r="C43" s="15">
        <v>2297</v>
      </c>
      <c r="D43" s="15">
        <v>2306</v>
      </c>
      <c r="E43" s="18" t="s">
        <v>107</v>
      </c>
      <c r="F43" s="15">
        <v>1171</v>
      </c>
      <c r="G43" s="15">
        <v>414</v>
      </c>
      <c r="H43" s="17">
        <v>757</v>
      </c>
    </row>
    <row r="44" spans="1:8" ht="12" customHeight="1" x14ac:dyDescent="0.15">
      <c r="A44" s="14" t="s">
        <v>108</v>
      </c>
      <c r="B44" s="15">
        <v>4566</v>
      </c>
      <c r="C44" s="15">
        <v>2366</v>
      </c>
      <c r="D44" s="15">
        <v>2200</v>
      </c>
      <c r="E44" s="18" t="s">
        <v>109</v>
      </c>
      <c r="F44" s="15">
        <v>850</v>
      </c>
      <c r="G44" s="15">
        <v>291</v>
      </c>
      <c r="H44" s="17">
        <v>559</v>
      </c>
    </row>
    <row r="45" spans="1:8" ht="12" customHeight="1" x14ac:dyDescent="0.15">
      <c r="A45" s="14" t="s">
        <v>110</v>
      </c>
      <c r="B45" s="15">
        <v>4834</v>
      </c>
      <c r="C45" s="15">
        <v>2541</v>
      </c>
      <c r="D45" s="15">
        <v>2293</v>
      </c>
      <c r="E45" s="18" t="s">
        <v>111</v>
      </c>
      <c r="F45" s="15">
        <v>734</v>
      </c>
      <c r="G45" s="15">
        <v>253</v>
      </c>
      <c r="H45" s="17">
        <v>481</v>
      </c>
    </row>
    <row r="46" spans="1:8" ht="12" customHeight="1" x14ac:dyDescent="0.15">
      <c r="A46" s="14" t="s">
        <v>112</v>
      </c>
      <c r="B46" s="15">
        <v>4924</v>
      </c>
      <c r="C46" s="15">
        <v>2527</v>
      </c>
      <c r="D46" s="15">
        <v>2397</v>
      </c>
      <c r="E46" s="18" t="s">
        <v>113</v>
      </c>
      <c r="F46" s="15">
        <v>620</v>
      </c>
      <c r="G46" s="15">
        <v>204</v>
      </c>
      <c r="H46" s="17">
        <v>416</v>
      </c>
    </row>
    <row r="47" spans="1:8" ht="12" customHeight="1" x14ac:dyDescent="0.15">
      <c r="A47" s="14" t="s">
        <v>114</v>
      </c>
      <c r="B47" s="15">
        <v>5009</v>
      </c>
      <c r="C47" s="15">
        <v>2609</v>
      </c>
      <c r="D47" s="15">
        <v>2400</v>
      </c>
      <c r="E47" s="18" t="s">
        <v>115</v>
      </c>
      <c r="F47" s="15">
        <v>499</v>
      </c>
      <c r="G47" s="15">
        <v>144</v>
      </c>
      <c r="H47" s="17">
        <v>355</v>
      </c>
    </row>
    <row r="48" spans="1:8" ht="12" customHeight="1" x14ac:dyDescent="0.15">
      <c r="A48" s="14" t="s">
        <v>116</v>
      </c>
      <c r="B48" s="15">
        <v>5362</v>
      </c>
      <c r="C48" s="15">
        <v>2783</v>
      </c>
      <c r="D48" s="15">
        <v>2579</v>
      </c>
      <c r="E48" s="18" t="s">
        <v>117</v>
      </c>
      <c r="F48" s="15">
        <v>467</v>
      </c>
      <c r="G48" s="15">
        <v>122</v>
      </c>
      <c r="H48" s="17">
        <v>345</v>
      </c>
    </row>
    <row r="49" spans="1:8" ht="12" customHeight="1" x14ac:dyDescent="0.15">
      <c r="A49" s="14" t="s">
        <v>118</v>
      </c>
      <c r="B49" s="15">
        <v>5542</v>
      </c>
      <c r="C49" s="15">
        <v>2905</v>
      </c>
      <c r="D49" s="15">
        <v>2637</v>
      </c>
      <c r="E49" s="18" t="s">
        <v>119</v>
      </c>
      <c r="F49" s="15">
        <v>357</v>
      </c>
      <c r="G49" s="15">
        <v>80</v>
      </c>
      <c r="H49" s="17">
        <v>277</v>
      </c>
    </row>
    <row r="50" spans="1:8" ht="12" customHeight="1" x14ac:dyDescent="0.15">
      <c r="A50" s="14" t="s">
        <v>120</v>
      </c>
      <c r="B50" s="15">
        <v>5984</v>
      </c>
      <c r="C50" s="15">
        <v>3102</v>
      </c>
      <c r="D50" s="15">
        <v>2882</v>
      </c>
      <c r="E50" s="18" t="s">
        <v>121</v>
      </c>
      <c r="F50" s="15">
        <v>228</v>
      </c>
      <c r="G50" s="15">
        <v>36</v>
      </c>
      <c r="H50" s="17">
        <v>192</v>
      </c>
    </row>
    <row r="51" spans="1:8" ht="12" customHeight="1" x14ac:dyDescent="0.15">
      <c r="A51" s="14" t="s">
        <v>122</v>
      </c>
      <c r="B51" s="15">
        <v>6386</v>
      </c>
      <c r="C51" s="15">
        <v>3336</v>
      </c>
      <c r="D51" s="15">
        <v>3050</v>
      </c>
      <c r="E51" s="18" t="s">
        <v>123</v>
      </c>
      <c r="F51" s="15">
        <v>190</v>
      </c>
      <c r="G51" s="15">
        <v>39</v>
      </c>
      <c r="H51" s="17">
        <v>151</v>
      </c>
    </row>
    <row r="52" spans="1:8" ht="12" customHeight="1" x14ac:dyDescent="0.15">
      <c r="A52" s="14" t="s">
        <v>124</v>
      </c>
      <c r="B52" s="15">
        <v>6261</v>
      </c>
      <c r="C52" s="15">
        <v>3284</v>
      </c>
      <c r="D52" s="15">
        <v>2977</v>
      </c>
      <c r="E52" s="18" t="s">
        <v>125</v>
      </c>
      <c r="F52" s="15">
        <v>142</v>
      </c>
      <c r="G52" s="15">
        <v>26</v>
      </c>
      <c r="H52" s="17">
        <v>116</v>
      </c>
    </row>
    <row r="53" spans="1:8" ht="12" customHeight="1" x14ac:dyDescent="0.15">
      <c r="A53" s="14" t="s">
        <v>126</v>
      </c>
      <c r="B53" s="15">
        <v>6347</v>
      </c>
      <c r="C53" s="15">
        <v>3285</v>
      </c>
      <c r="D53" s="15">
        <v>3062</v>
      </c>
      <c r="E53" s="18" t="s">
        <v>127</v>
      </c>
      <c r="F53" s="15">
        <v>111</v>
      </c>
      <c r="G53" s="15">
        <v>17</v>
      </c>
      <c r="H53" s="17">
        <v>94</v>
      </c>
    </row>
    <row r="54" spans="1:8" ht="12" customHeight="1" x14ac:dyDescent="0.15">
      <c r="A54" s="14" t="s">
        <v>128</v>
      </c>
      <c r="B54" s="15">
        <v>5843</v>
      </c>
      <c r="C54" s="15">
        <v>3093</v>
      </c>
      <c r="D54" s="15">
        <v>2750</v>
      </c>
      <c r="E54" s="18" t="s">
        <v>129</v>
      </c>
      <c r="F54" s="15">
        <v>77</v>
      </c>
      <c r="G54" s="15">
        <v>6</v>
      </c>
      <c r="H54" s="17">
        <v>71</v>
      </c>
    </row>
    <row r="55" spans="1:8" ht="12" customHeight="1" x14ac:dyDescent="0.15">
      <c r="A55" s="14" t="s">
        <v>130</v>
      </c>
      <c r="B55" s="15">
        <v>5864</v>
      </c>
      <c r="C55" s="15">
        <v>3012</v>
      </c>
      <c r="D55" s="15">
        <v>2852</v>
      </c>
      <c r="E55" s="18" t="s">
        <v>131</v>
      </c>
      <c r="F55" s="15">
        <v>58</v>
      </c>
      <c r="G55" s="15">
        <v>9</v>
      </c>
      <c r="H55" s="17">
        <v>49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89</v>
      </c>
      <c r="G56" s="22">
        <v>12</v>
      </c>
      <c r="H56" s="23">
        <v>77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342876</v>
      </c>
      <c r="C59" s="9">
        <f>SUM(C61:C70)+SUM(G61:G71)</f>
        <v>170529</v>
      </c>
      <c r="D59" s="9">
        <f>SUM(D61:D70)+SUM(H61:H71)</f>
        <v>172347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14349</v>
      </c>
      <c r="C61" s="15">
        <f>SUM(C6:C10)</f>
        <v>7361</v>
      </c>
      <c r="D61" s="15">
        <f>SUM(D6:D10)</f>
        <v>6988</v>
      </c>
      <c r="E61" s="29" t="s">
        <v>11</v>
      </c>
      <c r="F61" s="15">
        <f>SUM(F6:F10)</f>
        <v>24366</v>
      </c>
      <c r="G61" s="15">
        <f>SUM(G6:G10)</f>
        <v>12734</v>
      </c>
      <c r="H61" s="17">
        <f>SUM(H6:H10)</f>
        <v>11632</v>
      </c>
    </row>
    <row r="62" spans="1:8" ht="12" customHeight="1" x14ac:dyDescent="0.15">
      <c r="A62" s="28" t="s">
        <v>12</v>
      </c>
      <c r="B62" s="15">
        <f>SUM(B11:B15)</f>
        <v>15141</v>
      </c>
      <c r="C62" s="15">
        <f>SUM(C11:C15)</f>
        <v>7696</v>
      </c>
      <c r="D62" s="15">
        <f>SUM(D11:D15)</f>
        <v>7445</v>
      </c>
      <c r="E62" s="29" t="s">
        <v>13</v>
      </c>
      <c r="F62" s="15">
        <f>SUM(F11:F15)</f>
        <v>18650</v>
      </c>
      <c r="G62" s="15">
        <f>SUM(G11:G15)</f>
        <v>9571</v>
      </c>
      <c r="H62" s="17">
        <f>SUM(H11:H15)</f>
        <v>9079</v>
      </c>
    </row>
    <row r="63" spans="1:8" ht="12" customHeight="1" x14ac:dyDescent="0.15">
      <c r="A63" s="28" t="s">
        <v>14</v>
      </c>
      <c r="B63" s="15">
        <f>SUM(B16:B20)</f>
        <v>15151</v>
      </c>
      <c r="C63" s="15">
        <f>SUM(C16:C20)</f>
        <v>7774</v>
      </c>
      <c r="D63" s="15">
        <f>SUM(D16:D20)</f>
        <v>7377</v>
      </c>
      <c r="E63" s="29" t="s">
        <v>15</v>
      </c>
      <c r="F63" s="15">
        <f>SUM(F16:F20)</f>
        <v>17476</v>
      </c>
      <c r="G63" s="15">
        <f>SUM(G16:G20)</f>
        <v>8673</v>
      </c>
      <c r="H63" s="17">
        <f>SUM(H16:H20)</f>
        <v>8803</v>
      </c>
    </row>
    <row r="64" spans="1:8" ht="12" customHeight="1" x14ac:dyDescent="0.15">
      <c r="A64" s="28" t="s">
        <v>16</v>
      </c>
      <c r="B64" s="15">
        <f>SUM(B21:B25)</f>
        <v>16125</v>
      </c>
      <c r="C64" s="15">
        <f>SUM(C21:C25)</f>
        <v>8239</v>
      </c>
      <c r="D64" s="15">
        <f>SUM(D21:D25)</f>
        <v>7886</v>
      </c>
      <c r="E64" s="29" t="s">
        <v>17</v>
      </c>
      <c r="F64" s="15">
        <f>SUM(F21:F25)</f>
        <v>22205</v>
      </c>
      <c r="G64" s="15">
        <f>SUM(G21:G25)</f>
        <v>10631</v>
      </c>
      <c r="H64" s="17">
        <f>SUM(H21:H25)</f>
        <v>11574</v>
      </c>
    </row>
    <row r="65" spans="1:8" ht="12" customHeight="1" x14ac:dyDescent="0.15">
      <c r="A65" s="28" t="s">
        <v>18</v>
      </c>
      <c r="B65" s="15">
        <f>SUM(B26:B30)</f>
        <v>18119</v>
      </c>
      <c r="C65" s="15">
        <f>SUM(C26:C30)</f>
        <v>9039</v>
      </c>
      <c r="D65" s="15">
        <f>SUM(D26:D30)</f>
        <v>9080</v>
      </c>
      <c r="E65" s="29" t="s">
        <v>19</v>
      </c>
      <c r="F65" s="15">
        <f>SUM(F26:F30)</f>
        <v>22122</v>
      </c>
      <c r="G65" s="15">
        <f>SUM(G26:G30)</f>
        <v>10235</v>
      </c>
      <c r="H65" s="17">
        <f>SUM(H26:H30)</f>
        <v>11887</v>
      </c>
    </row>
    <row r="66" spans="1:8" ht="12" customHeight="1" x14ac:dyDescent="0.15">
      <c r="A66" s="28" t="s">
        <v>20</v>
      </c>
      <c r="B66" s="15">
        <f>SUM(B31:B35)</f>
        <v>17803</v>
      </c>
      <c r="C66" s="15">
        <f>SUM(C31:C35)</f>
        <v>9014</v>
      </c>
      <c r="D66" s="15">
        <f>SUM(D31:D35)</f>
        <v>8789</v>
      </c>
      <c r="E66" s="29" t="s">
        <v>21</v>
      </c>
      <c r="F66" s="15">
        <f>SUM(F31:F35)</f>
        <v>19792</v>
      </c>
      <c r="G66" s="15">
        <f>SUM(G31:G35)</f>
        <v>8973</v>
      </c>
      <c r="H66" s="17">
        <f>SUM(H31:H35)</f>
        <v>10819</v>
      </c>
    </row>
    <row r="67" spans="1:8" ht="12" customHeight="1" x14ac:dyDescent="0.15">
      <c r="A67" s="28" t="s">
        <v>22</v>
      </c>
      <c r="B67" s="15">
        <f>SUM(B36:B40)</f>
        <v>20243</v>
      </c>
      <c r="C67" s="15">
        <f>SUM(C36:C40)</f>
        <v>10243</v>
      </c>
      <c r="D67" s="15">
        <f>SUM(D36:D40)</f>
        <v>10000</v>
      </c>
      <c r="E67" s="29" t="s">
        <v>23</v>
      </c>
      <c r="F67" s="15">
        <f>SUM(F36:F40)</f>
        <v>12423</v>
      </c>
      <c r="G67" s="15">
        <f>SUM(G36:G40)</f>
        <v>5748</v>
      </c>
      <c r="H67" s="17">
        <f>SUM(H36:H40)</f>
        <v>6675</v>
      </c>
    </row>
    <row r="68" spans="1:8" ht="12" customHeight="1" x14ac:dyDescent="0.15">
      <c r="A68" s="28" t="s">
        <v>24</v>
      </c>
      <c r="B68" s="15">
        <f>SUM(B41:B45)</f>
        <v>22948</v>
      </c>
      <c r="C68" s="15">
        <f>SUM(C41:C45)</f>
        <v>11799</v>
      </c>
      <c r="D68" s="15">
        <f>SUM(D41:D45)</f>
        <v>11149</v>
      </c>
      <c r="E68" s="29" t="s">
        <v>25</v>
      </c>
      <c r="F68" s="15">
        <f>SUM(F41:F45)</f>
        <v>5603</v>
      </c>
      <c r="G68" s="15">
        <f>SUM(G41:G45)</f>
        <v>2168</v>
      </c>
      <c r="H68" s="17">
        <f>SUM(H41:H45)</f>
        <v>3435</v>
      </c>
    </row>
    <row r="69" spans="1:8" ht="12" customHeight="1" x14ac:dyDescent="0.15">
      <c r="A69" s="28" t="s">
        <v>26</v>
      </c>
      <c r="B69" s="15">
        <f>SUM(B46:B50)</f>
        <v>26821</v>
      </c>
      <c r="C69" s="15">
        <f>SUM(C46:C50)</f>
        <v>13926</v>
      </c>
      <c r="D69" s="15">
        <f>SUM(D46:D50)</f>
        <v>12895</v>
      </c>
      <c r="E69" s="29" t="s">
        <v>27</v>
      </c>
      <c r="F69" s="15">
        <f>SUM(F46:F50)</f>
        <v>2171</v>
      </c>
      <c r="G69" s="15">
        <f>SUM(G46:G50)</f>
        <v>586</v>
      </c>
      <c r="H69" s="17">
        <f>SUM(H46:H50)</f>
        <v>1585</v>
      </c>
    </row>
    <row r="70" spans="1:8" ht="12" customHeight="1" x14ac:dyDescent="0.15">
      <c r="A70" s="28" t="s">
        <v>28</v>
      </c>
      <c r="B70" s="15">
        <f>SUM(B51:B55)</f>
        <v>30701</v>
      </c>
      <c r="C70" s="15">
        <f>SUM(C51:C55)</f>
        <v>16010</v>
      </c>
      <c r="D70" s="15">
        <f>SUM(D51:D55)</f>
        <v>14691</v>
      </c>
      <c r="E70" s="29" t="s">
        <v>29</v>
      </c>
      <c r="F70" s="15">
        <f>SUM(F51:F55)</f>
        <v>578</v>
      </c>
      <c r="G70" s="15">
        <f>SUM(G51:G55)</f>
        <v>97</v>
      </c>
      <c r="H70" s="17">
        <f>SUM(H51:H55)</f>
        <v>481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89</v>
      </c>
      <c r="G71" s="22">
        <f>G56</f>
        <v>12</v>
      </c>
      <c r="H71" s="23">
        <f>H56</f>
        <v>77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132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340933</v>
      </c>
      <c r="C4" s="9">
        <f>SUM(C6:C55,G6:G56)</f>
        <v>169675</v>
      </c>
      <c r="D4" s="9">
        <f>SUM(D6:D55,H6:H56)</f>
        <v>171258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2712</v>
      </c>
      <c r="C6" s="15">
        <v>1389</v>
      </c>
      <c r="D6" s="15">
        <v>1323</v>
      </c>
      <c r="E6" s="16" t="s">
        <v>34</v>
      </c>
      <c r="F6" s="15">
        <v>5480</v>
      </c>
      <c r="G6" s="15">
        <v>2876</v>
      </c>
      <c r="H6" s="17">
        <v>2604</v>
      </c>
    </row>
    <row r="7" spans="1:8" ht="12" customHeight="1" x14ac:dyDescent="0.15">
      <c r="A7" s="14" t="s">
        <v>35</v>
      </c>
      <c r="B7" s="15">
        <v>2899</v>
      </c>
      <c r="C7" s="15">
        <v>1470</v>
      </c>
      <c r="D7" s="15">
        <v>1429</v>
      </c>
      <c r="E7" s="16" t="s">
        <v>36</v>
      </c>
      <c r="F7" s="15">
        <v>4067</v>
      </c>
      <c r="G7" s="15">
        <v>2134</v>
      </c>
      <c r="H7" s="17">
        <v>1933</v>
      </c>
    </row>
    <row r="8" spans="1:8" ht="12" customHeight="1" x14ac:dyDescent="0.15">
      <c r="A8" s="14" t="s">
        <v>37</v>
      </c>
      <c r="B8" s="15">
        <v>2897</v>
      </c>
      <c r="C8" s="15">
        <v>1480</v>
      </c>
      <c r="D8" s="15">
        <v>1417</v>
      </c>
      <c r="E8" s="16" t="s">
        <v>38</v>
      </c>
      <c r="F8" s="15">
        <v>4904</v>
      </c>
      <c r="G8" s="15">
        <v>2570</v>
      </c>
      <c r="H8" s="17">
        <v>2334</v>
      </c>
    </row>
    <row r="9" spans="1:8" ht="12" customHeight="1" x14ac:dyDescent="0.15">
      <c r="A9" s="14" t="s">
        <v>39</v>
      </c>
      <c r="B9" s="15">
        <v>2949</v>
      </c>
      <c r="C9" s="15">
        <v>1525</v>
      </c>
      <c r="D9" s="15">
        <v>1424</v>
      </c>
      <c r="E9" s="16" t="s">
        <v>40</v>
      </c>
      <c r="F9" s="15">
        <v>4562</v>
      </c>
      <c r="G9" s="15">
        <v>2355</v>
      </c>
      <c r="H9" s="17">
        <v>2207</v>
      </c>
    </row>
    <row r="10" spans="1:8" ht="12" customHeight="1" x14ac:dyDescent="0.15">
      <c r="A10" s="14" t="s">
        <v>41</v>
      </c>
      <c r="B10" s="15">
        <v>2889</v>
      </c>
      <c r="C10" s="15">
        <v>1465</v>
      </c>
      <c r="D10" s="15">
        <v>1424</v>
      </c>
      <c r="E10" s="16" t="s">
        <v>42</v>
      </c>
      <c r="F10" s="15">
        <v>4267</v>
      </c>
      <c r="G10" s="15">
        <v>2205</v>
      </c>
      <c r="H10" s="17">
        <v>2062</v>
      </c>
    </row>
    <row r="11" spans="1:8" ht="12" customHeight="1" x14ac:dyDescent="0.15">
      <c r="A11" s="14" t="s">
        <v>43</v>
      </c>
      <c r="B11" s="15">
        <v>3043</v>
      </c>
      <c r="C11" s="15">
        <v>1534</v>
      </c>
      <c r="D11" s="15">
        <v>1509</v>
      </c>
      <c r="E11" s="16" t="s">
        <v>44</v>
      </c>
      <c r="F11" s="15">
        <v>3881</v>
      </c>
      <c r="G11" s="15">
        <v>2043</v>
      </c>
      <c r="H11" s="17">
        <v>1838</v>
      </c>
    </row>
    <row r="12" spans="1:8" ht="12" customHeight="1" x14ac:dyDescent="0.15">
      <c r="A12" s="14" t="s">
        <v>45</v>
      </c>
      <c r="B12" s="15">
        <v>2947</v>
      </c>
      <c r="C12" s="15">
        <v>1503</v>
      </c>
      <c r="D12" s="15">
        <v>1444</v>
      </c>
      <c r="E12" s="16" t="s">
        <v>46</v>
      </c>
      <c r="F12" s="15">
        <v>3585</v>
      </c>
      <c r="G12" s="15">
        <v>1797</v>
      </c>
      <c r="H12" s="17">
        <v>1788</v>
      </c>
    </row>
    <row r="13" spans="1:8" ht="12" customHeight="1" x14ac:dyDescent="0.15">
      <c r="A13" s="14" t="s">
        <v>47</v>
      </c>
      <c r="B13" s="15">
        <v>3093</v>
      </c>
      <c r="C13" s="15">
        <v>1626</v>
      </c>
      <c r="D13" s="15">
        <v>1467</v>
      </c>
      <c r="E13" s="16" t="s">
        <v>48</v>
      </c>
      <c r="F13" s="15">
        <v>3569</v>
      </c>
      <c r="G13" s="15">
        <v>1828</v>
      </c>
      <c r="H13" s="17">
        <v>1741</v>
      </c>
    </row>
    <row r="14" spans="1:8" ht="12" customHeight="1" x14ac:dyDescent="0.15">
      <c r="A14" s="14" t="s">
        <v>49</v>
      </c>
      <c r="B14" s="15">
        <v>3072</v>
      </c>
      <c r="C14" s="15">
        <v>1523</v>
      </c>
      <c r="D14" s="15">
        <v>1549</v>
      </c>
      <c r="E14" s="16" t="s">
        <v>50</v>
      </c>
      <c r="F14" s="15">
        <v>3477</v>
      </c>
      <c r="G14" s="15">
        <v>1771</v>
      </c>
      <c r="H14" s="17">
        <v>1706</v>
      </c>
    </row>
    <row r="15" spans="1:8" ht="12" customHeight="1" x14ac:dyDescent="0.15">
      <c r="A15" s="14" t="s">
        <v>51</v>
      </c>
      <c r="B15" s="15">
        <v>3054</v>
      </c>
      <c r="C15" s="15">
        <v>1568</v>
      </c>
      <c r="D15" s="15">
        <v>1486</v>
      </c>
      <c r="E15" s="16" t="s">
        <v>52</v>
      </c>
      <c r="F15" s="15">
        <v>3557</v>
      </c>
      <c r="G15" s="15">
        <v>1760</v>
      </c>
      <c r="H15" s="17">
        <v>1797</v>
      </c>
    </row>
    <row r="16" spans="1:8" ht="12" customHeight="1" x14ac:dyDescent="0.15">
      <c r="A16" s="14" t="s">
        <v>53</v>
      </c>
      <c r="B16" s="15">
        <v>3110</v>
      </c>
      <c r="C16" s="15">
        <v>1615</v>
      </c>
      <c r="D16" s="15">
        <v>1495</v>
      </c>
      <c r="E16" s="16" t="s">
        <v>54</v>
      </c>
      <c r="F16" s="15">
        <v>3285</v>
      </c>
      <c r="G16" s="15">
        <v>1681</v>
      </c>
      <c r="H16" s="17">
        <v>1604</v>
      </c>
    </row>
    <row r="17" spans="1:8" ht="12" customHeight="1" x14ac:dyDescent="0.15">
      <c r="A17" s="14" t="s">
        <v>55</v>
      </c>
      <c r="B17" s="15">
        <v>3068</v>
      </c>
      <c r="C17" s="15">
        <v>1537</v>
      </c>
      <c r="D17" s="15">
        <v>1531</v>
      </c>
      <c r="E17" s="16" t="s">
        <v>56</v>
      </c>
      <c r="F17" s="15">
        <v>3356</v>
      </c>
      <c r="G17" s="15">
        <v>1678</v>
      </c>
      <c r="H17" s="17">
        <v>1678</v>
      </c>
    </row>
    <row r="18" spans="1:8" ht="12" customHeight="1" x14ac:dyDescent="0.15">
      <c r="A18" s="14" t="s">
        <v>57</v>
      </c>
      <c r="B18" s="15">
        <v>2911</v>
      </c>
      <c r="C18" s="15">
        <v>1515</v>
      </c>
      <c r="D18" s="15">
        <v>1396</v>
      </c>
      <c r="E18" s="16" t="s">
        <v>58</v>
      </c>
      <c r="F18" s="15">
        <v>3660</v>
      </c>
      <c r="G18" s="15">
        <v>1797</v>
      </c>
      <c r="H18" s="17">
        <v>1863</v>
      </c>
    </row>
    <row r="19" spans="1:8" ht="12" customHeight="1" x14ac:dyDescent="0.15">
      <c r="A19" s="14" t="s">
        <v>59</v>
      </c>
      <c r="B19" s="15">
        <v>3020</v>
      </c>
      <c r="C19" s="15">
        <v>1564</v>
      </c>
      <c r="D19" s="15">
        <v>1456</v>
      </c>
      <c r="E19" s="16" t="s">
        <v>60</v>
      </c>
      <c r="F19" s="15">
        <v>3674</v>
      </c>
      <c r="G19" s="15">
        <v>1808</v>
      </c>
      <c r="H19" s="17">
        <v>1866</v>
      </c>
    </row>
    <row r="20" spans="1:8" ht="12" customHeight="1" x14ac:dyDescent="0.15">
      <c r="A20" s="14" t="s">
        <v>61</v>
      </c>
      <c r="B20" s="15">
        <v>3187</v>
      </c>
      <c r="C20" s="15">
        <v>1584</v>
      </c>
      <c r="D20" s="15">
        <v>1603</v>
      </c>
      <c r="E20" s="16" t="s">
        <v>62</v>
      </c>
      <c r="F20" s="15">
        <v>3719</v>
      </c>
      <c r="G20" s="15">
        <v>1833</v>
      </c>
      <c r="H20" s="17">
        <v>1886</v>
      </c>
    </row>
    <row r="21" spans="1:8" ht="12" customHeight="1" x14ac:dyDescent="0.15">
      <c r="A21" s="14" t="s">
        <v>63</v>
      </c>
      <c r="B21" s="15">
        <v>3119</v>
      </c>
      <c r="C21" s="15">
        <v>1597</v>
      </c>
      <c r="D21" s="15">
        <v>1522</v>
      </c>
      <c r="E21" s="16" t="s">
        <v>64</v>
      </c>
      <c r="F21" s="15">
        <v>4147</v>
      </c>
      <c r="G21" s="15">
        <v>1952</v>
      </c>
      <c r="H21" s="17">
        <v>2195</v>
      </c>
    </row>
    <row r="22" spans="1:8" ht="12" customHeight="1" x14ac:dyDescent="0.15">
      <c r="A22" s="14" t="s">
        <v>65</v>
      </c>
      <c r="B22" s="15">
        <v>3174</v>
      </c>
      <c r="C22" s="15">
        <v>1643</v>
      </c>
      <c r="D22" s="15">
        <v>1531</v>
      </c>
      <c r="E22" s="16" t="s">
        <v>66</v>
      </c>
      <c r="F22" s="15">
        <v>4227</v>
      </c>
      <c r="G22" s="15">
        <v>2052</v>
      </c>
      <c r="H22" s="17">
        <v>2175</v>
      </c>
    </row>
    <row r="23" spans="1:8" ht="12" customHeight="1" x14ac:dyDescent="0.15">
      <c r="A23" s="14" t="s">
        <v>67</v>
      </c>
      <c r="B23" s="15">
        <v>3185</v>
      </c>
      <c r="C23" s="15">
        <v>1662</v>
      </c>
      <c r="D23" s="15">
        <v>1523</v>
      </c>
      <c r="E23" s="16" t="s">
        <v>68</v>
      </c>
      <c r="F23" s="15">
        <v>4674</v>
      </c>
      <c r="G23" s="15">
        <v>2260</v>
      </c>
      <c r="H23" s="17">
        <v>2414</v>
      </c>
    </row>
    <row r="24" spans="1:8" ht="12" customHeight="1" x14ac:dyDescent="0.15">
      <c r="A24" s="14" t="s">
        <v>69</v>
      </c>
      <c r="B24" s="15">
        <v>3306</v>
      </c>
      <c r="C24" s="15">
        <v>1710</v>
      </c>
      <c r="D24" s="15">
        <v>1596</v>
      </c>
      <c r="E24" s="16" t="s">
        <v>70</v>
      </c>
      <c r="F24" s="15">
        <v>5311</v>
      </c>
      <c r="G24" s="15">
        <v>2496</v>
      </c>
      <c r="H24" s="17">
        <v>2815</v>
      </c>
    </row>
    <row r="25" spans="1:8" ht="12" customHeight="1" x14ac:dyDescent="0.15">
      <c r="A25" s="14" t="s">
        <v>71</v>
      </c>
      <c r="B25" s="15">
        <v>3482</v>
      </c>
      <c r="C25" s="15">
        <v>1737</v>
      </c>
      <c r="D25" s="15">
        <v>1745</v>
      </c>
      <c r="E25" s="16" t="s">
        <v>72</v>
      </c>
      <c r="F25" s="15">
        <v>5221</v>
      </c>
      <c r="G25" s="15">
        <v>2460</v>
      </c>
      <c r="H25" s="17">
        <v>2761</v>
      </c>
    </row>
    <row r="26" spans="1:8" ht="12" customHeight="1" x14ac:dyDescent="0.15">
      <c r="A26" s="14" t="s">
        <v>73</v>
      </c>
      <c r="B26" s="15">
        <v>3350</v>
      </c>
      <c r="C26" s="15">
        <v>1686</v>
      </c>
      <c r="D26" s="15">
        <v>1664</v>
      </c>
      <c r="E26" s="16" t="s">
        <v>74</v>
      </c>
      <c r="F26" s="15">
        <v>5622</v>
      </c>
      <c r="G26" s="15">
        <v>2626</v>
      </c>
      <c r="H26" s="17">
        <v>2996</v>
      </c>
    </row>
    <row r="27" spans="1:8" ht="12" customHeight="1" x14ac:dyDescent="0.15">
      <c r="A27" s="14" t="s">
        <v>75</v>
      </c>
      <c r="B27" s="15">
        <v>3513</v>
      </c>
      <c r="C27" s="15">
        <v>1780</v>
      </c>
      <c r="D27" s="15">
        <v>1733</v>
      </c>
      <c r="E27" s="16" t="s">
        <v>76</v>
      </c>
      <c r="F27" s="15">
        <v>4129</v>
      </c>
      <c r="G27" s="15">
        <v>1879</v>
      </c>
      <c r="H27" s="17">
        <v>2250</v>
      </c>
    </row>
    <row r="28" spans="1:8" ht="12" customHeight="1" x14ac:dyDescent="0.15">
      <c r="A28" s="14" t="s">
        <v>77</v>
      </c>
      <c r="B28" s="15">
        <v>3502</v>
      </c>
      <c r="C28" s="15">
        <v>1749</v>
      </c>
      <c r="D28" s="15">
        <v>1753</v>
      </c>
      <c r="E28" s="16" t="s">
        <v>78</v>
      </c>
      <c r="F28" s="15">
        <v>3283</v>
      </c>
      <c r="G28" s="15">
        <v>1520</v>
      </c>
      <c r="H28" s="17">
        <v>1763</v>
      </c>
    </row>
    <row r="29" spans="1:8" ht="12" customHeight="1" x14ac:dyDescent="0.15">
      <c r="A29" s="14" t="s">
        <v>79</v>
      </c>
      <c r="B29" s="15">
        <v>3704</v>
      </c>
      <c r="C29" s="15">
        <v>1843</v>
      </c>
      <c r="D29" s="15">
        <v>1861</v>
      </c>
      <c r="E29" s="16" t="s">
        <v>80</v>
      </c>
      <c r="F29" s="15">
        <v>4186</v>
      </c>
      <c r="G29" s="15">
        <v>1974</v>
      </c>
      <c r="H29" s="17">
        <v>2212</v>
      </c>
    </row>
    <row r="30" spans="1:8" ht="12" customHeight="1" x14ac:dyDescent="0.15">
      <c r="A30" s="14" t="s">
        <v>81</v>
      </c>
      <c r="B30" s="15">
        <v>3459</v>
      </c>
      <c r="C30" s="15">
        <v>1762</v>
      </c>
      <c r="D30" s="15">
        <v>1697</v>
      </c>
      <c r="E30" s="16" t="s">
        <v>82</v>
      </c>
      <c r="F30" s="15">
        <v>4692</v>
      </c>
      <c r="G30" s="15">
        <v>2074</v>
      </c>
      <c r="H30" s="17">
        <v>2618</v>
      </c>
    </row>
    <row r="31" spans="1:8" ht="12" customHeight="1" x14ac:dyDescent="0.15">
      <c r="A31" s="14" t="s">
        <v>83</v>
      </c>
      <c r="B31" s="15">
        <v>3519</v>
      </c>
      <c r="C31" s="15">
        <v>1781</v>
      </c>
      <c r="D31" s="15">
        <v>1738</v>
      </c>
      <c r="E31" s="16" t="s">
        <v>84</v>
      </c>
      <c r="F31" s="15">
        <v>4282</v>
      </c>
      <c r="G31" s="15">
        <v>1994</v>
      </c>
      <c r="H31" s="17">
        <v>2288</v>
      </c>
    </row>
    <row r="32" spans="1:8" ht="12" customHeight="1" x14ac:dyDescent="0.15">
      <c r="A32" s="14" t="s">
        <v>85</v>
      </c>
      <c r="B32" s="15">
        <v>3601</v>
      </c>
      <c r="C32" s="15">
        <v>1804</v>
      </c>
      <c r="D32" s="15">
        <v>1797</v>
      </c>
      <c r="E32" s="18" t="s">
        <v>86</v>
      </c>
      <c r="F32" s="15">
        <v>4322</v>
      </c>
      <c r="G32" s="15">
        <v>1956</v>
      </c>
      <c r="H32" s="17">
        <v>2366</v>
      </c>
    </row>
    <row r="33" spans="1:8" ht="12" customHeight="1" x14ac:dyDescent="0.15">
      <c r="A33" s="14" t="s">
        <v>87</v>
      </c>
      <c r="B33" s="15">
        <v>3495</v>
      </c>
      <c r="C33" s="15">
        <v>1785</v>
      </c>
      <c r="D33" s="15">
        <v>1710</v>
      </c>
      <c r="E33" s="18" t="s">
        <v>88</v>
      </c>
      <c r="F33" s="15">
        <v>3899</v>
      </c>
      <c r="G33" s="15">
        <v>1792</v>
      </c>
      <c r="H33" s="17">
        <v>2107</v>
      </c>
    </row>
    <row r="34" spans="1:8" ht="12" customHeight="1" x14ac:dyDescent="0.15">
      <c r="A34" s="14" t="s">
        <v>89</v>
      </c>
      <c r="B34" s="15">
        <v>3549</v>
      </c>
      <c r="C34" s="15">
        <v>1784</v>
      </c>
      <c r="D34" s="15">
        <v>1765</v>
      </c>
      <c r="E34" s="18" t="s">
        <v>90</v>
      </c>
      <c r="F34" s="15">
        <v>3219</v>
      </c>
      <c r="G34" s="15">
        <v>1513</v>
      </c>
      <c r="H34" s="17">
        <v>1706</v>
      </c>
    </row>
    <row r="35" spans="1:8" ht="12" customHeight="1" x14ac:dyDescent="0.15">
      <c r="A35" s="14" t="s">
        <v>91</v>
      </c>
      <c r="B35" s="15">
        <v>3787</v>
      </c>
      <c r="C35" s="15">
        <v>1907</v>
      </c>
      <c r="D35" s="15">
        <v>1880</v>
      </c>
      <c r="E35" s="18" t="s">
        <v>92</v>
      </c>
      <c r="F35" s="15">
        <v>3024</v>
      </c>
      <c r="G35" s="15">
        <v>1428</v>
      </c>
      <c r="H35" s="17">
        <v>1596</v>
      </c>
    </row>
    <row r="36" spans="1:8" ht="12" customHeight="1" x14ac:dyDescent="0.15">
      <c r="A36" s="14" t="s">
        <v>93</v>
      </c>
      <c r="B36" s="15">
        <v>3840</v>
      </c>
      <c r="C36" s="15">
        <v>1940</v>
      </c>
      <c r="D36" s="15">
        <v>1900</v>
      </c>
      <c r="E36" s="18" t="s">
        <v>94</v>
      </c>
      <c r="F36" s="15">
        <v>3052</v>
      </c>
      <c r="G36" s="15">
        <v>1462</v>
      </c>
      <c r="H36" s="17">
        <v>1590</v>
      </c>
    </row>
    <row r="37" spans="1:8" ht="12" customHeight="1" x14ac:dyDescent="0.15">
      <c r="A37" s="14" t="s">
        <v>95</v>
      </c>
      <c r="B37" s="15">
        <v>4001</v>
      </c>
      <c r="C37" s="15">
        <v>2040</v>
      </c>
      <c r="D37" s="15">
        <v>1961</v>
      </c>
      <c r="E37" s="18" t="s">
        <v>96</v>
      </c>
      <c r="F37" s="15">
        <v>2641</v>
      </c>
      <c r="G37" s="15">
        <v>1244</v>
      </c>
      <c r="H37" s="17">
        <v>1397</v>
      </c>
    </row>
    <row r="38" spans="1:8" ht="12" customHeight="1" x14ac:dyDescent="0.15">
      <c r="A38" s="14" t="s">
        <v>97</v>
      </c>
      <c r="B38" s="15">
        <v>3887</v>
      </c>
      <c r="C38" s="15">
        <v>1966</v>
      </c>
      <c r="D38" s="15">
        <v>1921</v>
      </c>
      <c r="E38" s="18" t="s">
        <v>98</v>
      </c>
      <c r="F38" s="15">
        <v>2523</v>
      </c>
      <c r="G38" s="15">
        <v>1160</v>
      </c>
      <c r="H38" s="17">
        <v>1363</v>
      </c>
    </row>
    <row r="39" spans="1:8" ht="12" customHeight="1" x14ac:dyDescent="0.15">
      <c r="A39" s="14" t="s">
        <v>7</v>
      </c>
      <c r="B39" s="15">
        <v>4220</v>
      </c>
      <c r="C39" s="15">
        <v>2125</v>
      </c>
      <c r="D39" s="15">
        <v>2095</v>
      </c>
      <c r="E39" s="18" t="s">
        <v>99</v>
      </c>
      <c r="F39" s="15">
        <v>1885</v>
      </c>
      <c r="G39" s="15">
        <v>863</v>
      </c>
      <c r="H39" s="17">
        <v>1022</v>
      </c>
    </row>
    <row r="40" spans="1:8" ht="12" customHeight="1" x14ac:dyDescent="0.15">
      <c r="A40" s="14" t="s">
        <v>100</v>
      </c>
      <c r="B40" s="15">
        <v>4418</v>
      </c>
      <c r="C40" s="15">
        <v>2231</v>
      </c>
      <c r="D40" s="15">
        <v>2187</v>
      </c>
      <c r="E40" s="18" t="s">
        <v>101</v>
      </c>
      <c r="F40" s="15">
        <v>1618</v>
      </c>
      <c r="G40" s="15">
        <v>728</v>
      </c>
      <c r="H40" s="17">
        <v>890</v>
      </c>
    </row>
    <row r="41" spans="1:8" ht="12" customHeight="1" x14ac:dyDescent="0.15">
      <c r="A41" s="14" t="s">
        <v>102</v>
      </c>
      <c r="B41" s="15">
        <v>4433</v>
      </c>
      <c r="C41" s="15">
        <v>2241</v>
      </c>
      <c r="D41" s="15">
        <v>2192</v>
      </c>
      <c r="E41" s="18" t="s">
        <v>103</v>
      </c>
      <c r="F41" s="15">
        <v>1503</v>
      </c>
      <c r="G41" s="15">
        <v>641</v>
      </c>
      <c r="H41" s="17">
        <v>862</v>
      </c>
    </row>
    <row r="42" spans="1:8" ht="12" customHeight="1" x14ac:dyDescent="0.15">
      <c r="A42" s="14" t="s">
        <v>104</v>
      </c>
      <c r="B42" s="15">
        <v>4540</v>
      </c>
      <c r="C42" s="15">
        <v>2286</v>
      </c>
      <c r="D42" s="15">
        <v>2254</v>
      </c>
      <c r="E42" s="18" t="s">
        <v>105</v>
      </c>
      <c r="F42" s="15">
        <v>1228</v>
      </c>
      <c r="G42" s="15">
        <v>464</v>
      </c>
      <c r="H42" s="17">
        <v>764</v>
      </c>
    </row>
    <row r="43" spans="1:8" ht="12" customHeight="1" x14ac:dyDescent="0.15">
      <c r="A43" s="14" t="s">
        <v>106</v>
      </c>
      <c r="B43" s="15">
        <v>4548</v>
      </c>
      <c r="C43" s="15">
        <v>2328</v>
      </c>
      <c r="D43" s="15">
        <v>2220</v>
      </c>
      <c r="E43" s="18" t="s">
        <v>107</v>
      </c>
      <c r="F43" s="15">
        <v>1001</v>
      </c>
      <c r="G43" s="15">
        <v>356</v>
      </c>
      <c r="H43" s="17">
        <v>645</v>
      </c>
    </row>
    <row r="44" spans="1:8" ht="12" customHeight="1" x14ac:dyDescent="0.15">
      <c r="A44" s="14" t="s">
        <v>108</v>
      </c>
      <c r="B44" s="15">
        <v>4770</v>
      </c>
      <c r="C44" s="15">
        <v>2519</v>
      </c>
      <c r="D44" s="15">
        <v>2251</v>
      </c>
      <c r="E44" s="18" t="s">
        <v>109</v>
      </c>
      <c r="F44" s="15">
        <v>823</v>
      </c>
      <c r="G44" s="15">
        <v>296</v>
      </c>
      <c r="H44" s="17">
        <v>527</v>
      </c>
    </row>
    <row r="45" spans="1:8" ht="12" customHeight="1" x14ac:dyDescent="0.15">
      <c r="A45" s="14" t="s">
        <v>110</v>
      </c>
      <c r="B45" s="15">
        <v>4873</v>
      </c>
      <c r="C45" s="15">
        <v>2517</v>
      </c>
      <c r="D45" s="15">
        <v>2356</v>
      </c>
      <c r="E45" s="18" t="s">
        <v>111</v>
      </c>
      <c r="F45" s="15">
        <v>716</v>
      </c>
      <c r="G45" s="15">
        <v>253</v>
      </c>
      <c r="H45" s="17">
        <v>463</v>
      </c>
    </row>
    <row r="46" spans="1:8" ht="12" customHeight="1" x14ac:dyDescent="0.15">
      <c r="A46" s="14" t="s">
        <v>112</v>
      </c>
      <c r="B46" s="15">
        <v>5012</v>
      </c>
      <c r="C46" s="15">
        <v>2605</v>
      </c>
      <c r="D46" s="15">
        <v>2407</v>
      </c>
      <c r="E46" s="18" t="s">
        <v>113</v>
      </c>
      <c r="F46" s="15">
        <v>576</v>
      </c>
      <c r="G46" s="15">
        <v>186</v>
      </c>
      <c r="H46" s="17">
        <v>390</v>
      </c>
    </row>
    <row r="47" spans="1:8" ht="12" customHeight="1" x14ac:dyDescent="0.15">
      <c r="A47" s="14" t="s">
        <v>114</v>
      </c>
      <c r="B47" s="15">
        <v>5297</v>
      </c>
      <c r="C47" s="15">
        <v>2736</v>
      </c>
      <c r="D47" s="15">
        <v>2561</v>
      </c>
      <c r="E47" s="18" t="s">
        <v>115</v>
      </c>
      <c r="F47" s="15">
        <v>508</v>
      </c>
      <c r="G47" s="15">
        <v>132</v>
      </c>
      <c r="H47" s="17">
        <v>376</v>
      </c>
    </row>
    <row r="48" spans="1:8" ht="12" customHeight="1" x14ac:dyDescent="0.15">
      <c r="A48" s="14" t="s">
        <v>116</v>
      </c>
      <c r="B48" s="15">
        <v>5453</v>
      </c>
      <c r="C48" s="15">
        <v>2860</v>
      </c>
      <c r="D48" s="15">
        <v>2593</v>
      </c>
      <c r="E48" s="18" t="s">
        <v>117</v>
      </c>
      <c r="F48" s="15">
        <v>432</v>
      </c>
      <c r="G48" s="15">
        <v>104</v>
      </c>
      <c r="H48" s="17">
        <v>328</v>
      </c>
    </row>
    <row r="49" spans="1:8" ht="12" customHeight="1" x14ac:dyDescent="0.15">
      <c r="A49" s="14" t="s">
        <v>118</v>
      </c>
      <c r="B49" s="15">
        <v>5805</v>
      </c>
      <c r="C49" s="15">
        <v>3006</v>
      </c>
      <c r="D49" s="15">
        <v>2799</v>
      </c>
      <c r="E49" s="18" t="s">
        <v>119</v>
      </c>
      <c r="F49" s="15">
        <v>295</v>
      </c>
      <c r="G49" s="15">
        <v>64</v>
      </c>
      <c r="H49" s="17">
        <v>231</v>
      </c>
    </row>
    <row r="50" spans="1:8" ht="12" customHeight="1" x14ac:dyDescent="0.15">
      <c r="A50" s="14" t="s">
        <v>120</v>
      </c>
      <c r="B50" s="15">
        <v>6387</v>
      </c>
      <c r="C50" s="15">
        <v>3322</v>
      </c>
      <c r="D50" s="15">
        <v>3065</v>
      </c>
      <c r="E50" s="18" t="s">
        <v>121</v>
      </c>
      <c r="F50" s="15">
        <v>234</v>
      </c>
      <c r="G50" s="15">
        <v>50</v>
      </c>
      <c r="H50" s="17">
        <v>184</v>
      </c>
    </row>
    <row r="51" spans="1:8" ht="12" customHeight="1" x14ac:dyDescent="0.15">
      <c r="A51" s="14" t="s">
        <v>122</v>
      </c>
      <c r="B51" s="15">
        <v>6312</v>
      </c>
      <c r="C51" s="15">
        <v>3365</v>
      </c>
      <c r="D51" s="15">
        <v>2947</v>
      </c>
      <c r="E51" s="18" t="s">
        <v>123</v>
      </c>
      <c r="F51" s="15">
        <v>175</v>
      </c>
      <c r="G51" s="15">
        <v>34</v>
      </c>
      <c r="H51" s="17">
        <v>141</v>
      </c>
    </row>
    <row r="52" spans="1:8" ht="12" customHeight="1" x14ac:dyDescent="0.15">
      <c r="A52" s="14" t="s">
        <v>124</v>
      </c>
      <c r="B52" s="15">
        <v>6255</v>
      </c>
      <c r="C52" s="15">
        <v>3211</v>
      </c>
      <c r="D52" s="15">
        <v>3044</v>
      </c>
      <c r="E52" s="18" t="s">
        <v>125</v>
      </c>
      <c r="F52" s="15">
        <v>149</v>
      </c>
      <c r="G52" s="15">
        <v>26</v>
      </c>
      <c r="H52" s="17">
        <v>123</v>
      </c>
    </row>
    <row r="53" spans="1:8" ht="12" customHeight="1" x14ac:dyDescent="0.15">
      <c r="A53" s="14" t="s">
        <v>126</v>
      </c>
      <c r="B53" s="15">
        <v>5928</v>
      </c>
      <c r="C53" s="15">
        <v>3126</v>
      </c>
      <c r="D53" s="15">
        <v>2802</v>
      </c>
      <c r="E53" s="18" t="s">
        <v>127</v>
      </c>
      <c r="F53" s="15">
        <v>107</v>
      </c>
      <c r="G53" s="15">
        <v>11</v>
      </c>
      <c r="H53" s="17">
        <v>96</v>
      </c>
    </row>
    <row r="54" spans="1:8" ht="12" customHeight="1" x14ac:dyDescent="0.15">
      <c r="A54" s="14" t="s">
        <v>128</v>
      </c>
      <c r="B54" s="15">
        <v>5839</v>
      </c>
      <c r="C54" s="15">
        <v>2991</v>
      </c>
      <c r="D54" s="15">
        <v>2848</v>
      </c>
      <c r="E54" s="18" t="s">
        <v>129</v>
      </c>
      <c r="F54" s="15">
        <v>79</v>
      </c>
      <c r="G54" s="15">
        <v>10</v>
      </c>
      <c r="H54" s="17">
        <v>69</v>
      </c>
    </row>
    <row r="55" spans="1:8" ht="12" customHeight="1" x14ac:dyDescent="0.15">
      <c r="A55" s="14" t="s">
        <v>130</v>
      </c>
      <c r="B55" s="15">
        <v>5566</v>
      </c>
      <c r="C55" s="15">
        <v>2919</v>
      </c>
      <c r="D55" s="15">
        <v>2647</v>
      </c>
      <c r="E55" s="18" t="s">
        <v>131</v>
      </c>
      <c r="F55" s="15">
        <v>39</v>
      </c>
      <c r="G55" s="15">
        <v>6</v>
      </c>
      <c r="H55" s="17">
        <v>33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88</v>
      </c>
      <c r="G56" s="22">
        <v>11</v>
      </c>
      <c r="H56" s="23">
        <v>77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340933</v>
      </c>
      <c r="C59" s="9">
        <f>SUM(C61:C70)+SUM(G61:G71)</f>
        <v>169675</v>
      </c>
      <c r="D59" s="9">
        <f>SUM(D61:D70)+SUM(H61:H71)</f>
        <v>171258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14346</v>
      </c>
      <c r="C61" s="15">
        <f>SUM(C6:C10)</f>
        <v>7329</v>
      </c>
      <c r="D61" s="15">
        <f>SUM(D6:D10)</f>
        <v>7017</v>
      </c>
      <c r="E61" s="29" t="s">
        <v>11</v>
      </c>
      <c r="F61" s="15">
        <f>SUM(F6:F10)</f>
        <v>23280</v>
      </c>
      <c r="G61" s="15">
        <f>SUM(G6:G10)</f>
        <v>12140</v>
      </c>
      <c r="H61" s="17">
        <f>SUM(H6:H10)</f>
        <v>11140</v>
      </c>
    </row>
    <row r="62" spans="1:8" ht="12" customHeight="1" x14ac:dyDescent="0.15">
      <c r="A62" s="28" t="s">
        <v>12</v>
      </c>
      <c r="B62" s="15">
        <f>SUM(B11:B15)</f>
        <v>15209</v>
      </c>
      <c r="C62" s="15">
        <f>SUM(C11:C15)</f>
        <v>7754</v>
      </c>
      <c r="D62" s="15">
        <f>SUM(D11:D15)</f>
        <v>7455</v>
      </c>
      <c r="E62" s="29" t="s">
        <v>13</v>
      </c>
      <c r="F62" s="15">
        <f>SUM(F11:F15)</f>
        <v>18069</v>
      </c>
      <c r="G62" s="15">
        <f>SUM(G11:G15)</f>
        <v>9199</v>
      </c>
      <c r="H62" s="17">
        <f>SUM(H11:H15)</f>
        <v>8870</v>
      </c>
    </row>
    <row r="63" spans="1:8" ht="12" customHeight="1" x14ac:dyDescent="0.15">
      <c r="A63" s="28" t="s">
        <v>14</v>
      </c>
      <c r="B63" s="15">
        <f>SUM(B16:B20)</f>
        <v>15296</v>
      </c>
      <c r="C63" s="15">
        <f>SUM(C16:C20)</f>
        <v>7815</v>
      </c>
      <c r="D63" s="15">
        <f>SUM(D16:D20)</f>
        <v>7481</v>
      </c>
      <c r="E63" s="29" t="s">
        <v>15</v>
      </c>
      <c r="F63" s="15">
        <f>SUM(F16:F20)</f>
        <v>17694</v>
      </c>
      <c r="G63" s="15">
        <f>SUM(G16:G20)</f>
        <v>8797</v>
      </c>
      <c r="H63" s="17">
        <f>SUM(H16:H20)</f>
        <v>8897</v>
      </c>
    </row>
    <row r="64" spans="1:8" ht="12" customHeight="1" x14ac:dyDescent="0.15">
      <c r="A64" s="28" t="s">
        <v>16</v>
      </c>
      <c r="B64" s="15">
        <f>SUM(B21:B25)</f>
        <v>16266</v>
      </c>
      <c r="C64" s="15">
        <f>SUM(C21:C25)</f>
        <v>8349</v>
      </c>
      <c r="D64" s="15">
        <f>SUM(D21:D25)</f>
        <v>7917</v>
      </c>
      <c r="E64" s="29" t="s">
        <v>17</v>
      </c>
      <c r="F64" s="15">
        <f>SUM(F21:F25)</f>
        <v>23580</v>
      </c>
      <c r="G64" s="15">
        <f>SUM(G21:G25)</f>
        <v>11220</v>
      </c>
      <c r="H64" s="17">
        <f>SUM(H21:H25)</f>
        <v>12360</v>
      </c>
    </row>
    <row r="65" spans="1:8" ht="12" customHeight="1" x14ac:dyDescent="0.15">
      <c r="A65" s="28" t="s">
        <v>18</v>
      </c>
      <c r="B65" s="15">
        <f>SUM(B26:B30)</f>
        <v>17528</v>
      </c>
      <c r="C65" s="15">
        <f>SUM(C26:C30)</f>
        <v>8820</v>
      </c>
      <c r="D65" s="15">
        <f>SUM(D26:D30)</f>
        <v>8708</v>
      </c>
      <c r="E65" s="29" t="s">
        <v>19</v>
      </c>
      <c r="F65" s="15">
        <f>SUM(F26:F30)</f>
        <v>21912</v>
      </c>
      <c r="G65" s="15">
        <f>SUM(G26:G30)</f>
        <v>10073</v>
      </c>
      <c r="H65" s="17">
        <f>SUM(H26:H30)</f>
        <v>11839</v>
      </c>
    </row>
    <row r="66" spans="1:8" ht="12" customHeight="1" x14ac:dyDescent="0.15">
      <c r="A66" s="28" t="s">
        <v>20</v>
      </c>
      <c r="B66" s="15">
        <f>SUM(B31:B35)</f>
        <v>17951</v>
      </c>
      <c r="C66" s="15">
        <f>SUM(C31:C35)</f>
        <v>9061</v>
      </c>
      <c r="D66" s="15">
        <f>SUM(D31:D35)</f>
        <v>8890</v>
      </c>
      <c r="E66" s="29" t="s">
        <v>21</v>
      </c>
      <c r="F66" s="15">
        <f>SUM(F31:F35)</f>
        <v>18746</v>
      </c>
      <c r="G66" s="15">
        <f>SUM(G31:G35)</f>
        <v>8683</v>
      </c>
      <c r="H66" s="17">
        <f>SUM(H31:H35)</f>
        <v>10063</v>
      </c>
    </row>
    <row r="67" spans="1:8" ht="12" customHeight="1" x14ac:dyDescent="0.15">
      <c r="A67" s="28" t="s">
        <v>22</v>
      </c>
      <c r="B67" s="15">
        <f>SUM(B36:B40)</f>
        <v>20366</v>
      </c>
      <c r="C67" s="15">
        <f>SUM(C36:C40)</f>
        <v>10302</v>
      </c>
      <c r="D67" s="15">
        <f>SUM(D36:D40)</f>
        <v>10064</v>
      </c>
      <c r="E67" s="29" t="s">
        <v>23</v>
      </c>
      <c r="F67" s="15">
        <f>SUM(F36:F40)</f>
        <v>11719</v>
      </c>
      <c r="G67" s="15">
        <f>SUM(G36:G40)</f>
        <v>5457</v>
      </c>
      <c r="H67" s="17">
        <f>SUM(H36:H40)</f>
        <v>6262</v>
      </c>
    </row>
    <row r="68" spans="1:8" ht="12" customHeight="1" x14ac:dyDescent="0.15">
      <c r="A68" s="28" t="s">
        <v>24</v>
      </c>
      <c r="B68" s="15">
        <f>SUM(B41:B45)</f>
        <v>23164</v>
      </c>
      <c r="C68" s="15">
        <f>SUM(C41:C45)</f>
        <v>11891</v>
      </c>
      <c r="D68" s="15">
        <f>SUM(D41:D45)</f>
        <v>11273</v>
      </c>
      <c r="E68" s="29" t="s">
        <v>25</v>
      </c>
      <c r="F68" s="15">
        <f>SUM(F41:F45)</f>
        <v>5271</v>
      </c>
      <c r="G68" s="15">
        <f>SUM(G41:G45)</f>
        <v>2010</v>
      </c>
      <c r="H68" s="17">
        <f>SUM(H41:H45)</f>
        <v>3261</v>
      </c>
    </row>
    <row r="69" spans="1:8" ht="12" customHeight="1" x14ac:dyDescent="0.15">
      <c r="A69" s="28" t="s">
        <v>26</v>
      </c>
      <c r="B69" s="15">
        <f>SUM(B46:B50)</f>
        <v>27954</v>
      </c>
      <c r="C69" s="15">
        <f>SUM(C46:C50)</f>
        <v>14529</v>
      </c>
      <c r="D69" s="15">
        <f>SUM(D46:D50)</f>
        <v>13425</v>
      </c>
      <c r="E69" s="29" t="s">
        <v>27</v>
      </c>
      <c r="F69" s="15">
        <f>SUM(F46:F50)</f>
        <v>2045</v>
      </c>
      <c r="G69" s="15">
        <f>SUM(G46:G50)</f>
        <v>536</v>
      </c>
      <c r="H69" s="17">
        <f>SUM(H46:H50)</f>
        <v>1509</v>
      </c>
    </row>
    <row r="70" spans="1:8" ht="12" customHeight="1" x14ac:dyDescent="0.15">
      <c r="A70" s="28" t="s">
        <v>28</v>
      </c>
      <c r="B70" s="15">
        <f>SUM(B51:B55)</f>
        <v>29900</v>
      </c>
      <c r="C70" s="15">
        <f>SUM(C51:C55)</f>
        <v>15612</v>
      </c>
      <c r="D70" s="15">
        <f>SUM(D51:D55)</f>
        <v>14288</v>
      </c>
      <c r="E70" s="29" t="s">
        <v>29</v>
      </c>
      <c r="F70" s="15">
        <f>SUM(F51:F55)</f>
        <v>549</v>
      </c>
      <c r="G70" s="15">
        <f>SUM(G51:G55)</f>
        <v>87</v>
      </c>
      <c r="H70" s="17">
        <f>SUM(H51:H55)</f>
        <v>462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88</v>
      </c>
      <c r="G71" s="22">
        <f>G56</f>
        <v>11</v>
      </c>
      <c r="H71" s="23">
        <f>H56</f>
        <v>77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133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134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340844</v>
      </c>
      <c r="C4" s="9">
        <f>SUM(C6:C55,G6:G56)</f>
        <v>169619</v>
      </c>
      <c r="D4" s="9">
        <f>SUM(D6:D55,H6:H56)</f>
        <v>171225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135</v>
      </c>
      <c r="B6" s="15">
        <v>2726</v>
      </c>
      <c r="C6" s="15">
        <v>1405</v>
      </c>
      <c r="D6" s="15">
        <v>1321</v>
      </c>
      <c r="E6" s="16" t="s">
        <v>136</v>
      </c>
      <c r="F6" s="15">
        <v>5397</v>
      </c>
      <c r="G6" s="15">
        <v>2821</v>
      </c>
      <c r="H6" s="17">
        <v>2576</v>
      </c>
    </row>
    <row r="7" spans="1:8" ht="12" customHeight="1" x14ac:dyDescent="0.15">
      <c r="A7" s="14" t="s">
        <v>137</v>
      </c>
      <c r="B7" s="15">
        <v>2872</v>
      </c>
      <c r="C7" s="15">
        <v>1453</v>
      </c>
      <c r="D7" s="15">
        <v>1419</v>
      </c>
      <c r="E7" s="16" t="s">
        <v>138</v>
      </c>
      <c r="F7" s="15">
        <v>4235</v>
      </c>
      <c r="G7" s="15">
        <v>2227</v>
      </c>
      <c r="H7" s="17">
        <v>2008</v>
      </c>
    </row>
    <row r="8" spans="1:8" ht="12" customHeight="1" x14ac:dyDescent="0.15">
      <c r="A8" s="14" t="s">
        <v>139</v>
      </c>
      <c r="B8" s="15">
        <v>2896</v>
      </c>
      <c r="C8" s="15">
        <v>1465</v>
      </c>
      <c r="D8" s="15">
        <v>1431</v>
      </c>
      <c r="E8" s="16" t="s">
        <v>140</v>
      </c>
      <c r="F8" s="15">
        <v>4800</v>
      </c>
      <c r="G8" s="15">
        <v>2522</v>
      </c>
      <c r="H8" s="17">
        <v>2278</v>
      </c>
    </row>
    <row r="9" spans="1:8" ht="12" customHeight="1" x14ac:dyDescent="0.15">
      <c r="A9" s="14" t="s">
        <v>141</v>
      </c>
      <c r="B9" s="15">
        <v>2964</v>
      </c>
      <c r="C9" s="15">
        <v>1526</v>
      </c>
      <c r="D9" s="15">
        <v>1438</v>
      </c>
      <c r="E9" s="16" t="s">
        <v>142</v>
      </c>
      <c r="F9" s="15">
        <v>4618</v>
      </c>
      <c r="G9" s="15">
        <v>2376</v>
      </c>
      <c r="H9" s="17">
        <v>2242</v>
      </c>
    </row>
    <row r="10" spans="1:8" ht="12" customHeight="1" x14ac:dyDescent="0.15">
      <c r="A10" s="14" t="s">
        <v>143</v>
      </c>
      <c r="B10" s="15">
        <v>2880</v>
      </c>
      <c r="C10" s="15">
        <v>1460</v>
      </c>
      <c r="D10" s="15">
        <v>1420</v>
      </c>
      <c r="E10" s="16" t="s">
        <v>144</v>
      </c>
      <c r="F10" s="15">
        <v>4236</v>
      </c>
      <c r="G10" s="15">
        <v>2190</v>
      </c>
      <c r="H10" s="17">
        <v>2046</v>
      </c>
    </row>
    <row r="11" spans="1:8" ht="12" customHeight="1" x14ac:dyDescent="0.15">
      <c r="A11" s="14" t="s">
        <v>145</v>
      </c>
      <c r="B11" s="15">
        <v>3018</v>
      </c>
      <c r="C11" s="15">
        <v>1533</v>
      </c>
      <c r="D11" s="15">
        <v>1485</v>
      </c>
      <c r="E11" s="16" t="s">
        <v>146</v>
      </c>
      <c r="F11" s="15">
        <v>3952</v>
      </c>
      <c r="G11" s="15">
        <v>2066</v>
      </c>
      <c r="H11" s="17">
        <v>1886</v>
      </c>
    </row>
    <row r="12" spans="1:8" ht="12" customHeight="1" x14ac:dyDescent="0.15">
      <c r="A12" s="14" t="s">
        <v>147</v>
      </c>
      <c r="B12" s="15">
        <v>2948</v>
      </c>
      <c r="C12" s="15">
        <v>1508</v>
      </c>
      <c r="D12" s="15">
        <v>1440</v>
      </c>
      <c r="E12" s="16" t="s">
        <v>148</v>
      </c>
      <c r="F12" s="15">
        <v>3581</v>
      </c>
      <c r="G12" s="15">
        <v>1803</v>
      </c>
      <c r="H12" s="17">
        <v>1778</v>
      </c>
    </row>
    <row r="13" spans="1:8" ht="12" customHeight="1" x14ac:dyDescent="0.15">
      <c r="A13" s="14" t="s">
        <v>149</v>
      </c>
      <c r="B13" s="15">
        <v>3095</v>
      </c>
      <c r="C13" s="15">
        <v>1624</v>
      </c>
      <c r="D13" s="15">
        <v>1471</v>
      </c>
      <c r="E13" s="16" t="s">
        <v>150</v>
      </c>
      <c r="F13" s="15">
        <v>3583</v>
      </c>
      <c r="G13" s="15">
        <v>1843</v>
      </c>
      <c r="H13" s="17">
        <v>1740</v>
      </c>
    </row>
    <row r="14" spans="1:8" ht="12" customHeight="1" x14ac:dyDescent="0.15">
      <c r="A14" s="14" t="s">
        <v>151</v>
      </c>
      <c r="B14" s="15">
        <v>3065</v>
      </c>
      <c r="C14" s="15">
        <v>1521</v>
      </c>
      <c r="D14" s="15">
        <v>1544</v>
      </c>
      <c r="E14" s="16" t="s">
        <v>152</v>
      </c>
      <c r="F14" s="15">
        <v>3472</v>
      </c>
      <c r="G14" s="15">
        <v>1757</v>
      </c>
      <c r="H14" s="17">
        <v>1715</v>
      </c>
    </row>
    <row r="15" spans="1:8" ht="12" customHeight="1" x14ac:dyDescent="0.15">
      <c r="A15" s="14" t="s">
        <v>153</v>
      </c>
      <c r="B15" s="15">
        <v>3048</v>
      </c>
      <c r="C15" s="15">
        <v>1557</v>
      </c>
      <c r="D15" s="15">
        <v>1491</v>
      </c>
      <c r="E15" s="16" t="s">
        <v>154</v>
      </c>
      <c r="F15" s="15">
        <v>3573</v>
      </c>
      <c r="G15" s="15">
        <v>1796</v>
      </c>
      <c r="H15" s="17">
        <v>1777</v>
      </c>
    </row>
    <row r="16" spans="1:8" ht="12" customHeight="1" x14ac:dyDescent="0.15">
      <c r="A16" s="14" t="s">
        <v>155</v>
      </c>
      <c r="B16" s="15">
        <v>3126</v>
      </c>
      <c r="C16" s="15">
        <v>1628</v>
      </c>
      <c r="D16" s="15">
        <v>1498</v>
      </c>
      <c r="E16" s="16" t="s">
        <v>156</v>
      </c>
      <c r="F16" s="15">
        <v>3270</v>
      </c>
      <c r="G16" s="15">
        <v>1662</v>
      </c>
      <c r="H16" s="17">
        <v>1608</v>
      </c>
    </row>
    <row r="17" spans="1:8" ht="12" customHeight="1" x14ac:dyDescent="0.15">
      <c r="A17" s="14" t="s">
        <v>157</v>
      </c>
      <c r="B17" s="15">
        <v>3062</v>
      </c>
      <c r="C17" s="15">
        <v>1538</v>
      </c>
      <c r="D17" s="15">
        <v>1524</v>
      </c>
      <c r="E17" s="16" t="s">
        <v>158</v>
      </c>
      <c r="F17" s="15">
        <v>3355</v>
      </c>
      <c r="G17" s="15">
        <v>1681</v>
      </c>
      <c r="H17" s="17">
        <v>1674</v>
      </c>
    </row>
    <row r="18" spans="1:8" ht="12" customHeight="1" x14ac:dyDescent="0.15">
      <c r="A18" s="14" t="s">
        <v>159</v>
      </c>
      <c r="B18" s="15">
        <v>2927</v>
      </c>
      <c r="C18" s="15">
        <v>1512</v>
      </c>
      <c r="D18" s="15">
        <v>1415</v>
      </c>
      <c r="E18" s="16" t="s">
        <v>160</v>
      </c>
      <c r="F18" s="15">
        <v>3609</v>
      </c>
      <c r="G18" s="15">
        <v>1777</v>
      </c>
      <c r="H18" s="17">
        <v>1832</v>
      </c>
    </row>
    <row r="19" spans="1:8" ht="12" customHeight="1" x14ac:dyDescent="0.15">
      <c r="A19" s="14" t="s">
        <v>161</v>
      </c>
      <c r="B19" s="15">
        <v>2963</v>
      </c>
      <c r="C19" s="15">
        <v>1534</v>
      </c>
      <c r="D19" s="15">
        <v>1429</v>
      </c>
      <c r="E19" s="16" t="s">
        <v>162</v>
      </c>
      <c r="F19" s="15">
        <v>3688</v>
      </c>
      <c r="G19" s="15">
        <v>1808</v>
      </c>
      <c r="H19" s="17">
        <v>1880</v>
      </c>
    </row>
    <row r="20" spans="1:8" ht="12" customHeight="1" x14ac:dyDescent="0.15">
      <c r="A20" s="14" t="s">
        <v>163</v>
      </c>
      <c r="B20" s="15">
        <v>3212</v>
      </c>
      <c r="C20" s="15">
        <v>1590</v>
      </c>
      <c r="D20" s="15">
        <v>1622</v>
      </c>
      <c r="E20" s="16" t="s">
        <v>164</v>
      </c>
      <c r="F20" s="15">
        <v>3701</v>
      </c>
      <c r="G20" s="15">
        <v>1835</v>
      </c>
      <c r="H20" s="17">
        <v>1866</v>
      </c>
    </row>
    <row r="21" spans="1:8" ht="12" customHeight="1" x14ac:dyDescent="0.15">
      <c r="A21" s="14" t="s">
        <v>165</v>
      </c>
      <c r="B21" s="15">
        <v>3140</v>
      </c>
      <c r="C21" s="15">
        <v>1623</v>
      </c>
      <c r="D21" s="15">
        <v>1517</v>
      </c>
      <c r="E21" s="16" t="s">
        <v>166</v>
      </c>
      <c r="F21" s="15">
        <v>4101</v>
      </c>
      <c r="G21" s="15">
        <v>1934</v>
      </c>
      <c r="H21" s="17">
        <v>2167</v>
      </c>
    </row>
    <row r="22" spans="1:8" ht="12" customHeight="1" x14ac:dyDescent="0.15">
      <c r="A22" s="14" t="s">
        <v>167</v>
      </c>
      <c r="B22" s="15">
        <v>3153</v>
      </c>
      <c r="C22" s="15">
        <v>1624</v>
      </c>
      <c r="D22" s="15">
        <v>1529</v>
      </c>
      <c r="E22" s="16" t="s">
        <v>168</v>
      </c>
      <c r="F22" s="15">
        <v>4219</v>
      </c>
      <c r="G22" s="15">
        <v>2037</v>
      </c>
      <c r="H22" s="17">
        <v>2182</v>
      </c>
    </row>
    <row r="23" spans="1:8" ht="12" customHeight="1" x14ac:dyDescent="0.15">
      <c r="A23" s="14" t="s">
        <v>169</v>
      </c>
      <c r="B23" s="15">
        <v>3171</v>
      </c>
      <c r="C23" s="15">
        <v>1657</v>
      </c>
      <c r="D23" s="15">
        <v>1514</v>
      </c>
      <c r="E23" s="16" t="s">
        <v>170</v>
      </c>
      <c r="F23" s="15">
        <v>4647</v>
      </c>
      <c r="G23" s="15">
        <v>2243</v>
      </c>
      <c r="H23" s="17">
        <v>2404</v>
      </c>
    </row>
    <row r="24" spans="1:8" ht="12" customHeight="1" x14ac:dyDescent="0.15">
      <c r="A24" s="14" t="s">
        <v>171</v>
      </c>
      <c r="B24" s="15">
        <v>3321</v>
      </c>
      <c r="C24" s="15">
        <v>1724</v>
      </c>
      <c r="D24" s="15">
        <v>1597</v>
      </c>
      <c r="E24" s="16" t="s">
        <v>172</v>
      </c>
      <c r="F24" s="15">
        <v>5275</v>
      </c>
      <c r="G24" s="15">
        <v>2483</v>
      </c>
      <c r="H24" s="17">
        <v>2792</v>
      </c>
    </row>
    <row r="25" spans="1:8" ht="12" customHeight="1" x14ac:dyDescent="0.15">
      <c r="A25" s="14" t="s">
        <v>173</v>
      </c>
      <c r="B25" s="15">
        <v>3443</v>
      </c>
      <c r="C25" s="15">
        <v>1724</v>
      </c>
      <c r="D25" s="15">
        <v>1719</v>
      </c>
      <c r="E25" s="16" t="s">
        <v>174</v>
      </c>
      <c r="F25" s="15">
        <v>5147</v>
      </c>
      <c r="G25" s="15">
        <v>2430</v>
      </c>
      <c r="H25" s="17">
        <v>2717</v>
      </c>
    </row>
    <row r="26" spans="1:8" ht="12" customHeight="1" x14ac:dyDescent="0.15">
      <c r="A26" s="14" t="s">
        <v>175</v>
      </c>
      <c r="B26" s="15">
        <v>3397</v>
      </c>
      <c r="C26" s="15">
        <v>1696</v>
      </c>
      <c r="D26" s="15">
        <v>1701</v>
      </c>
      <c r="E26" s="16" t="s">
        <v>176</v>
      </c>
      <c r="F26" s="15">
        <v>5692</v>
      </c>
      <c r="G26" s="15">
        <v>2652</v>
      </c>
      <c r="H26" s="17">
        <v>3040</v>
      </c>
    </row>
    <row r="27" spans="1:8" ht="12" customHeight="1" x14ac:dyDescent="0.15">
      <c r="A27" s="14" t="s">
        <v>177</v>
      </c>
      <c r="B27" s="15">
        <v>3506</v>
      </c>
      <c r="C27" s="15">
        <v>1774</v>
      </c>
      <c r="D27" s="15">
        <v>1732</v>
      </c>
      <c r="E27" s="16" t="s">
        <v>178</v>
      </c>
      <c r="F27" s="15">
        <v>4302</v>
      </c>
      <c r="G27" s="15">
        <v>1981</v>
      </c>
      <c r="H27" s="17">
        <v>2321</v>
      </c>
    </row>
    <row r="28" spans="1:8" ht="12" customHeight="1" x14ac:dyDescent="0.15">
      <c r="A28" s="14" t="s">
        <v>179</v>
      </c>
      <c r="B28" s="15">
        <v>3469</v>
      </c>
      <c r="C28" s="15">
        <v>1747</v>
      </c>
      <c r="D28" s="15">
        <v>1722</v>
      </c>
      <c r="E28" s="16" t="s">
        <v>180</v>
      </c>
      <c r="F28" s="15">
        <v>3225</v>
      </c>
      <c r="G28" s="15">
        <v>1483</v>
      </c>
      <c r="H28" s="17">
        <v>1742</v>
      </c>
    </row>
    <row r="29" spans="1:8" ht="12" customHeight="1" x14ac:dyDescent="0.15">
      <c r="A29" s="14" t="s">
        <v>181</v>
      </c>
      <c r="B29" s="15">
        <v>3709</v>
      </c>
      <c r="C29" s="15">
        <v>1857</v>
      </c>
      <c r="D29" s="15">
        <v>1852</v>
      </c>
      <c r="E29" s="16" t="s">
        <v>182</v>
      </c>
      <c r="F29" s="15">
        <v>4081</v>
      </c>
      <c r="G29" s="15">
        <v>1913</v>
      </c>
      <c r="H29" s="17">
        <v>2168</v>
      </c>
    </row>
    <row r="30" spans="1:8" ht="12" customHeight="1" x14ac:dyDescent="0.15">
      <c r="A30" s="14" t="s">
        <v>183</v>
      </c>
      <c r="B30" s="15">
        <v>3458</v>
      </c>
      <c r="C30" s="15">
        <v>1757</v>
      </c>
      <c r="D30" s="15">
        <v>1701</v>
      </c>
      <c r="E30" s="16" t="s">
        <v>184</v>
      </c>
      <c r="F30" s="15">
        <v>4680</v>
      </c>
      <c r="G30" s="15">
        <v>2083</v>
      </c>
      <c r="H30" s="17">
        <v>2597</v>
      </c>
    </row>
    <row r="31" spans="1:8" ht="12" customHeight="1" x14ac:dyDescent="0.15">
      <c r="A31" s="14" t="s">
        <v>185</v>
      </c>
      <c r="B31" s="15">
        <v>3518</v>
      </c>
      <c r="C31" s="15">
        <v>1767</v>
      </c>
      <c r="D31" s="15">
        <v>1751</v>
      </c>
      <c r="E31" s="16" t="s">
        <v>186</v>
      </c>
      <c r="F31" s="15">
        <v>4293</v>
      </c>
      <c r="G31" s="15">
        <v>2002</v>
      </c>
      <c r="H31" s="17">
        <v>2291</v>
      </c>
    </row>
    <row r="32" spans="1:8" ht="12" customHeight="1" x14ac:dyDescent="0.15">
      <c r="A32" s="14" t="s">
        <v>187</v>
      </c>
      <c r="B32" s="15">
        <v>3616</v>
      </c>
      <c r="C32" s="15">
        <v>1819</v>
      </c>
      <c r="D32" s="15">
        <v>1797</v>
      </c>
      <c r="E32" s="18" t="s">
        <v>188</v>
      </c>
      <c r="F32" s="15">
        <v>4378</v>
      </c>
      <c r="G32" s="15">
        <v>1988</v>
      </c>
      <c r="H32" s="17">
        <v>2390</v>
      </c>
    </row>
    <row r="33" spans="1:8" ht="12" customHeight="1" x14ac:dyDescent="0.15">
      <c r="A33" s="14" t="s">
        <v>189</v>
      </c>
      <c r="B33" s="15">
        <v>3480</v>
      </c>
      <c r="C33" s="15">
        <v>1771</v>
      </c>
      <c r="D33" s="15">
        <v>1709</v>
      </c>
      <c r="E33" s="18" t="s">
        <v>190</v>
      </c>
      <c r="F33" s="15">
        <v>3887</v>
      </c>
      <c r="G33" s="15">
        <v>1776</v>
      </c>
      <c r="H33" s="17">
        <v>2111</v>
      </c>
    </row>
    <row r="34" spans="1:8" ht="12" customHeight="1" x14ac:dyDescent="0.15">
      <c r="A34" s="14" t="s">
        <v>191</v>
      </c>
      <c r="B34" s="15">
        <v>3566</v>
      </c>
      <c r="C34" s="15">
        <v>1797</v>
      </c>
      <c r="D34" s="15">
        <v>1769</v>
      </c>
      <c r="E34" s="18" t="s">
        <v>192</v>
      </c>
      <c r="F34" s="15">
        <v>3264</v>
      </c>
      <c r="G34" s="15">
        <v>1525</v>
      </c>
      <c r="H34" s="17">
        <v>1739</v>
      </c>
    </row>
    <row r="35" spans="1:8" ht="12" customHeight="1" x14ac:dyDescent="0.15">
      <c r="A35" s="14" t="s">
        <v>193</v>
      </c>
      <c r="B35" s="15">
        <v>3719</v>
      </c>
      <c r="C35" s="15">
        <v>1883</v>
      </c>
      <c r="D35" s="15">
        <v>1836</v>
      </c>
      <c r="E35" s="18" t="s">
        <v>194</v>
      </c>
      <c r="F35" s="15">
        <v>3010</v>
      </c>
      <c r="G35" s="15">
        <v>1425</v>
      </c>
      <c r="H35" s="17">
        <v>1585</v>
      </c>
    </row>
    <row r="36" spans="1:8" ht="12" customHeight="1" x14ac:dyDescent="0.15">
      <c r="A36" s="14" t="s">
        <v>195</v>
      </c>
      <c r="B36" s="15">
        <v>3839</v>
      </c>
      <c r="C36" s="15">
        <v>1930</v>
      </c>
      <c r="D36" s="15">
        <v>1909</v>
      </c>
      <c r="E36" s="18" t="s">
        <v>196</v>
      </c>
      <c r="F36" s="15">
        <v>3050</v>
      </c>
      <c r="G36" s="15">
        <v>1457</v>
      </c>
      <c r="H36" s="17">
        <v>1593</v>
      </c>
    </row>
    <row r="37" spans="1:8" ht="12" customHeight="1" x14ac:dyDescent="0.15">
      <c r="A37" s="14" t="s">
        <v>197</v>
      </c>
      <c r="B37" s="15">
        <v>4008</v>
      </c>
      <c r="C37" s="15">
        <v>2035</v>
      </c>
      <c r="D37" s="15">
        <v>1973</v>
      </c>
      <c r="E37" s="18" t="s">
        <v>198</v>
      </c>
      <c r="F37" s="15">
        <v>2641</v>
      </c>
      <c r="G37" s="15">
        <v>1245</v>
      </c>
      <c r="H37" s="17">
        <v>1396</v>
      </c>
    </row>
    <row r="38" spans="1:8" ht="12" customHeight="1" x14ac:dyDescent="0.15">
      <c r="A38" s="14" t="s">
        <v>199</v>
      </c>
      <c r="B38" s="15">
        <v>3888</v>
      </c>
      <c r="C38" s="15">
        <v>1965</v>
      </c>
      <c r="D38" s="15">
        <v>1923</v>
      </c>
      <c r="E38" s="18" t="s">
        <v>200</v>
      </c>
      <c r="F38" s="15">
        <v>2568</v>
      </c>
      <c r="G38" s="15">
        <v>1187</v>
      </c>
      <c r="H38" s="17">
        <v>1381</v>
      </c>
    </row>
    <row r="39" spans="1:8" ht="12" customHeight="1" x14ac:dyDescent="0.15">
      <c r="A39" s="14" t="s">
        <v>7</v>
      </c>
      <c r="B39" s="15">
        <v>4226</v>
      </c>
      <c r="C39" s="15">
        <v>2117</v>
      </c>
      <c r="D39" s="15">
        <v>2109</v>
      </c>
      <c r="E39" s="18" t="s">
        <v>201</v>
      </c>
      <c r="F39" s="15">
        <v>1931</v>
      </c>
      <c r="G39" s="15">
        <v>891</v>
      </c>
      <c r="H39" s="17">
        <v>1040</v>
      </c>
    </row>
    <row r="40" spans="1:8" ht="12" customHeight="1" x14ac:dyDescent="0.15">
      <c r="A40" s="14" t="s">
        <v>202</v>
      </c>
      <c r="B40" s="15">
        <v>4389</v>
      </c>
      <c r="C40" s="15">
        <v>2238</v>
      </c>
      <c r="D40" s="15">
        <v>2151</v>
      </c>
      <c r="E40" s="18" t="s">
        <v>203</v>
      </c>
      <c r="F40" s="15">
        <v>1636</v>
      </c>
      <c r="G40" s="15">
        <v>725</v>
      </c>
      <c r="H40" s="17">
        <v>911</v>
      </c>
    </row>
    <row r="41" spans="1:8" ht="12" customHeight="1" x14ac:dyDescent="0.15">
      <c r="A41" s="14" t="s">
        <v>204</v>
      </c>
      <c r="B41" s="15">
        <v>4410</v>
      </c>
      <c r="C41" s="15">
        <v>2237</v>
      </c>
      <c r="D41" s="15">
        <v>2173</v>
      </c>
      <c r="E41" s="18" t="s">
        <v>205</v>
      </c>
      <c r="F41" s="15">
        <v>1489</v>
      </c>
      <c r="G41" s="15">
        <v>641</v>
      </c>
      <c r="H41" s="17">
        <v>848</v>
      </c>
    </row>
    <row r="42" spans="1:8" ht="12" customHeight="1" x14ac:dyDescent="0.15">
      <c r="A42" s="14" t="s">
        <v>206</v>
      </c>
      <c r="B42" s="15">
        <v>4495</v>
      </c>
      <c r="C42" s="15">
        <v>2252</v>
      </c>
      <c r="D42" s="15">
        <v>2243</v>
      </c>
      <c r="E42" s="18" t="s">
        <v>207</v>
      </c>
      <c r="F42" s="15">
        <v>1212</v>
      </c>
      <c r="G42" s="15">
        <v>461</v>
      </c>
      <c r="H42" s="17">
        <v>751</v>
      </c>
    </row>
    <row r="43" spans="1:8" ht="12" customHeight="1" x14ac:dyDescent="0.15">
      <c r="A43" s="14" t="s">
        <v>208</v>
      </c>
      <c r="B43" s="15">
        <v>4564</v>
      </c>
      <c r="C43" s="15">
        <v>2345</v>
      </c>
      <c r="D43" s="15">
        <v>2219</v>
      </c>
      <c r="E43" s="18" t="s">
        <v>209</v>
      </c>
      <c r="F43" s="15">
        <v>1046</v>
      </c>
      <c r="G43" s="15">
        <v>364</v>
      </c>
      <c r="H43" s="17">
        <v>682</v>
      </c>
    </row>
    <row r="44" spans="1:8" ht="12" customHeight="1" x14ac:dyDescent="0.15">
      <c r="A44" s="14" t="s">
        <v>210</v>
      </c>
      <c r="B44" s="15">
        <v>4780</v>
      </c>
      <c r="C44" s="15">
        <v>2508</v>
      </c>
      <c r="D44" s="15">
        <v>2272</v>
      </c>
      <c r="E44" s="18" t="s">
        <v>211</v>
      </c>
      <c r="F44" s="15">
        <v>818</v>
      </c>
      <c r="G44" s="15">
        <v>289</v>
      </c>
      <c r="H44" s="17">
        <v>529</v>
      </c>
    </row>
    <row r="45" spans="1:8" ht="12" customHeight="1" x14ac:dyDescent="0.15">
      <c r="A45" s="14" t="s">
        <v>212</v>
      </c>
      <c r="B45" s="15">
        <v>4849</v>
      </c>
      <c r="C45" s="15">
        <v>2510</v>
      </c>
      <c r="D45" s="15">
        <v>2339</v>
      </c>
      <c r="E45" s="18" t="s">
        <v>213</v>
      </c>
      <c r="F45" s="15">
        <v>718</v>
      </c>
      <c r="G45" s="15">
        <v>260</v>
      </c>
      <c r="H45" s="17">
        <v>458</v>
      </c>
    </row>
    <row r="46" spans="1:8" ht="12" customHeight="1" x14ac:dyDescent="0.15">
      <c r="A46" s="14" t="s">
        <v>214</v>
      </c>
      <c r="B46" s="15">
        <v>5022</v>
      </c>
      <c r="C46" s="15">
        <v>2614</v>
      </c>
      <c r="D46" s="15">
        <v>2408</v>
      </c>
      <c r="E46" s="18" t="s">
        <v>215</v>
      </c>
      <c r="F46" s="15">
        <v>582</v>
      </c>
      <c r="G46" s="15">
        <v>182</v>
      </c>
      <c r="H46" s="17">
        <v>400</v>
      </c>
    </row>
    <row r="47" spans="1:8" ht="12" customHeight="1" x14ac:dyDescent="0.15">
      <c r="A47" s="14" t="s">
        <v>216</v>
      </c>
      <c r="B47" s="15">
        <v>5260</v>
      </c>
      <c r="C47" s="15">
        <v>2708</v>
      </c>
      <c r="D47" s="15">
        <v>2552</v>
      </c>
      <c r="E47" s="18" t="s">
        <v>217</v>
      </c>
      <c r="F47" s="15">
        <v>507</v>
      </c>
      <c r="G47" s="15">
        <v>135</v>
      </c>
      <c r="H47" s="17">
        <v>372</v>
      </c>
    </row>
    <row r="48" spans="1:8" ht="12" customHeight="1" x14ac:dyDescent="0.15">
      <c r="A48" s="14" t="s">
        <v>218</v>
      </c>
      <c r="B48" s="15">
        <v>5437</v>
      </c>
      <c r="C48" s="15">
        <v>2857</v>
      </c>
      <c r="D48" s="15">
        <v>2580</v>
      </c>
      <c r="E48" s="18" t="s">
        <v>219</v>
      </c>
      <c r="F48" s="15">
        <v>450</v>
      </c>
      <c r="G48" s="15">
        <v>115</v>
      </c>
      <c r="H48" s="17">
        <v>335</v>
      </c>
    </row>
    <row r="49" spans="1:8" ht="12" customHeight="1" x14ac:dyDescent="0.15">
      <c r="A49" s="14" t="s">
        <v>220</v>
      </c>
      <c r="B49" s="15">
        <v>5746</v>
      </c>
      <c r="C49" s="15">
        <v>2980</v>
      </c>
      <c r="D49" s="15">
        <v>2766</v>
      </c>
      <c r="E49" s="18" t="s">
        <v>221</v>
      </c>
      <c r="F49" s="15">
        <v>290</v>
      </c>
      <c r="G49" s="15">
        <v>59</v>
      </c>
      <c r="H49" s="17">
        <v>231</v>
      </c>
    </row>
    <row r="50" spans="1:8" ht="12" customHeight="1" x14ac:dyDescent="0.15">
      <c r="A50" s="14" t="s">
        <v>222</v>
      </c>
      <c r="B50" s="15">
        <v>6388</v>
      </c>
      <c r="C50" s="15">
        <v>3294</v>
      </c>
      <c r="D50" s="15">
        <v>3094</v>
      </c>
      <c r="E50" s="18" t="s">
        <v>223</v>
      </c>
      <c r="F50" s="15">
        <v>245</v>
      </c>
      <c r="G50" s="15">
        <v>52</v>
      </c>
      <c r="H50" s="17">
        <v>193</v>
      </c>
    </row>
    <row r="51" spans="1:8" ht="12" customHeight="1" x14ac:dyDescent="0.15">
      <c r="A51" s="14" t="s">
        <v>224</v>
      </c>
      <c r="B51" s="15">
        <v>6304</v>
      </c>
      <c r="C51" s="15">
        <v>3376</v>
      </c>
      <c r="D51" s="15">
        <v>2928</v>
      </c>
      <c r="E51" s="18" t="s">
        <v>225</v>
      </c>
      <c r="F51" s="15">
        <v>174</v>
      </c>
      <c r="G51" s="15">
        <v>39</v>
      </c>
      <c r="H51" s="17">
        <v>135</v>
      </c>
    </row>
    <row r="52" spans="1:8" ht="12" customHeight="1" x14ac:dyDescent="0.15">
      <c r="A52" s="14" t="s">
        <v>226</v>
      </c>
      <c r="B52" s="15">
        <v>6278</v>
      </c>
      <c r="C52" s="15">
        <v>3208</v>
      </c>
      <c r="D52" s="15">
        <v>3070</v>
      </c>
      <c r="E52" s="18" t="s">
        <v>227</v>
      </c>
      <c r="F52" s="15">
        <v>146</v>
      </c>
      <c r="G52" s="15">
        <v>26</v>
      </c>
      <c r="H52" s="17">
        <v>120</v>
      </c>
    </row>
    <row r="53" spans="1:8" ht="12" customHeight="1" x14ac:dyDescent="0.15">
      <c r="A53" s="14" t="s">
        <v>228</v>
      </c>
      <c r="B53" s="15">
        <v>5951</v>
      </c>
      <c r="C53" s="15">
        <v>3155</v>
      </c>
      <c r="D53" s="15">
        <v>2796</v>
      </c>
      <c r="E53" s="18" t="s">
        <v>229</v>
      </c>
      <c r="F53" s="15">
        <v>111</v>
      </c>
      <c r="G53" s="15">
        <v>11</v>
      </c>
      <c r="H53" s="17">
        <v>100</v>
      </c>
    </row>
    <row r="54" spans="1:8" ht="12" customHeight="1" x14ac:dyDescent="0.15">
      <c r="A54" s="14" t="s">
        <v>230</v>
      </c>
      <c r="B54" s="15">
        <v>5804</v>
      </c>
      <c r="C54" s="15">
        <v>2952</v>
      </c>
      <c r="D54" s="15">
        <v>2852</v>
      </c>
      <c r="E54" s="18" t="s">
        <v>231</v>
      </c>
      <c r="F54" s="15">
        <v>73</v>
      </c>
      <c r="G54" s="15">
        <v>9</v>
      </c>
      <c r="H54" s="17">
        <v>64</v>
      </c>
    </row>
    <row r="55" spans="1:8" ht="12" customHeight="1" x14ac:dyDescent="0.15">
      <c r="A55" s="14" t="s">
        <v>232</v>
      </c>
      <c r="B55" s="15">
        <v>5649</v>
      </c>
      <c r="C55" s="15">
        <v>2979</v>
      </c>
      <c r="D55" s="15">
        <v>2670</v>
      </c>
      <c r="E55" s="18" t="s">
        <v>233</v>
      </c>
      <c r="F55" s="15">
        <v>41</v>
      </c>
      <c r="G55" s="15">
        <v>6</v>
      </c>
      <c r="H55" s="17">
        <v>35</v>
      </c>
    </row>
    <row r="56" spans="1:8" ht="12" customHeight="1" thickBot="1" x14ac:dyDescent="0.2">
      <c r="A56" s="19"/>
      <c r="B56" s="20" t="s">
        <v>234</v>
      </c>
      <c r="C56" s="20" t="s">
        <v>234</v>
      </c>
      <c r="D56" s="20" t="s">
        <v>234</v>
      </c>
      <c r="E56" s="21" t="s">
        <v>8</v>
      </c>
      <c r="F56" s="22">
        <v>90</v>
      </c>
      <c r="G56" s="22">
        <v>12</v>
      </c>
      <c r="H56" s="23">
        <v>78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134</v>
      </c>
      <c r="B58" s="6" t="s">
        <v>2</v>
      </c>
      <c r="C58" s="6" t="s">
        <v>0</v>
      </c>
      <c r="D58" s="6" t="s">
        <v>1</v>
      </c>
      <c r="E58" s="6" t="s">
        <v>134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340844</v>
      </c>
      <c r="C59" s="9">
        <f>SUM(C61:C70)+SUM(G61:G71)</f>
        <v>169619</v>
      </c>
      <c r="D59" s="9">
        <f>SUM(D61:D70)+SUM(H61:H71)</f>
        <v>171225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14338</v>
      </c>
      <c r="C61" s="15">
        <f>SUM(C6:C10)</f>
        <v>7309</v>
      </c>
      <c r="D61" s="15">
        <f>SUM(D6:D10)</f>
        <v>7029</v>
      </c>
      <c r="E61" s="29" t="s">
        <v>11</v>
      </c>
      <c r="F61" s="15">
        <f>SUM(F6:F10)</f>
        <v>23286</v>
      </c>
      <c r="G61" s="15">
        <f>SUM(G6:G10)</f>
        <v>12136</v>
      </c>
      <c r="H61" s="17">
        <f>SUM(H6:H10)</f>
        <v>11150</v>
      </c>
    </row>
    <row r="62" spans="1:8" ht="12" customHeight="1" x14ac:dyDescent="0.15">
      <c r="A62" s="28" t="s">
        <v>12</v>
      </c>
      <c r="B62" s="15">
        <f>SUM(B11:B15)</f>
        <v>15174</v>
      </c>
      <c r="C62" s="15">
        <f>SUM(C11:C15)</f>
        <v>7743</v>
      </c>
      <c r="D62" s="15">
        <f>SUM(D11:D15)</f>
        <v>7431</v>
      </c>
      <c r="E62" s="29" t="s">
        <v>13</v>
      </c>
      <c r="F62" s="15">
        <f>SUM(F11:F15)</f>
        <v>18161</v>
      </c>
      <c r="G62" s="15">
        <f>SUM(G11:G15)</f>
        <v>9265</v>
      </c>
      <c r="H62" s="17">
        <f>SUM(H11:H15)</f>
        <v>8896</v>
      </c>
    </row>
    <row r="63" spans="1:8" ht="12" customHeight="1" x14ac:dyDescent="0.15">
      <c r="A63" s="28" t="s">
        <v>14</v>
      </c>
      <c r="B63" s="15">
        <f>SUM(B16:B20)</f>
        <v>15290</v>
      </c>
      <c r="C63" s="15">
        <f>SUM(C16:C20)</f>
        <v>7802</v>
      </c>
      <c r="D63" s="15">
        <f>SUM(D16:D20)</f>
        <v>7488</v>
      </c>
      <c r="E63" s="29" t="s">
        <v>15</v>
      </c>
      <c r="F63" s="15">
        <f>SUM(F16:F20)</f>
        <v>17623</v>
      </c>
      <c r="G63" s="15">
        <f>SUM(G16:G20)</f>
        <v>8763</v>
      </c>
      <c r="H63" s="17">
        <f>SUM(H16:H20)</f>
        <v>8860</v>
      </c>
    </row>
    <row r="64" spans="1:8" ht="12" customHeight="1" x14ac:dyDescent="0.15">
      <c r="A64" s="28" t="s">
        <v>16</v>
      </c>
      <c r="B64" s="15">
        <f>SUM(B21:B25)</f>
        <v>16228</v>
      </c>
      <c r="C64" s="15">
        <f>SUM(C21:C25)</f>
        <v>8352</v>
      </c>
      <c r="D64" s="15">
        <f>SUM(D21:D25)</f>
        <v>7876</v>
      </c>
      <c r="E64" s="29" t="s">
        <v>17</v>
      </c>
      <c r="F64" s="15">
        <f>SUM(F21:F25)</f>
        <v>23389</v>
      </c>
      <c r="G64" s="15">
        <f>SUM(G21:G25)</f>
        <v>11127</v>
      </c>
      <c r="H64" s="17">
        <f>SUM(H21:H25)</f>
        <v>12262</v>
      </c>
    </row>
    <row r="65" spans="1:8" ht="12" customHeight="1" x14ac:dyDescent="0.15">
      <c r="A65" s="28" t="s">
        <v>18</v>
      </c>
      <c r="B65" s="15">
        <f>SUM(B26:B30)</f>
        <v>17539</v>
      </c>
      <c r="C65" s="15">
        <f>SUM(C26:C30)</f>
        <v>8831</v>
      </c>
      <c r="D65" s="15">
        <f>SUM(D26:D30)</f>
        <v>8708</v>
      </c>
      <c r="E65" s="29" t="s">
        <v>19</v>
      </c>
      <c r="F65" s="15">
        <f>SUM(F26:F30)</f>
        <v>21980</v>
      </c>
      <c r="G65" s="15">
        <f>SUM(G26:G30)</f>
        <v>10112</v>
      </c>
      <c r="H65" s="17">
        <f>SUM(H26:H30)</f>
        <v>11868</v>
      </c>
    </row>
    <row r="66" spans="1:8" ht="12" customHeight="1" x14ac:dyDescent="0.15">
      <c r="A66" s="28" t="s">
        <v>20</v>
      </c>
      <c r="B66" s="15">
        <f>SUM(B31:B35)</f>
        <v>17899</v>
      </c>
      <c r="C66" s="15">
        <f>SUM(C31:C35)</f>
        <v>9037</v>
      </c>
      <c r="D66" s="15">
        <f>SUM(D31:D35)</f>
        <v>8862</v>
      </c>
      <c r="E66" s="29" t="s">
        <v>21</v>
      </c>
      <c r="F66" s="15">
        <f>SUM(F31:F35)</f>
        <v>18832</v>
      </c>
      <c r="G66" s="15">
        <f>SUM(G31:G35)</f>
        <v>8716</v>
      </c>
      <c r="H66" s="17">
        <f>SUM(H31:H35)</f>
        <v>10116</v>
      </c>
    </row>
    <row r="67" spans="1:8" ht="12" customHeight="1" x14ac:dyDescent="0.15">
      <c r="A67" s="28" t="s">
        <v>22</v>
      </c>
      <c r="B67" s="15">
        <f>SUM(B36:B40)</f>
        <v>20350</v>
      </c>
      <c r="C67" s="15">
        <f>SUM(C36:C40)</f>
        <v>10285</v>
      </c>
      <c r="D67" s="15">
        <f>SUM(D36:D40)</f>
        <v>10065</v>
      </c>
      <c r="E67" s="29" t="s">
        <v>23</v>
      </c>
      <c r="F67" s="15">
        <f>SUM(F36:F40)</f>
        <v>11826</v>
      </c>
      <c r="G67" s="15">
        <f>SUM(G36:G40)</f>
        <v>5505</v>
      </c>
      <c r="H67" s="17">
        <f>SUM(H36:H40)</f>
        <v>6321</v>
      </c>
    </row>
    <row r="68" spans="1:8" ht="12" customHeight="1" x14ac:dyDescent="0.15">
      <c r="A68" s="28" t="s">
        <v>24</v>
      </c>
      <c r="B68" s="15">
        <f>SUM(B41:B45)</f>
        <v>23098</v>
      </c>
      <c r="C68" s="15">
        <f>SUM(C41:C45)</f>
        <v>11852</v>
      </c>
      <c r="D68" s="15">
        <f>SUM(D41:D45)</f>
        <v>11246</v>
      </c>
      <c r="E68" s="29" t="s">
        <v>25</v>
      </c>
      <c r="F68" s="15">
        <f>SUM(F41:F45)</f>
        <v>5283</v>
      </c>
      <c r="G68" s="15">
        <f>SUM(G41:G45)</f>
        <v>2015</v>
      </c>
      <c r="H68" s="17">
        <f>SUM(H41:H45)</f>
        <v>3268</v>
      </c>
    </row>
    <row r="69" spans="1:8" ht="12" customHeight="1" x14ac:dyDescent="0.15">
      <c r="A69" s="28" t="s">
        <v>26</v>
      </c>
      <c r="B69" s="15">
        <f>SUM(B46:B50)</f>
        <v>27853</v>
      </c>
      <c r="C69" s="15">
        <f>SUM(C46:C50)</f>
        <v>14453</v>
      </c>
      <c r="D69" s="15">
        <f>SUM(D46:D50)</f>
        <v>13400</v>
      </c>
      <c r="E69" s="29" t="s">
        <v>27</v>
      </c>
      <c r="F69" s="15">
        <f>SUM(F46:F50)</f>
        <v>2074</v>
      </c>
      <c r="G69" s="15">
        <f>SUM(G46:G50)</f>
        <v>543</v>
      </c>
      <c r="H69" s="17">
        <f>SUM(H46:H50)</f>
        <v>1531</v>
      </c>
    </row>
    <row r="70" spans="1:8" ht="12" customHeight="1" x14ac:dyDescent="0.15">
      <c r="A70" s="28" t="s">
        <v>28</v>
      </c>
      <c r="B70" s="15">
        <f>SUM(B51:B55)</f>
        <v>29986</v>
      </c>
      <c r="C70" s="15">
        <f>SUM(C51:C55)</f>
        <v>15670</v>
      </c>
      <c r="D70" s="15">
        <f>SUM(D51:D55)</f>
        <v>14316</v>
      </c>
      <c r="E70" s="29" t="s">
        <v>29</v>
      </c>
      <c r="F70" s="15">
        <f>SUM(F51:F55)</f>
        <v>545</v>
      </c>
      <c r="G70" s="15">
        <f>SUM(G51:G55)</f>
        <v>91</v>
      </c>
      <c r="H70" s="17">
        <f>SUM(H51:H55)</f>
        <v>454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90</v>
      </c>
      <c r="G71" s="22">
        <f>G56</f>
        <v>12</v>
      </c>
      <c r="H71" s="23">
        <f>H56</f>
        <v>78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235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341095</v>
      </c>
      <c r="C4" s="9">
        <f>SUM(C6:C55,G6:G56)</f>
        <v>169692</v>
      </c>
      <c r="D4" s="9">
        <f>SUM(D6:D55,H6:H56)</f>
        <v>171403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2699</v>
      </c>
      <c r="C6" s="15">
        <v>1409</v>
      </c>
      <c r="D6" s="15">
        <v>1290</v>
      </c>
      <c r="E6" s="16" t="s">
        <v>34</v>
      </c>
      <c r="F6" s="15">
        <v>5345</v>
      </c>
      <c r="G6" s="15">
        <v>2797</v>
      </c>
      <c r="H6" s="17">
        <v>2548</v>
      </c>
    </row>
    <row r="7" spans="1:8" ht="12" customHeight="1" x14ac:dyDescent="0.15">
      <c r="A7" s="14" t="s">
        <v>35</v>
      </c>
      <c r="B7" s="15">
        <v>2887</v>
      </c>
      <c r="C7" s="15">
        <v>1465</v>
      </c>
      <c r="D7" s="15">
        <v>1422</v>
      </c>
      <c r="E7" s="16" t="s">
        <v>36</v>
      </c>
      <c r="F7" s="15">
        <v>4456</v>
      </c>
      <c r="G7" s="15">
        <v>2334</v>
      </c>
      <c r="H7" s="17">
        <v>2122</v>
      </c>
    </row>
    <row r="8" spans="1:8" ht="12" customHeight="1" x14ac:dyDescent="0.15">
      <c r="A8" s="14" t="s">
        <v>37</v>
      </c>
      <c r="B8" s="15">
        <v>2905</v>
      </c>
      <c r="C8" s="15">
        <v>1469</v>
      </c>
      <c r="D8" s="15">
        <v>1436</v>
      </c>
      <c r="E8" s="16" t="s">
        <v>38</v>
      </c>
      <c r="F8" s="15">
        <v>4702</v>
      </c>
      <c r="G8" s="15">
        <v>2483</v>
      </c>
      <c r="H8" s="17">
        <v>2219</v>
      </c>
    </row>
    <row r="9" spans="1:8" ht="12" customHeight="1" x14ac:dyDescent="0.15">
      <c r="A9" s="14" t="s">
        <v>39</v>
      </c>
      <c r="B9" s="15">
        <v>2987</v>
      </c>
      <c r="C9" s="15">
        <v>1540</v>
      </c>
      <c r="D9" s="15">
        <v>1447</v>
      </c>
      <c r="E9" s="16" t="s">
        <v>40</v>
      </c>
      <c r="F9" s="15">
        <v>4676</v>
      </c>
      <c r="G9" s="15">
        <v>2416</v>
      </c>
      <c r="H9" s="17">
        <v>2260</v>
      </c>
    </row>
    <row r="10" spans="1:8" ht="12" customHeight="1" x14ac:dyDescent="0.15">
      <c r="A10" s="14" t="s">
        <v>41</v>
      </c>
      <c r="B10" s="15">
        <v>2880</v>
      </c>
      <c r="C10" s="15">
        <v>1461</v>
      </c>
      <c r="D10" s="15">
        <v>1419</v>
      </c>
      <c r="E10" s="16" t="s">
        <v>42</v>
      </c>
      <c r="F10" s="15">
        <v>4187</v>
      </c>
      <c r="G10" s="15">
        <v>2148</v>
      </c>
      <c r="H10" s="17">
        <v>2039</v>
      </c>
    </row>
    <row r="11" spans="1:8" ht="12" customHeight="1" x14ac:dyDescent="0.15">
      <c r="A11" s="14" t="s">
        <v>43</v>
      </c>
      <c r="B11" s="15">
        <v>3001</v>
      </c>
      <c r="C11" s="15">
        <v>1534</v>
      </c>
      <c r="D11" s="15">
        <v>1467</v>
      </c>
      <c r="E11" s="16" t="s">
        <v>44</v>
      </c>
      <c r="F11" s="15">
        <v>4003</v>
      </c>
      <c r="G11" s="15">
        <v>2081</v>
      </c>
      <c r="H11" s="17">
        <v>1922</v>
      </c>
    </row>
    <row r="12" spans="1:8" ht="12" customHeight="1" x14ac:dyDescent="0.15">
      <c r="A12" s="14" t="s">
        <v>45</v>
      </c>
      <c r="B12" s="15">
        <v>2927</v>
      </c>
      <c r="C12" s="15">
        <v>1487</v>
      </c>
      <c r="D12" s="15">
        <v>1440</v>
      </c>
      <c r="E12" s="16" t="s">
        <v>46</v>
      </c>
      <c r="F12" s="15">
        <v>3576</v>
      </c>
      <c r="G12" s="15">
        <v>1836</v>
      </c>
      <c r="H12" s="17">
        <v>1740</v>
      </c>
    </row>
    <row r="13" spans="1:8" ht="12" customHeight="1" x14ac:dyDescent="0.15">
      <c r="A13" s="14" t="s">
        <v>47</v>
      </c>
      <c r="B13" s="15">
        <v>3060</v>
      </c>
      <c r="C13" s="15">
        <v>1604</v>
      </c>
      <c r="D13" s="15">
        <v>1456</v>
      </c>
      <c r="E13" s="16" t="s">
        <v>48</v>
      </c>
      <c r="F13" s="15">
        <v>3603</v>
      </c>
      <c r="G13" s="15">
        <v>1848</v>
      </c>
      <c r="H13" s="17">
        <v>1755</v>
      </c>
    </row>
    <row r="14" spans="1:8" ht="12" customHeight="1" x14ac:dyDescent="0.15">
      <c r="A14" s="14" t="s">
        <v>49</v>
      </c>
      <c r="B14" s="15">
        <v>3081</v>
      </c>
      <c r="C14" s="15">
        <v>1542</v>
      </c>
      <c r="D14" s="15">
        <v>1539</v>
      </c>
      <c r="E14" s="16" t="s">
        <v>50</v>
      </c>
      <c r="F14" s="15">
        <v>3451</v>
      </c>
      <c r="G14" s="15">
        <v>1757</v>
      </c>
      <c r="H14" s="17">
        <v>1694</v>
      </c>
    </row>
    <row r="15" spans="1:8" ht="12" customHeight="1" x14ac:dyDescent="0.15">
      <c r="A15" s="14" t="s">
        <v>51</v>
      </c>
      <c r="B15" s="15">
        <v>3032</v>
      </c>
      <c r="C15" s="15">
        <v>1541</v>
      </c>
      <c r="D15" s="15">
        <v>1491</v>
      </c>
      <c r="E15" s="16" t="s">
        <v>52</v>
      </c>
      <c r="F15" s="15">
        <v>3618</v>
      </c>
      <c r="G15" s="15">
        <v>1812</v>
      </c>
      <c r="H15" s="17">
        <v>1806</v>
      </c>
    </row>
    <row r="16" spans="1:8" ht="12" customHeight="1" x14ac:dyDescent="0.15">
      <c r="A16" s="14" t="s">
        <v>53</v>
      </c>
      <c r="B16" s="15">
        <v>3160</v>
      </c>
      <c r="C16" s="15">
        <v>1634</v>
      </c>
      <c r="D16" s="15">
        <v>1526</v>
      </c>
      <c r="E16" s="16" t="s">
        <v>54</v>
      </c>
      <c r="F16" s="15">
        <v>3253</v>
      </c>
      <c r="G16" s="15">
        <v>1649</v>
      </c>
      <c r="H16" s="17">
        <v>1604</v>
      </c>
    </row>
    <row r="17" spans="1:8" ht="12" customHeight="1" x14ac:dyDescent="0.15">
      <c r="A17" s="14" t="s">
        <v>55</v>
      </c>
      <c r="B17" s="15">
        <v>3061</v>
      </c>
      <c r="C17" s="15">
        <v>1533</v>
      </c>
      <c r="D17" s="15">
        <v>1528</v>
      </c>
      <c r="E17" s="16" t="s">
        <v>56</v>
      </c>
      <c r="F17" s="15">
        <v>3388</v>
      </c>
      <c r="G17" s="15">
        <v>1697</v>
      </c>
      <c r="H17" s="17">
        <v>1691</v>
      </c>
    </row>
    <row r="18" spans="1:8" ht="12" customHeight="1" x14ac:dyDescent="0.15">
      <c r="A18" s="14" t="s">
        <v>57</v>
      </c>
      <c r="B18" s="15">
        <v>2912</v>
      </c>
      <c r="C18" s="15">
        <v>1509</v>
      </c>
      <c r="D18" s="15">
        <v>1403</v>
      </c>
      <c r="E18" s="16" t="s">
        <v>58</v>
      </c>
      <c r="F18" s="15">
        <v>3551</v>
      </c>
      <c r="G18" s="15">
        <v>1758</v>
      </c>
      <c r="H18" s="17">
        <v>1793</v>
      </c>
    </row>
    <row r="19" spans="1:8" ht="12" customHeight="1" x14ac:dyDescent="0.15">
      <c r="A19" s="14" t="s">
        <v>59</v>
      </c>
      <c r="B19" s="15">
        <v>2956</v>
      </c>
      <c r="C19" s="15">
        <v>1540</v>
      </c>
      <c r="D19" s="15">
        <v>1416</v>
      </c>
      <c r="E19" s="16" t="s">
        <v>60</v>
      </c>
      <c r="F19" s="15">
        <v>3709</v>
      </c>
      <c r="G19" s="15">
        <v>1806</v>
      </c>
      <c r="H19" s="17">
        <v>1903</v>
      </c>
    </row>
    <row r="20" spans="1:8" ht="12" customHeight="1" x14ac:dyDescent="0.15">
      <c r="A20" s="14" t="s">
        <v>61</v>
      </c>
      <c r="B20" s="15">
        <v>3210</v>
      </c>
      <c r="C20" s="15">
        <v>1587</v>
      </c>
      <c r="D20" s="15">
        <v>1623</v>
      </c>
      <c r="E20" s="16" t="s">
        <v>62</v>
      </c>
      <c r="F20" s="15">
        <v>3669</v>
      </c>
      <c r="G20" s="15">
        <v>1833</v>
      </c>
      <c r="H20" s="17">
        <v>1836</v>
      </c>
    </row>
    <row r="21" spans="1:8" ht="12" customHeight="1" x14ac:dyDescent="0.15">
      <c r="A21" s="14" t="s">
        <v>63</v>
      </c>
      <c r="B21" s="15">
        <v>3141</v>
      </c>
      <c r="C21" s="15">
        <v>1620</v>
      </c>
      <c r="D21" s="15">
        <v>1521</v>
      </c>
      <c r="E21" s="16" t="s">
        <v>64</v>
      </c>
      <c r="F21" s="15">
        <v>4056</v>
      </c>
      <c r="G21" s="15">
        <v>1907</v>
      </c>
      <c r="H21" s="17">
        <v>2149</v>
      </c>
    </row>
    <row r="22" spans="1:8" ht="12" customHeight="1" x14ac:dyDescent="0.15">
      <c r="A22" s="14" t="s">
        <v>65</v>
      </c>
      <c r="B22" s="15">
        <v>3142</v>
      </c>
      <c r="C22" s="15">
        <v>1607</v>
      </c>
      <c r="D22" s="15">
        <v>1535</v>
      </c>
      <c r="E22" s="16" t="s">
        <v>66</v>
      </c>
      <c r="F22" s="15">
        <v>4217</v>
      </c>
      <c r="G22" s="15">
        <v>2040</v>
      </c>
      <c r="H22" s="17">
        <v>2177</v>
      </c>
    </row>
    <row r="23" spans="1:8" ht="12" customHeight="1" x14ac:dyDescent="0.15">
      <c r="A23" s="14" t="s">
        <v>67</v>
      </c>
      <c r="B23" s="15">
        <v>3169</v>
      </c>
      <c r="C23" s="15">
        <v>1651</v>
      </c>
      <c r="D23" s="15">
        <v>1518</v>
      </c>
      <c r="E23" s="16" t="s">
        <v>68</v>
      </c>
      <c r="F23" s="15">
        <v>4607</v>
      </c>
      <c r="G23" s="15">
        <v>2224</v>
      </c>
      <c r="H23" s="17">
        <v>2383</v>
      </c>
    </row>
    <row r="24" spans="1:8" ht="12" customHeight="1" x14ac:dyDescent="0.15">
      <c r="A24" s="14" t="s">
        <v>69</v>
      </c>
      <c r="B24" s="15">
        <v>3329</v>
      </c>
      <c r="C24" s="15">
        <v>1706</v>
      </c>
      <c r="D24" s="15">
        <v>1623</v>
      </c>
      <c r="E24" s="16" t="s">
        <v>70</v>
      </c>
      <c r="F24" s="15">
        <v>5203</v>
      </c>
      <c r="G24" s="15">
        <v>2458</v>
      </c>
      <c r="H24" s="17">
        <v>2745</v>
      </c>
    </row>
    <row r="25" spans="1:8" ht="12" customHeight="1" x14ac:dyDescent="0.15">
      <c r="A25" s="14" t="s">
        <v>71</v>
      </c>
      <c r="B25" s="15">
        <v>3433</v>
      </c>
      <c r="C25" s="15">
        <v>1725</v>
      </c>
      <c r="D25" s="15">
        <v>1708</v>
      </c>
      <c r="E25" s="16" t="s">
        <v>72</v>
      </c>
      <c r="F25" s="15">
        <v>5156</v>
      </c>
      <c r="G25" s="15">
        <v>2441</v>
      </c>
      <c r="H25" s="17">
        <v>2715</v>
      </c>
    </row>
    <row r="26" spans="1:8" ht="12" customHeight="1" x14ac:dyDescent="0.15">
      <c r="A26" s="14" t="s">
        <v>73</v>
      </c>
      <c r="B26" s="15">
        <v>3427</v>
      </c>
      <c r="C26" s="15">
        <v>1706</v>
      </c>
      <c r="D26" s="15">
        <v>1721</v>
      </c>
      <c r="E26" s="16" t="s">
        <v>74</v>
      </c>
      <c r="F26" s="15">
        <v>5708</v>
      </c>
      <c r="G26" s="15">
        <v>2656</v>
      </c>
      <c r="H26" s="17">
        <v>3052</v>
      </c>
    </row>
    <row r="27" spans="1:8" ht="12" customHeight="1" x14ac:dyDescent="0.15">
      <c r="A27" s="14" t="s">
        <v>75</v>
      </c>
      <c r="B27" s="15">
        <v>3548</v>
      </c>
      <c r="C27" s="15">
        <v>1774</v>
      </c>
      <c r="D27" s="15">
        <v>1774</v>
      </c>
      <c r="E27" s="16" t="s">
        <v>76</v>
      </c>
      <c r="F27" s="15">
        <v>4486</v>
      </c>
      <c r="G27" s="15">
        <v>2058</v>
      </c>
      <c r="H27" s="17">
        <v>2428</v>
      </c>
    </row>
    <row r="28" spans="1:8" ht="12" customHeight="1" x14ac:dyDescent="0.15">
      <c r="A28" s="14" t="s">
        <v>77</v>
      </c>
      <c r="B28" s="15">
        <v>3553</v>
      </c>
      <c r="C28" s="15">
        <v>1759</v>
      </c>
      <c r="D28" s="15">
        <v>1794</v>
      </c>
      <c r="E28" s="16" t="s">
        <v>78</v>
      </c>
      <c r="F28" s="15">
        <v>3177</v>
      </c>
      <c r="G28" s="15">
        <v>1440</v>
      </c>
      <c r="H28" s="17">
        <v>1737</v>
      </c>
    </row>
    <row r="29" spans="1:8" ht="12" customHeight="1" x14ac:dyDescent="0.15">
      <c r="A29" s="14" t="s">
        <v>79</v>
      </c>
      <c r="B29" s="15">
        <v>3726</v>
      </c>
      <c r="C29" s="15">
        <v>1872</v>
      </c>
      <c r="D29" s="15">
        <v>1854</v>
      </c>
      <c r="E29" s="16" t="s">
        <v>80</v>
      </c>
      <c r="F29" s="15">
        <v>3946</v>
      </c>
      <c r="G29" s="15">
        <v>1873</v>
      </c>
      <c r="H29" s="17">
        <v>2073</v>
      </c>
    </row>
    <row r="30" spans="1:8" ht="12" customHeight="1" x14ac:dyDescent="0.15">
      <c r="A30" s="14" t="s">
        <v>81</v>
      </c>
      <c r="B30" s="15">
        <v>3507</v>
      </c>
      <c r="C30" s="15">
        <v>1778</v>
      </c>
      <c r="D30" s="15">
        <v>1729</v>
      </c>
      <c r="E30" s="16" t="s">
        <v>82</v>
      </c>
      <c r="F30" s="15">
        <v>4663</v>
      </c>
      <c r="G30" s="15">
        <v>2096</v>
      </c>
      <c r="H30" s="17">
        <v>2567</v>
      </c>
    </row>
    <row r="31" spans="1:8" ht="12" customHeight="1" x14ac:dyDescent="0.15">
      <c r="A31" s="14" t="s">
        <v>83</v>
      </c>
      <c r="B31" s="15">
        <v>3524</v>
      </c>
      <c r="C31" s="15">
        <v>1763</v>
      </c>
      <c r="D31" s="15">
        <v>1761</v>
      </c>
      <c r="E31" s="16" t="s">
        <v>84</v>
      </c>
      <c r="F31" s="15">
        <v>4334</v>
      </c>
      <c r="G31" s="15">
        <v>2000</v>
      </c>
      <c r="H31" s="17">
        <v>2334</v>
      </c>
    </row>
    <row r="32" spans="1:8" ht="12" customHeight="1" x14ac:dyDescent="0.15">
      <c r="A32" s="14" t="s">
        <v>85</v>
      </c>
      <c r="B32" s="15">
        <v>3576</v>
      </c>
      <c r="C32" s="15">
        <v>1824</v>
      </c>
      <c r="D32" s="15">
        <v>1752</v>
      </c>
      <c r="E32" s="18" t="s">
        <v>86</v>
      </c>
      <c r="F32" s="15">
        <v>4405</v>
      </c>
      <c r="G32" s="15">
        <v>2002</v>
      </c>
      <c r="H32" s="17">
        <v>2403</v>
      </c>
    </row>
    <row r="33" spans="1:8" ht="12" customHeight="1" x14ac:dyDescent="0.15">
      <c r="A33" s="14" t="s">
        <v>87</v>
      </c>
      <c r="B33" s="15">
        <v>3524</v>
      </c>
      <c r="C33" s="15">
        <v>1784</v>
      </c>
      <c r="D33" s="15">
        <v>1740</v>
      </c>
      <c r="E33" s="18" t="s">
        <v>88</v>
      </c>
      <c r="F33" s="15">
        <v>3876</v>
      </c>
      <c r="G33" s="15">
        <v>1772</v>
      </c>
      <c r="H33" s="17">
        <v>2104</v>
      </c>
    </row>
    <row r="34" spans="1:8" ht="12" customHeight="1" x14ac:dyDescent="0.15">
      <c r="A34" s="14" t="s">
        <v>89</v>
      </c>
      <c r="B34" s="15">
        <v>3575</v>
      </c>
      <c r="C34" s="15">
        <v>1803</v>
      </c>
      <c r="D34" s="15">
        <v>1772</v>
      </c>
      <c r="E34" s="18" t="s">
        <v>90</v>
      </c>
      <c r="F34" s="15">
        <v>3340</v>
      </c>
      <c r="G34" s="15">
        <v>1527</v>
      </c>
      <c r="H34" s="17">
        <v>1813</v>
      </c>
    </row>
    <row r="35" spans="1:8" ht="12" customHeight="1" x14ac:dyDescent="0.15">
      <c r="A35" s="14" t="s">
        <v>91</v>
      </c>
      <c r="B35" s="15">
        <v>3736</v>
      </c>
      <c r="C35" s="15">
        <v>1905</v>
      </c>
      <c r="D35" s="15">
        <v>1831</v>
      </c>
      <c r="E35" s="18" t="s">
        <v>92</v>
      </c>
      <c r="F35" s="15">
        <v>2965</v>
      </c>
      <c r="G35" s="15">
        <v>1418</v>
      </c>
      <c r="H35" s="17">
        <v>1547</v>
      </c>
    </row>
    <row r="36" spans="1:8" ht="12" customHeight="1" x14ac:dyDescent="0.15">
      <c r="A36" s="14" t="s">
        <v>93</v>
      </c>
      <c r="B36" s="15">
        <v>3809</v>
      </c>
      <c r="C36" s="15">
        <v>1914</v>
      </c>
      <c r="D36" s="15">
        <v>1895</v>
      </c>
      <c r="E36" s="18" t="s">
        <v>94</v>
      </c>
      <c r="F36" s="15">
        <v>3071</v>
      </c>
      <c r="G36" s="15">
        <v>1476</v>
      </c>
      <c r="H36" s="17">
        <v>1595</v>
      </c>
    </row>
    <row r="37" spans="1:8" ht="12" customHeight="1" x14ac:dyDescent="0.15">
      <c r="A37" s="14" t="s">
        <v>95</v>
      </c>
      <c r="B37" s="15">
        <v>4012</v>
      </c>
      <c r="C37" s="15">
        <v>2005</v>
      </c>
      <c r="D37" s="15">
        <v>2007</v>
      </c>
      <c r="E37" s="18" t="s">
        <v>96</v>
      </c>
      <c r="F37" s="15">
        <v>2670</v>
      </c>
      <c r="G37" s="15">
        <v>1250</v>
      </c>
      <c r="H37" s="17">
        <v>1420</v>
      </c>
    </row>
    <row r="38" spans="1:8" ht="12" customHeight="1" x14ac:dyDescent="0.15">
      <c r="A38" s="14" t="s">
        <v>97</v>
      </c>
      <c r="B38" s="15">
        <v>3934</v>
      </c>
      <c r="C38" s="15">
        <v>1994</v>
      </c>
      <c r="D38" s="15">
        <v>1940</v>
      </c>
      <c r="E38" s="18" t="s">
        <v>98</v>
      </c>
      <c r="F38" s="15">
        <v>2582</v>
      </c>
      <c r="G38" s="15">
        <v>1197</v>
      </c>
      <c r="H38" s="17">
        <v>1385</v>
      </c>
    </row>
    <row r="39" spans="1:8" ht="12" customHeight="1" x14ac:dyDescent="0.15">
      <c r="A39" s="14" t="s">
        <v>7</v>
      </c>
      <c r="B39" s="15">
        <v>4163</v>
      </c>
      <c r="C39" s="15">
        <v>2087</v>
      </c>
      <c r="D39" s="15">
        <v>2076</v>
      </c>
      <c r="E39" s="18" t="s">
        <v>99</v>
      </c>
      <c r="F39" s="15">
        <v>1965</v>
      </c>
      <c r="G39" s="15">
        <v>899</v>
      </c>
      <c r="H39" s="17">
        <v>1066</v>
      </c>
    </row>
    <row r="40" spans="1:8" ht="12" customHeight="1" x14ac:dyDescent="0.15">
      <c r="A40" s="14" t="s">
        <v>100</v>
      </c>
      <c r="B40" s="15">
        <v>4436</v>
      </c>
      <c r="C40" s="15">
        <v>2258</v>
      </c>
      <c r="D40" s="15">
        <v>2178</v>
      </c>
      <c r="E40" s="18" t="s">
        <v>101</v>
      </c>
      <c r="F40" s="15">
        <v>1684</v>
      </c>
      <c r="G40" s="15">
        <v>745</v>
      </c>
      <c r="H40" s="17">
        <v>939</v>
      </c>
    </row>
    <row r="41" spans="1:8" ht="12" customHeight="1" x14ac:dyDescent="0.15">
      <c r="A41" s="14" t="s">
        <v>102</v>
      </c>
      <c r="B41" s="15">
        <v>4368</v>
      </c>
      <c r="C41" s="15">
        <v>2232</v>
      </c>
      <c r="D41" s="15">
        <v>2136</v>
      </c>
      <c r="E41" s="18" t="s">
        <v>103</v>
      </c>
      <c r="F41" s="15">
        <v>1465</v>
      </c>
      <c r="G41" s="15">
        <v>640</v>
      </c>
      <c r="H41" s="17">
        <v>825</v>
      </c>
    </row>
    <row r="42" spans="1:8" ht="12" customHeight="1" x14ac:dyDescent="0.15">
      <c r="A42" s="14" t="s">
        <v>104</v>
      </c>
      <c r="B42" s="15">
        <v>4473</v>
      </c>
      <c r="C42" s="15">
        <v>2258</v>
      </c>
      <c r="D42" s="15">
        <v>2215</v>
      </c>
      <c r="E42" s="18" t="s">
        <v>105</v>
      </c>
      <c r="F42" s="15">
        <v>1249</v>
      </c>
      <c r="G42" s="15">
        <v>484</v>
      </c>
      <c r="H42" s="17">
        <v>765</v>
      </c>
    </row>
    <row r="43" spans="1:8" ht="12" customHeight="1" x14ac:dyDescent="0.15">
      <c r="A43" s="14" t="s">
        <v>106</v>
      </c>
      <c r="B43" s="15">
        <v>4518</v>
      </c>
      <c r="C43" s="15">
        <v>2312</v>
      </c>
      <c r="D43" s="15">
        <v>2206</v>
      </c>
      <c r="E43" s="18" t="s">
        <v>107</v>
      </c>
      <c r="F43" s="15">
        <v>1082</v>
      </c>
      <c r="G43" s="15">
        <v>375</v>
      </c>
      <c r="H43" s="17">
        <v>707</v>
      </c>
    </row>
    <row r="44" spans="1:8" ht="12" customHeight="1" x14ac:dyDescent="0.15">
      <c r="A44" s="14" t="s">
        <v>108</v>
      </c>
      <c r="B44" s="15">
        <v>4816</v>
      </c>
      <c r="C44" s="15">
        <v>2521</v>
      </c>
      <c r="D44" s="15">
        <v>2295</v>
      </c>
      <c r="E44" s="18" t="s">
        <v>109</v>
      </c>
      <c r="F44" s="15">
        <v>825</v>
      </c>
      <c r="G44" s="15">
        <v>293</v>
      </c>
      <c r="H44" s="17">
        <v>532</v>
      </c>
    </row>
    <row r="45" spans="1:8" ht="12" customHeight="1" x14ac:dyDescent="0.15">
      <c r="A45" s="14" t="s">
        <v>110</v>
      </c>
      <c r="B45" s="15">
        <v>4813</v>
      </c>
      <c r="C45" s="15">
        <v>2499</v>
      </c>
      <c r="D45" s="15">
        <v>2314</v>
      </c>
      <c r="E45" s="18" t="s">
        <v>111</v>
      </c>
      <c r="F45" s="15">
        <v>709</v>
      </c>
      <c r="G45" s="15">
        <v>252</v>
      </c>
      <c r="H45" s="17">
        <v>457</v>
      </c>
    </row>
    <row r="46" spans="1:8" ht="12" customHeight="1" x14ac:dyDescent="0.15">
      <c r="A46" s="14" t="s">
        <v>112</v>
      </c>
      <c r="B46" s="15">
        <v>5058</v>
      </c>
      <c r="C46" s="15">
        <v>2618</v>
      </c>
      <c r="D46" s="15">
        <v>2440</v>
      </c>
      <c r="E46" s="18" t="s">
        <v>113</v>
      </c>
      <c r="F46" s="15">
        <v>588</v>
      </c>
      <c r="G46" s="15">
        <v>192</v>
      </c>
      <c r="H46" s="17">
        <v>396</v>
      </c>
    </row>
    <row r="47" spans="1:8" ht="12" customHeight="1" x14ac:dyDescent="0.15">
      <c r="A47" s="14" t="s">
        <v>114</v>
      </c>
      <c r="B47" s="15">
        <v>5183</v>
      </c>
      <c r="C47" s="15">
        <v>2683</v>
      </c>
      <c r="D47" s="15">
        <v>2500</v>
      </c>
      <c r="E47" s="18" t="s">
        <v>115</v>
      </c>
      <c r="F47" s="15">
        <v>507</v>
      </c>
      <c r="G47" s="15">
        <v>136</v>
      </c>
      <c r="H47" s="17">
        <v>371</v>
      </c>
    </row>
    <row r="48" spans="1:8" ht="12" customHeight="1" x14ac:dyDescent="0.15">
      <c r="A48" s="14" t="s">
        <v>116</v>
      </c>
      <c r="B48" s="15">
        <v>5432</v>
      </c>
      <c r="C48" s="15">
        <v>2839</v>
      </c>
      <c r="D48" s="15">
        <v>2593</v>
      </c>
      <c r="E48" s="18" t="s">
        <v>117</v>
      </c>
      <c r="F48" s="15">
        <v>443</v>
      </c>
      <c r="G48" s="15">
        <v>114</v>
      </c>
      <c r="H48" s="17">
        <v>329</v>
      </c>
    </row>
    <row r="49" spans="1:8" ht="12" customHeight="1" x14ac:dyDescent="0.15">
      <c r="A49" s="14" t="s">
        <v>118</v>
      </c>
      <c r="B49" s="15">
        <v>5706</v>
      </c>
      <c r="C49" s="15">
        <v>2955</v>
      </c>
      <c r="D49" s="15">
        <v>2751</v>
      </c>
      <c r="E49" s="18" t="s">
        <v>119</v>
      </c>
      <c r="F49" s="15">
        <v>317</v>
      </c>
      <c r="G49" s="15">
        <v>65</v>
      </c>
      <c r="H49" s="17">
        <v>252</v>
      </c>
    </row>
    <row r="50" spans="1:8" ht="12" customHeight="1" x14ac:dyDescent="0.15">
      <c r="A50" s="14" t="s">
        <v>120</v>
      </c>
      <c r="B50" s="15">
        <v>6377</v>
      </c>
      <c r="C50" s="15">
        <v>3287</v>
      </c>
      <c r="D50" s="15">
        <v>3090</v>
      </c>
      <c r="E50" s="18" t="s">
        <v>121</v>
      </c>
      <c r="F50" s="15">
        <v>243</v>
      </c>
      <c r="G50" s="15">
        <v>42</v>
      </c>
      <c r="H50" s="17">
        <v>201</v>
      </c>
    </row>
    <row r="51" spans="1:8" ht="12" customHeight="1" x14ac:dyDescent="0.15">
      <c r="A51" s="14" t="s">
        <v>122</v>
      </c>
      <c r="B51" s="15">
        <v>6286</v>
      </c>
      <c r="C51" s="15">
        <v>3378</v>
      </c>
      <c r="D51" s="15">
        <v>2908</v>
      </c>
      <c r="E51" s="18" t="s">
        <v>123</v>
      </c>
      <c r="F51" s="15">
        <v>172</v>
      </c>
      <c r="G51" s="15">
        <v>42</v>
      </c>
      <c r="H51" s="17">
        <v>130</v>
      </c>
    </row>
    <row r="52" spans="1:8" ht="12" customHeight="1" x14ac:dyDescent="0.15">
      <c r="A52" s="14" t="s">
        <v>124</v>
      </c>
      <c r="B52" s="15">
        <v>6258</v>
      </c>
      <c r="C52" s="15">
        <v>3192</v>
      </c>
      <c r="D52" s="15">
        <v>3066</v>
      </c>
      <c r="E52" s="18" t="s">
        <v>125</v>
      </c>
      <c r="F52" s="15">
        <v>154</v>
      </c>
      <c r="G52" s="15">
        <v>24</v>
      </c>
      <c r="H52" s="17">
        <v>130</v>
      </c>
    </row>
    <row r="53" spans="1:8" ht="12" customHeight="1" x14ac:dyDescent="0.15">
      <c r="A53" s="14" t="s">
        <v>126</v>
      </c>
      <c r="B53" s="15">
        <v>6052</v>
      </c>
      <c r="C53" s="15">
        <v>3203</v>
      </c>
      <c r="D53" s="15">
        <v>2849</v>
      </c>
      <c r="E53" s="18" t="s">
        <v>127</v>
      </c>
      <c r="F53" s="15">
        <v>104</v>
      </c>
      <c r="G53" s="15">
        <v>12</v>
      </c>
      <c r="H53" s="17">
        <v>92</v>
      </c>
    </row>
    <row r="54" spans="1:8" ht="12" customHeight="1" x14ac:dyDescent="0.15">
      <c r="A54" s="14" t="s">
        <v>128</v>
      </c>
      <c r="B54" s="15">
        <v>5711</v>
      </c>
      <c r="C54" s="15">
        <v>2923</v>
      </c>
      <c r="D54" s="15">
        <v>2788</v>
      </c>
      <c r="E54" s="18" t="s">
        <v>129</v>
      </c>
      <c r="F54" s="15">
        <v>70</v>
      </c>
      <c r="G54" s="15">
        <v>8</v>
      </c>
      <c r="H54" s="17">
        <v>62</v>
      </c>
    </row>
    <row r="55" spans="1:8" ht="12" customHeight="1" x14ac:dyDescent="0.15">
      <c r="A55" s="14" t="s">
        <v>130</v>
      </c>
      <c r="B55" s="15">
        <v>5666</v>
      </c>
      <c r="C55" s="15">
        <v>2970</v>
      </c>
      <c r="D55" s="15">
        <v>2696</v>
      </c>
      <c r="E55" s="18" t="s">
        <v>131</v>
      </c>
      <c r="F55" s="15">
        <v>45</v>
      </c>
      <c r="G55" s="15">
        <v>7</v>
      </c>
      <c r="H55" s="17">
        <v>38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85</v>
      </c>
      <c r="G56" s="22">
        <v>12</v>
      </c>
      <c r="H56" s="23">
        <v>73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341095</v>
      </c>
      <c r="C59" s="9">
        <f>SUM(C61:C70)+SUM(G61:G71)</f>
        <v>169692</v>
      </c>
      <c r="D59" s="9">
        <f>SUM(D61:D70)+SUM(H61:H71)</f>
        <v>171403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14358</v>
      </c>
      <c r="C61" s="15">
        <f>SUM(C6:C10)</f>
        <v>7344</v>
      </c>
      <c r="D61" s="15">
        <f>SUM(D6:D10)</f>
        <v>7014</v>
      </c>
      <c r="E61" s="29" t="s">
        <v>11</v>
      </c>
      <c r="F61" s="15">
        <f>SUM(F6:F10)</f>
        <v>23366</v>
      </c>
      <c r="G61" s="15">
        <f>SUM(G6:G10)</f>
        <v>12178</v>
      </c>
      <c r="H61" s="17">
        <f>SUM(H6:H10)</f>
        <v>11188</v>
      </c>
    </row>
    <row r="62" spans="1:8" ht="12" customHeight="1" x14ac:dyDescent="0.15">
      <c r="A62" s="28" t="s">
        <v>12</v>
      </c>
      <c r="B62" s="15">
        <f>SUM(B11:B15)</f>
        <v>15101</v>
      </c>
      <c r="C62" s="15">
        <f>SUM(C11:C15)</f>
        <v>7708</v>
      </c>
      <c r="D62" s="15">
        <f>SUM(D11:D15)</f>
        <v>7393</v>
      </c>
      <c r="E62" s="29" t="s">
        <v>13</v>
      </c>
      <c r="F62" s="15">
        <f>SUM(F11:F15)</f>
        <v>18251</v>
      </c>
      <c r="G62" s="15">
        <f>SUM(G11:G15)</f>
        <v>9334</v>
      </c>
      <c r="H62" s="17">
        <f>SUM(H11:H15)</f>
        <v>8917</v>
      </c>
    </row>
    <row r="63" spans="1:8" ht="12" customHeight="1" x14ac:dyDescent="0.15">
      <c r="A63" s="28" t="s">
        <v>14</v>
      </c>
      <c r="B63" s="15">
        <f>SUM(B16:B20)</f>
        <v>15299</v>
      </c>
      <c r="C63" s="15">
        <f>SUM(C16:C20)</f>
        <v>7803</v>
      </c>
      <c r="D63" s="15">
        <f>SUM(D16:D20)</f>
        <v>7496</v>
      </c>
      <c r="E63" s="29" t="s">
        <v>15</v>
      </c>
      <c r="F63" s="15">
        <f>SUM(F16:F20)</f>
        <v>17570</v>
      </c>
      <c r="G63" s="15">
        <f>SUM(G16:G20)</f>
        <v>8743</v>
      </c>
      <c r="H63" s="17">
        <f>SUM(H16:H20)</f>
        <v>8827</v>
      </c>
    </row>
    <row r="64" spans="1:8" ht="12" customHeight="1" x14ac:dyDescent="0.15">
      <c r="A64" s="28" t="s">
        <v>16</v>
      </c>
      <c r="B64" s="15">
        <f>SUM(B21:B25)</f>
        <v>16214</v>
      </c>
      <c r="C64" s="15">
        <f>SUM(C21:C25)</f>
        <v>8309</v>
      </c>
      <c r="D64" s="15">
        <f>SUM(D21:D25)</f>
        <v>7905</v>
      </c>
      <c r="E64" s="29" t="s">
        <v>17</v>
      </c>
      <c r="F64" s="15">
        <f>SUM(F21:F25)</f>
        <v>23239</v>
      </c>
      <c r="G64" s="15">
        <f>SUM(G21:G25)</f>
        <v>11070</v>
      </c>
      <c r="H64" s="17">
        <f>SUM(H21:H25)</f>
        <v>12169</v>
      </c>
    </row>
    <row r="65" spans="1:8" ht="12" customHeight="1" x14ac:dyDescent="0.15">
      <c r="A65" s="28" t="s">
        <v>18</v>
      </c>
      <c r="B65" s="15">
        <f>SUM(B26:B30)</f>
        <v>17761</v>
      </c>
      <c r="C65" s="15">
        <f>SUM(C26:C30)</f>
        <v>8889</v>
      </c>
      <c r="D65" s="15">
        <f>SUM(D26:D30)</f>
        <v>8872</v>
      </c>
      <c r="E65" s="29" t="s">
        <v>19</v>
      </c>
      <c r="F65" s="15">
        <f>SUM(F26:F30)</f>
        <v>21980</v>
      </c>
      <c r="G65" s="15">
        <f>SUM(G26:G30)</f>
        <v>10123</v>
      </c>
      <c r="H65" s="17">
        <f>SUM(H26:H30)</f>
        <v>11857</v>
      </c>
    </row>
    <row r="66" spans="1:8" ht="12" customHeight="1" x14ac:dyDescent="0.15">
      <c r="A66" s="28" t="s">
        <v>20</v>
      </c>
      <c r="B66" s="15">
        <f>SUM(B31:B35)</f>
        <v>17935</v>
      </c>
      <c r="C66" s="15">
        <f>SUM(C31:C35)</f>
        <v>9079</v>
      </c>
      <c r="D66" s="15">
        <f>SUM(D31:D35)</f>
        <v>8856</v>
      </c>
      <c r="E66" s="29" t="s">
        <v>21</v>
      </c>
      <c r="F66" s="15">
        <f>SUM(F31:F35)</f>
        <v>18920</v>
      </c>
      <c r="G66" s="15">
        <f>SUM(G31:G35)</f>
        <v>8719</v>
      </c>
      <c r="H66" s="17">
        <f>SUM(H31:H35)</f>
        <v>10201</v>
      </c>
    </row>
    <row r="67" spans="1:8" ht="12" customHeight="1" x14ac:dyDescent="0.15">
      <c r="A67" s="28" t="s">
        <v>22</v>
      </c>
      <c r="B67" s="15">
        <f>SUM(B36:B40)</f>
        <v>20354</v>
      </c>
      <c r="C67" s="15">
        <f>SUM(C36:C40)</f>
        <v>10258</v>
      </c>
      <c r="D67" s="15">
        <f>SUM(D36:D40)</f>
        <v>10096</v>
      </c>
      <c r="E67" s="29" t="s">
        <v>23</v>
      </c>
      <c r="F67" s="15">
        <f>SUM(F36:F40)</f>
        <v>11972</v>
      </c>
      <c r="G67" s="15">
        <f>SUM(G36:G40)</f>
        <v>5567</v>
      </c>
      <c r="H67" s="17">
        <f>SUM(H36:H40)</f>
        <v>6405</v>
      </c>
    </row>
    <row r="68" spans="1:8" ht="12" customHeight="1" x14ac:dyDescent="0.15">
      <c r="A68" s="28" t="s">
        <v>24</v>
      </c>
      <c r="B68" s="15">
        <f>SUM(B41:B45)</f>
        <v>22988</v>
      </c>
      <c r="C68" s="15">
        <f>SUM(C41:C45)</f>
        <v>11822</v>
      </c>
      <c r="D68" s="15">
        <f>SUM(D41:D45)</f>
        <v>11166</v>
      </c>
      <c r="E68" s="29" t="s">
        <v>25</v>
      </c>
      <c r="F68" s="15">
        <f>SUM(F41:F45)</f>
        <v>5330</v>
      </c>
      <c r="G68" s="15">
        <f>SUM(G41:G45)</f>
        <v>2044</v>
      </c>
      <c r="H68" s="17">
        <f>SUM(H41:H45)</f>
        <v>3286</v>
      </c>
    </row>
    <row r="69" spans="1:8" ht="12" customHeight="1" x14ac:dyDescent="0.15">
      <c r="A69" s="28" t="s">
        <v>26</v>
      </c>
      <c r="B69" s="15">
        <f>SUM(B46:B50)</f>
        <v>27756</v>
      </c>
      <c r="C69" s="15">
        <f>SUM(C46:C50)</f>
        <v>14382</v>
      </c>
      <c r="D69" s="15">
        <f>SUM(D46:D50)</f>
        <v>13374</v>
      </c>
      <c r="E69" s="29" t="s">
        <v>27</v>
      </c>
      <c r="F69" s="15">
        <f>SUM(F46:F50)</f>
        <v>2098</v>
      </c>
      <c r="G69" s="15">
        <f>SUM(G46:G50)</f>
        <v>549</v>
      </c>
      <c r="H69" s="17">
        <f>SUM(H46:H50)</f>
        <v>1549</v>
      </c>
    </row>
    <row r="70" spans="1:8" ht="12" customHeight="1" x14ac:dyDescent="0.15">
      <c r="A70" s="28" t="s">
        <v>28</v>
      </c>
      <c r="B70" s="15">
        <f>SUM(B51:B55)</f>
        <v>29973</v>
      </c>
      <c r="C70" s="15">
        <f>SUM(C51:C55)</f>
        <v>15666</v>
      </c>
      <c r="D70" s="15">
        <f>SUM(D51:D55)</f>
        <v>14307</v>
      </c>
      <c r="E70" s="29" t="s">
        <v>29</v>
      </c>
      <c r="F70" s="15">
        <f>SUM(F51:F55)</f>
        <v>545</v>
      </c>
      <c r="G70" s="15">
        <f>SUM(G51:G55)</f>
        <v>93</v>
      </c>
      <c r="H70" s="17">
        <f>SUM(H51:H55)</f>
        <v>452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85</v>
      </c>
      <c r="G71" s="22">
        <f>G56</f>
        <v>12</v>
      </c>
      <c r="H71" s="23">
        <f>H56</f>
        <v>73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236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237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341221</v>
      </c>
      <c r="C4" s="9">
        <f>SUM(C6:C55,G6:G56)</f>
        <v>169713</v>
      </c>
      <c r="D4" s="9">
        <f>SUM(D6:D55,H6:H56)</f>
        <v>171508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238</v>
      </c>
      <c r="B6" s="15">
        <v>2653</v>
      </c>
      <c r="C6" s="15">
        <v>1369</v>
      </c>
      <c r="D6" s="15">
        <v>1284</v>
      </c>
      <c r="E6" s="16" t="s">
        <v>239</v>
      </c>
      <c r="F6" s="15">
        <v>5387</v>
      </c>
      <c r="G6" s="15">
        <v>2809</v>
      </c>
      <c r="H6" s="17">
        <v>2578</v>
      </c>
    </row>
    <row r="7" spans="1:8" ht="12" customHeight="1" x14ac:dyDescent="0.15">
      <c r="A7" s="14" t="s">
        <v>240</v>
      </c>
      <c r="B7" s="15">
        <v>2908</v>
      </c>
      <c r="C7" s="15">
        <v>1494</v>
      </c>
      <c r="D7" s="15">
        <v>1414</v>
      </c>
      <c r="E7" s="16" t="s">
        <v>241</v>
      </c>
      <c r="F7" s="15">
        <v>4637</v>
      </c>
      <c r="G7" s="15">
        <v>2435</v>
      </c>
      <c r="H7" s="17">
        <v>2202</v>
      </c>
    </row>
    <row r="8" spans="1:8" ht="12" customHeight="1" x14ac:dyDescent="0.15">
      <c r="A8" s="14" t="s">
        <v>242</v>
      </c>
      <c r="B8" s="15">
        <v>2917</v>
      </c>
      <c r="C8" s="15">
        <v>1464</v>
      </c>
      <c r="D8" s="15">
        <v>1453</v>
      </c>
      <c r="E8" s="16" t="s">
        <v>243</v>
      </c>
      <c r="F8" s="15">
        <v>4577</v>
      </c>
      <c r="G8" s="15">
        <v>2416</v>
      </c>
      <c r="H8" s="17">
        <v>2161</v>
      </c>
    </row>
    <row r="9" spans="1:8" ht="12" customHeight="1" x14ac:dyDescent="0.15">
      <c r="A9" s="14" t="s">
        <v>244</v>
      </c>
      <c r="B9" s="15">
        <v>2970</v>
      </c>
      <c r="C9" s="15">
        <v>1534</v>
      </c>
      <c r="D9" s="15">
        <v>1436</v>
      </c>
      <c r="E9" s="16" t="s">
        <v>245</v>
      </c>
      <c r="F9" s="15">
        <v>4697</v>
      </c>
      <c r="G9" s="15">
        <v>2412</v>
      </c>
      <c r="H9" s="17">
        <v>2285</v>
      </c>
    </row>
    <row r="10" spans="1:8" ht="12" customHeight="1" x14ac:dyDescent="0.15">
      <c r="A10" s="14" t="s">
        <v>246</v>
      </c>
      <c r="B10" s="15">
        <v>2874</v>
      </c>
      <c r="C10" s="15">
        <v>1464</v>
      </c>
      <c r="D10" s="15">
        <v>1410</v>
      </c>
      <c r="E10" s="16" t="s">
        <v>247</v>
      </c>
      <c r="F10" s="15">
        <v>4210</v>
      </c>
      <c r="G10" s="15">
        <v>2152</v>
      </c>
      <c r="H10" s="17">
        <v>2058</v>
      </c>
    </row>
    <row r="11" spans="1:8" ht="12" customHeight="1" x14ac:dyDescent="0.15">
      <c r="A11" s="14" t="s">
        <v>248</v>
      </c>
      <c r="B11" s="15">
        <v>3011</v>
      </c>
      <c r="C11" s="15">
        <v>1522</v>
      </c>
      <c r="D11" s="15">
        <v>1489</v>
      </c>
      <c r="E11" s="16" t="s">
        <v>249</v>
      </c>
      <c r="F11" s="15">
        <v>4025</v>
      </c>
      <c r="G11" s="15">
        <v>2111</v>
      </c>
      <c r="H11" s="17">
        <v>1914</v>
      </c>
    </row>
    <row r="12" spans="1:8" ht="12" customHeight="1" x14ac:dyDescent="0.15">
      <c r="A12" s="14" t="s">
        <v>250</v>
      </c>
      <c r="B12" s="15">
        <v>2924</v>
      </c>
      <c r="C12" s="15">
        <v>1484</v>
      </c>
      <c r="D12" s="15">
        <v>1440</v>
      </c>
      <c r="E12" s="16" t="s">
        <v>251</v>
      </c>
      <c r="F12" s="15">
        <v>3646</v>
      </c>
      <c r="G12" s="15">
        <v>1875</v>
      </c>
      <c r="H12" s="17">
        <v>1771</v>
      </c>
    </row>
    <row r="13" spans="1:8" ht="12" customHeight="1" x14ac:dyDescent="0.15">
      <c r="A13" s="14" t="s">
        <v>252</v>
      </c>
      <c r="B13" s="15">
        <v>3048</v>
      </c>
      <c r="C13" s="15">
        <v>1607</v>
      </c>
      <c r="D13" s="15">
        <v>1441</v>
      </c>
      <c r="E13" s="16" t="s">
        <v>253</v>
      </c>
      <c r="F13" s="15">
        <v>3570</v>
      </c>
      <c r="G13" s="15">
        <v>1828</v>
      </c>
      <c r="H13" s="17">
        <v>1742</v>
      </c>
    </row>
    <row r="14" spans="1:8" ht="12" customHeight="1" x14ac:dyDescent="0.15">
      <c r="A14" s="14" t="s">
        <v>254</v>
      </c>
      <c r="B14" s="15">
        <v>3108</v>
      </c>
      <c r="C14" s="15">
        <v>1559</v>
      </c>
      <c r="D14" s="15">
        <v>1549</v>
      </c>
      <c r="E14" s="16" t="s">
        <v>255</v>
      </c>
      <c r="F14" s="15">
        <v>3462</v>
      </c>
      <c r="G14" s="15">
        <v>1760</v>
      </c>
      <c r="H14" s="17">
        <v>1702</v>
      </c>
    </row>
    <row r="15" spans="1:8" ht="12" customHeight="1" x14ac:dyDescent="0.15">
      <c r="A15" s="14" t="s">
        <v>256</v>
      </c>
      <c r="B15" s="15">
        <v>3033</v>
      </c>
      <c r="C15" s="15">
        <v>1544</v>
      </c>
      <c r="D15" s="15">
        <v>1489</v>
      </c>
      <c r="E15" s="16" t="s">
        <v>257</v>
      </c>
      <c r="F15" s="15">
        <v>3602</v>
      </c>
      <c r="G15" s="15">
        <v>1802</v>
      </c>
      <c r="H15" s="17">
        <v>1800</v>
      </c>
    </row>
    <row r="16" spans="1:8" ht="12" customHeight="1" x14ac:dyDescent="0.15">
      <c r="A16" s="14" t="s">
        <v>258</v>
      </c>
      <c r="B16" s="15">
        <v>3149</v>
      </c>
      <c r="C16" s="15">
        <v>1639</v>
      </c>
      <c r="D16" s="15">
        <v>1510</v>
      </c>
      <c r="E16" s="16" t="s">
        <v>259</v>
      </c>
      <c r="F16" s="15">
        <v>3306</v>
      </c>
      <c r="G16" s="15">
        <v>1683</v>
      </c>
      <c r="H16" s="17">
        <v>1623</v>
      </c>
    </row>
    <row r="17" spans="1:8" ht="12" customHeight="1" x14ac:dyDescent="0.15">
      <c r="A17" s="14" t="s">
        <v>260</v>
      </c>
      <c r="B17" s="15">
        <v>3062</v>
      </c>
      <c r="C17" s="15">
        <v>1520</v>
      </c>
      <c r="D17" s="15">
        <v>1542</v>
      </c>
      <c r="E17" s="16" t="s">
        <v>261</v>
      </c>
      <c r="F17" s="15">
        <v>3379</v>
      </c>
      <c r="G17" s="15">
        <v>1686</v>
      </c>
      <c r="H17" s="17">
        <v>1693</v>
      </c>
    </row>
    <row r="18" spans="1:8" ht="12" customHeight="1" x14ac:dyDescent="0.15">
      <c r="A18" s="14" t="s">
        <v>262</v>
      </c>
      <c r="B18" s="15">
        <v>2949</v>
      </c>
      <c r="C18" s="15">
        <v>1530</v>
      </c>
      <c r="D18" s="15">
        <v>1419</v>
      </c>
      <c r="E18" s="16" t="s">
        <v>263</v>
      </c>
      <c r="F18" s="15">
        <v>3522</v>
      </c>
      <c r="G18" s="15">
        <v>1761</v>
      </c>
      <c r="H18" s="17">
        <v>1761</v>
      </c>
    </row>
    <row r="19" spans="1:8" ht="12" customHeight="1" x14ac:dyDescent="0.15">
      <c r="A19" s="14" t="s">
        <v>264</v>
      </c>
      <c r="B19" s="15">
        <v>2933</v>
      </c>
      <c r="C19" s="15">
        <v>1530</v>
      </c>
      <c r="D19" s="15">
        <v>1403</v>
      </c>
      <c r="E19" s="16" t="s">
        <v>265</v>
      </c>
      <c r="F19" s="15">
        <v>3715</v>
      </c>
      <c r="G19" s="15">
        <v>1801</v>
      </c>
      <c r="H19" s="17">
        <v>1914</v>
      </c>
    </row>
    <row r="20" spans="1:8" ht="12" customHeight="1" x14ac:dyDescent="0.15">
      <c r="A20" s="14" t="s">
        <v>266</v>
      </c>
      <c r="B20" s="15">
        <v>3180</v>
      </c>
      <c r="C20" s="15">
        <v>1573</v>
      </c>
      <c r="D20" s="15">
        <v>1607</v>
      </c>
      <c r="E20" s="16" t="s">
        <v>267</v>
      </c>
      <c r="F20" s="15">
        <v>3634</v>
      </c>
      <c r="G20" s="15">
        <v>1817</v>
      </c>
      <c r="H20" s="17">
        <v>1817</v>
      </c>
    </row>
    <row r="21" spans="1:8" ht="12" customHeight="1" x14ac:dyDescent="0.15">
      <c r="A21" s="14" t="s">
        <v>268</v>
      </c>
      <c r="B21" s="15">
        <v>3177</v>
      </c>
      <c r="C21" s="15">
        <v>1638</v>
      </c>
      <c r="D21" s="15">
        <v>1539</v>
      </c>
      <c r="E21" s="16" t="s">
        <v>269</v>
      </c>
      <c r="F21" s="15">
        <v>4026</v>
      </c>
      <c r="G21" s="15">
        <v>1908</v>
      </c>
      <c r="H21" s="17">
        <v>2118</v>
      </c>
    </row>
    <row r="22" spans="1:8" ht="12" customHeight="1" x14ac:dyDescent="0.15">
      <c r="A22" s="14" t="s">
        <v>270</v>
      </c>
      <c r="B22" s="15">
        <v>3129</v>
      </c>
      <c r="C22" s="15">
        <v>1580</v>
      </c>
      <c r="D22" s="15">
        <v>1549</v>
      </c>
      <c r="E22" s="16" t="s">
        <v>271</v>
      </c>
      <c r="F22" s="15">
        <v>4241</v>
      </c>
      <c r="G22" s="15">
        <v>2051</v>
      </c>
      <c r="H22" s="17">
        <v>2190</v>
      </c>
    </row>
    <row r="23" spans="1:8" ht="12" customHeight="1" x14ac:dyDescent="0.15">
      <c r="A23" s="14" t="s">
        <v>272</v>
      </c>
      <c r="B23" s="15">
        <v>3186</v>
      </c>
      <c r="C23" s="15">
        <v>1674</v>
      </c>
      <c r="D23" s="15">
        <v>1512</v>
      </c>
      <c r="E23" s="16" t="s">
        <v>273</v>
      </c>
      <c r="F23" s="15">
        <v>4570</v>
      </c>
      <c r="G23" s="15">
        <v>2200</v>
      </c>
      <c r="H23" s="17">
        <v>2370</v>
      </c>
    </row>
    <row r="24" spans="1:8" ht="12" customHeight="1" x14ac:dyDescent="0.15">
      <c r="A24" s="14" t="s">
        <v>274</v>
      </c>
      <c r="B24" s="15">
        <v>3308</v>
      </c>
      <c r="C24" s="15">
        <v>1661</v>
      </c>
      <c r="D24" s="15">
        <v>1647</v>
      </c>
      <c r="E24" s="16" t="s">
        <v>275</v>
      </c>
      <c r="F24" s="15">
        <v>5126</v>
      </c>
      <c r="G24" s="15">
        <v>2434</v>
      </c>
      <c r="H24" s="17">
        <v>2692</v>
      </c>
    </row>
    <row r="25" spans="1:8" ht="12" customHeight="1" x14ac:dyDescent="0.15">
      <c r="A25" s="14" t="s">
        <v>276</v>
      </c>
      <c r="B25" s="15">
        <v>3419</v>
      </c>
      <c r="C25" s="15">
        <v>1735</v>
      </c>
      <c r="D25" s="15">
        <v>1684</v>
      </c>
      <c r="E25" s="16" t="s">
        <v>277</v>
      </c>
      <c r="F25" s="15">
        <v>5180</v>
      </c>
      <c r="G25" s="15">
        <v>2455</v>
      </c>
      <c r="H25" s="17">
        <v>2725</v>
      </c>
    </row>
    <row r="26" spans="1:8" ht="12" customHeight="1" x14ac:dyDescent="0.15">
      <c r="A26" s="14" t="s">
        <v>278</v>
      </c>
      <c r="B26" s="15">
        <v>3486</v>
      </c>
      <c r="C26" s="15">
        <v>1740</v>
      </c>
      <c r="D26" s="15">
        <v>1746</v>
      </c>
      <c r="E26" s="16" t="s">
        <v>279</v>
      </c>
      <c r="F26" s="15">
        <v>5658</v>
      </c>
      <c r="G26" s="15">
        <v>2615</v>
      </c>
      <c r="H26" s="17">
        <v>3043</v>
      </c>
    </row>
    <row r="27" spans="1:8" ht="12" customHeight="1" x14ac:dyDescent="0.15">
      <c r="A27" s="14" t="s">
        <v>280</v>
      </c>
      <c r="B27" s="15">
        <v>3527</v>
      </c>
      <c r="C27" s="15">
        <v>1750</v>
      </c>
      <c r="D27" s="15">
        <v>1777</v>
      </c>
      <c r="E27" s="16" t="s">
        <v>281</v>
      </c>
      <c r="F27" s="15">
        <v>4716</v>
      </c>
      <c r="G27" s="15">
        <v>2168</v>
      </c>
      <c r="H27" s="17">
        <v>2548</v>
      </c>
    </row>
    <row r="28" spans="1:8" ht="12" customHeight="1" x14ac:dyDescent="0.15">
      <c r="A28" s="14" t="s">
        <v>282</v>
      </c>
      <c r="B28" s="15">
        <v>3551</v>
      </c>
      <c r="C28" s="15">
        <v>1765</v>
      </c>
      <c r="D28" s="15">
        <v>1786</v>
      </c>
      <c r="E28" s="16" t="s">
        <v>283</v>
      </c>
      <c r="F28" s="15">
        <v>3102</v>
      </c>
      <c r="G28" s="15">
        <v>1400</v>
      </c>
      <c r="H28" s="17">
        <v>1702</v>
      </c>
    </row>
    <row r="29" spans="1:8" ht="12" customHeight="1" x14ac:dyDescent="0.15">
      <c r="A29" s="14" t="s">
        <v>284</v>
      </c>
      <c r="B29" s="15">
        <v>3695</v>
      </c>
      <c r="C29" s="15">
        <v>1836</v>
      </c>
      <c r="D29" s="15">
        <v>1859</v>
      </c>
      <c r="E29" s="16" t="s">
        <v>285</v>
      </c>
      <c r="F29" s="15">
        <v>3877</v>
      </c>
      <c r="G29" s="15">
        <v>1832</v>
      </c>
      <c r="H29" s="17">
        <v>2045</v>
      </c>
    </row>
    <row r="30" spans="1:8" ht="12" customHeight="1" x14ac:dyDescent="0.15">
      <c r="A30" s="14" t="s">
        <v>286</v>
      </c>
      <c r="B30" s="15">
        <v>3531</v>
      </c>
      <c r="C30" s="15">
        <v>1790</v>
      </c>
      <c r="D30" s="15">
        <v>1741</v>
      </c>
      <c r="E30" s="16" t="s">
        <v>287</v>
      </c>
      <c r="F30" s="15">
        <v>4626</v>
      </c>
      <c r="G30" s="15">
        <v>2106</v>
      </c>
      <c r="H30" s="17">
        <v>2520</v>
      </c>
    </row>
    <row r="31" spans="1:8" ht="12" customHeight="1" x14ac:dyDescent="0.15">
      <c r="A31" s="14" t="s">
        <v>288</v>
      </c>
      <c r="B31" s="15">
        <v>3522</v>
      </c>
      <c r="C31" s="15">
        <v>1763</v>
      </c>
      <c r="D31" s="15">
        <v>1759</v>
      </c>
      <c r="E31" s="16" t="s">
        <v>289</v>
      </c>
      <c r="F31" s="15">
        <v>4391</v>
      </c>
      <c r="G31" s="15">
        <v>2015</v>
      </c>
      <c r="H31" s="17">
        <v>2376</v>
      </c>
    </row>
    <row r="32" spans="1:8" ht="12" customHeight="1" x14ac:dyDescent="0.15">
      <c r="A32" s="14" t="s">
        <v>290</v>
      </c>
      <c r="B32" s="15">
        <v>3573</v>
      </c>
      <c r="C32" s="15">
        <v>1835</v>
      </c>
      <c r="D32" s="15">
        <v>1738</v>
      </c>
      <c r="E32" s="18" t="s">
        <v>291</v>
      </c>
      <c r="F32" s="15">
        <v>4411</v>
      </c>
      <c r="G32" s="15">
        <v>2007</v>
      </c>
      <c r="H32" s="17">
        <v>2404</v>
      </c>
    </row>
    <row r="33" spans="1:8" ht="12" customHeight="1" x14ac:dyDescent="0.15">
      <c r="A33" s="14" t="s">
        <v>292</v>
      </c>
      <c r="B33" s="15">
        <v>3499</v>
      </c>
      <c r="C33" s="15">
        <v>1753</v>
      </c>
      <c r="D33" s="15">
        <v>1746</v>
      </c>
      <c r="E33" s="18" t="s">
        <v>293</v>
      </c>
      <c r="F33" s="15">
        <v>3877</v>
      </c>
      <c r="G33" s="15">
        <v>1765</v>
      </c>
      <c r="H33" s="17">
        <v>2112</v>
      </c>
    </row>
    <row r="34" spans="1:8" ht="12" customHeight="1" x14ac:dyDescent="0.15">
      <c r="A34" s="14" t="s">
        <v>294</v>
      </c>
      <c r="B34" s="15">
        <v>3588</v>
      </c>
      <c r="C34" s="15">
        <v>1823</v>
      </c>
      <c r="D34" s="15">
        <v>1765</v>
      </c>
      <c r="E34" s="18" t="s">
        <v>295</v>
      </c>
      <c r="F34" s="15">
        <v>3394</v>
      </c>
      <c r="G34" s="15">
        <v>1557</v>
      </c>
      <c r="H34" s="17">
        <v>1837</v>
      </c>
    </row>
    <row r="35" spans="1:8" ht="12" customHeight="1" x14ac:dyDescent="0.15">
      <c r="A35" s="14" t="s">
        <v>296</v>
      </c>
      <c r="B35" s="15">
        <v>3719</v>
      </c>
      <c r="C35" s="15">
        <v>1917</v>
      </c>
      <c r="D35" s="15">
        <v>1802</v>
      </c>
      <c r="E35" s="18" t="s">
        <v>297</v>
      </c>
      <c r="F35" s="15">
        <v>2950</v>
      </c>
      <c r="G35" s="15">
        <v>1402</v>
      </c>
      <c r="H35" s="17">
        <v>1548</v>
      </c>
    </row>
    <row r="36" spans="1:8" ht="12" customHeight="1" x14ac:dyDescent="0.15">
      <c r="A36" s="14" t="s">
        <v>298</v>
      </c>
      <c r="B36" s="15">
        <v>3798</v>
      </c>
      <c r="C36" s="15">
        <v>1896</v>
      </c>
      <c r="D36" s="15">
        <v>1902</v>
      </c>
      <c r="E36" s="18" t="s">
        <v>299</v>
      </c>
      <c r="F36" s="15">
        <v>3064</v>
      </c>
      <c r="G36" s="15">
        <v>1456</v>
      </c>
      <c r="H36" s="17">
        <v>1608</v>
      </c>
    </row>
    <row r="37" spans="1:8" ht="12" customHeight="1" x14ac:dyDescent="0.15">
      <c r="A37" s="14" t="s">
        <v>300</v>
      </c>
      <c r="B37" s="15">
        <v>4019</v>
      </c>
      <c r="C37" s="15">
        <v>2022</v>
      </c>
      <c r="D37" s="15">
        <v>1997</v>
      </c>
      <c r="E37" s="18" t="s">
        <v>301</v>
      </c>
      <c r="F37" s="15">
        <v>2702</v>
      </c>
      <c r="G37" s="15">
        <v>1262</v>
      </c>
      <c r="H37" s="17">
        <v>1440</v>
      </c>
    </row>
    <row r="38" spans="1:8" ht="12" customHeight="1" x14ac:dyDescent="0.15">
      <c r="A38" s="14" t="s">
        <v>302</v>
      </c>
      <c r="B38" s="15">
        <v>3935</v>
      </c>
      <c r="C38" s="15">
        <v>1989</v>
      </c>
      <c r="D38" s="15">
        <v>1946</v>
      </c>
      <c r="E38" s="18" t="s">
        <v>303</v>
      </c>
      <c r="F38" s="15">
        <v>2589</v>
      </c>
      <c r="G38" s="15">
        <v>1223</v>
      </c>
      <c r="H38" s="17">
        <v>1366</v>
      </c>
    </row>
    <row r="39" spans="1:8" ht="12" customHeight="1" x14ac:dyDescent="0.15">
      <c r="A39" s="14" t="s">
        <v>7</v>
      </c>
      <c r="B39" s="15">
        <v>4171</v>
      </c>
      <c r="C39" s="15">
        <v>2109</v>
      </c>
      <c r="D39" s="15">
        <v>2062</v>
      </c>
      <c r="E39" s="18" t="s">
        <v>304</v>
      </c>
      <c r="F39" s="15">
        <v>1998</v>
      </c>
      <c r="G39" s="15">
        <v>900</v>
      </c>
      <c r="H39" s="17">
        <v>1098</v>
      </c>
    </row>
    <row r="40" spans="1:8" ht="12" customHeight="1" x14ac:dyDescent="0.15">
      <c r="A40" s="14" t="s">
        <v>305</v>
      </c>
      <c r="B40" s="15">
        <v>4410</v>
      </c>
      <c r="C40" s="15">
        <v>2231</v>
      </c>
      <c r="D40" s="15">
        <v>2179</v>
      </c>
      <c r="E40" s="18" t="s">
        <v>306</v>
      </c>
      <c r="F40" s="15">
        <v>1688</v>
      </c>
      <c r="G40" s="15">
        <v>751</v>
      </c>
      <c r="H40" s="17">
        <v>937</v>
      </c>
    </row>
    <row r="41" spans="1:8" ht="12" customHeight="1" x14ac:dyDescent="0.15">
      <c r="A41" s="14" t="s">
        <v>307</v>
      </c>
      <c r="B41" s="15">
        <v>4402</v>
      </c>
      <c r="C41" s="15">
        <v>2262</v>
      </c>
      <c r="D41" s="15">
        <v>2140</v>
      </c>
      <c r="E41" s="18" t="s">
        <v>308</v>
      </c>
      <c r="F41" s="15">
        <v>1461</v>
      </c>
      <c r="G41" s="15">
        <v>631</v>
      </c>
      <c r="H41" s="17">
        <v>830</v>
      </c>
    </row>
    <row r="42" spans="1:8" ht="12" customHeight="1" x14ac:dyDescent="0.15">
      <c r="A42" s="14" t="s">
        <v>309</v>
      </c>
      <c r="B42" s="15">
        <v>4440</v>
      </c>
      <c r="C42" s="15">
        <v>2234</v>
      </c>
      <c r="D42" s="15">
        <v>2206</v>
      </c>
      <c r="E42" s="18" t="s">
        <v>310</v>
      </c>
      <c r="F42" s="15">
        <v>1271</v>
      </c>
      <c r="G42" s="15">
        <v>508</v>
      </c>
      <c r="H42" s="17">
        <v>763</v>
      </c>
    </row>
    <row r="43" spans="1:8" ht="12" customHeight="1" x14ac:dyDescent="0.15">
      <c r="A43" s="14" t="s">
        <v>311</v>
      </c>
      <c r="B43" s="15">
        <v>4526</v>
      </c>
      <c r="C43" s="15">
        <v>2309</v>
      </c>
      <c r="D43" s="15">
        <v>2217</v>
      </c>
      <c r="E43" s="18" t="s">
        <v>312</v>
      </c>
      <c r="F43" s="15">
        <v>1101</v>
      </c>
      <c r="G43" s="15">
        <v>367</v>
      </c>
      <c r="H43" s="17">
        <v>734</v>
      </c>
    </row>
    <row r="44" spans="1:8" ht="12" customHeight="1" x14ac:dyDescent="0.15">
      <c r="A44" s="14" t="s">
        <v>313</v>
      </c>
      <c r="B44" s="15">
        <v>4822</v>
      </c>
      <c r="C44" s="15">
        <v>2510</v>
      </c>
      <c r="D44" s="15">
        <v>2312</v>
      </c>
      <c r="E44" s="18" t="s">
        <v>314</v>
      </c>
      <c r="F44" s="15">
        <v>820</v>
      </c>
      <c r="G44" s="15">
        <v>295</v>
      </c>
      <c r="H44" s="17">
        <v>525</v>
      </c>
    </row>
    <row r="45" spans="1:8" ht="12" customHeight="1" x14ac:dyDescent="0.15">
      <c r="A45" s="14" t="s">
        <v>315</v>
      </c>
      <c r="B45" s="15">
        <v>4809</v>
      </c>
      <c r="C45" s="15">
        <v>2504</v>
      </c>
      <c r="D45" s="15">
        <v>2305</v>
      </c>
      <c r="E45" s="18" t="s">
        <v>316</v>
      </c>
      <c r="F45" s="15">
        <v>712</v>
      </c>
      <c r="G45" s="15">
        <v>248</v>
      </c>
      <c r="H45" s="17">
        <v>464</v>
      </c>
    </row>
    <row r="46" spans="1:8" ht="12" customHeight="1" x14ac:dyDescent="0.15">
      <c r="A46" s="14" t="s">
        <v>317</v>
      </c>
      <c r="B46" s="15">
        <v>4974</v>
      </c>
      <c r="C46" s="15">
        <v>2590</v>
      </c>
      <c r="D46" s="15">
        <v>2384</v>
      </c>
      <c r="E46" s="18" t="s">
        <v>318</v>
      </c>
      <c r="F46" s="15">
        <v>583</v>
      </c>
      <c r="G46" s="15">
        <v>197</v>
      </c>
      <c r="H46" s="17">
        <v>386</v>
      </c>
    </row>
    <row r="47" spans="1:8" ht="12" customHeight="1" x14ac:dyDescent="0.15">
      <c r="A47" s="14" t="s">
        <v>319</v>
      </c>
      <c r="B47" s="15">
        <v>5178</v>
      </c>
      <c r="C47" s="15">
        <v>2662</v>
      </c>
      <c r="D47" s="15">
        <v>2516</v>
      </c>
      <c r="E47" s="18" t="s">
        <v>320</v>
      </c>
      <c r="F47" s="15">
        <v>508</v>
      </c>
      <c r="G47" s="15">
        <v>131</v>
      </c>
      <c r="H47" s="17">
        <v>377</v>
      </c>
    </row>
    <row r="48" spans="1:8" ht="12" customHeight="1" x14ac:dyDescent="0.15">
      <c r="A48" s="14" t="s">
        <v>321</v>
      </c>
      <c r="B48" s="15">
        <v>5390</v>
      </c>
      <c r="C48" s="15">
        <v>2806</v>
      </c>
      <c r="D48" s="15">
        <v>2584</v>
      </c>
      <c r="E48" s="18" t="s">
        <v>322</v>
      </c>
      <c r="F48" s="15">
        <v>457</v>
      </c>
      <c r="G48" s="15">
        <v>119</v>
      </c>
      <c r="H48" s="17">
        <v>338</v>
      </c>
    </row>
    <row r="49" spans="1:8" ht="12" customHeight="1" x14ac:dyDescent="0.15">
      <c r="A49" s="14" t="s">
        <v>323</v>
      </c>
      <c r="B49" s="15">
        <v>5685</v>
      </c>
      <c r="C49" s="15">
        <v>2967</v>
      </c>
      <c r="D49" s="15">
        <v>2718</v>
      </c>
      <c r="E49" s="18" t="s">
        <v>324</v>
      </c>
      <c r="F49" s="15">
        <v>321</v>
      </c>
      <c r="G49" s="15">
        <v>67</v>
      </c>
      <c r="H49" s="17">
        <v>254</v>
      </c>
    </row>
    <row r="50" spans="1:8" ht="12" customHeight="1" x14ac:dyDescent="0.15">
      <c r="A50" s="14" t="s">
        <v>325</v>
      </c>
      <c r="B50" s="15">
        <v>6353</v>
      </c>
      <c r="C50" s="15">
        <v>3245</v>
      </c>
      <c r="D50" s="15">
        <v>3108</v>
      </c>
      <c r="E50" s="18" t="s">
        <v>326</v>
      </c>
      <c r="F50" s="15">
        <v>232</v>
      </c>
      <c r="G50" s="15">
        <v>42</v>
      </c>
      <c r="H50" s="17">
        <v>190</v>
      </c>
    </row>
    <row r="51" spans="1:8" ht="12" customHeight="1" x14ac:dyDescent="0.15">
      <c r="A51" s="14" t="s">
        <v>327</v>
      </c>
      <c r="B51" s="15">
        <v>6296</v>
      </c>
      <c r="C51" s="15">
        <v>3400</v>
      </c>
      <c r="D51" s="15">
        <v>2896</v>
      </c>
      <c r="E51" s="18" t="s">
        <v>328</v>
      </c>
      <c r="F51" s="15">
        <v>179</v>
      </c>
      <c r="G51" s="15">
        <v>43</v>
      </c>
      <c r="H51" s="17">
        <v>136</v>
      </c>
    </row>
    <row r="52" spans="1:8" ht="12" customHeight="1" x14ac:dyDescent="0.15">
      <c r="A52" s="14" t="s">
        <v>329</v>
      </c>
      <c r="B52" s="15">
        <v>6277</v>
      </c>
      <c r="C52" s="15">
        <v>3207</v>
      </c>
      <c r="D52" s="15">
        <v>3070</v>
      </c>
      <c r="E52" s="18" t="s">
        <v>330</v>
      </c>
      <c r="F52" s="15">
        <v>152</v>
      </c>
      <c r="G52" s="15">
        <v>23</v>
      </c>
      <c r="H52" s="17">
        <v>129</v>
      </c>
    </row>
    <row r="53" spans="1:8" ht="12" customHeight="1" x14ac:dyDescent="0.15">
      <c r="A53" s="14" t="s">
        <v>331</v>
      </c>
      <c r="B53" s="15">
        <v>6048</v>
      </c>
      <c r="C53" s="15">
        <v>3193</v>
      </c>
      <c r="D53" s="15">
        <v>2855</v>
      </c>
      <c r="E53" s="18" t="s">
        <v>332</v>
      </c>
      <c r="F53" s="15">
        <v>109</v>
      </c>
      <c r="G53" s="15">
        <v>14</v>
      </c>
      <c r="H53" s="17">
        <v>95</v>
      </c>
    </row>
    <row r="54" spans="1:8" ht="12" customHeight="1" x14ac:dyDescent="0.15">
      <c r="A54" s="14" t="s">
        <v>333</v>
      </c>
      <c r="B54" s="15">
        <v>5744</v>
      </c>
      <c r="C54" s="15">
        <v>2953</v>
      </c>
      <c r="D54" s="15">
        <v>2791</v>
      </c>
      <c r="E54" s="18" t="s">
        <v>334</v>
      </c>
      <c r="F54" s="15">
        <v>66</v>
      </c>
      <c r="G54" s="15">
        <v>8</v>
      </c>
      <c r="H54" s="17">
        <v>58</v>
      </c>
    </row>
    <row r="55" spans="1:8" ht="12" customHeight="1" x14ac:dyDescent="0.15">
      <c r="A55" s="14" t="s">
        <v>335</v>
      </c>
      <c r="B55" s="15">
        <v>5657</v>
      </c>
      <c r="C55" s="15">
        <v>2964</v>
      </c>
      <c r="D55" s="15">
        <v>2693</v>
      </c>
      <c r="E55" s="18" t="s">
        <v>336</v>
      </c>
      <c r="F55" s="15">
        <v>43</v>
      </c>
      <c r="G55" s="15">
        <v>5</v>
      </c>
      <c r="H55" s="17">
        <v>38</v>
      </c>
    </row>
    <row r="56" spans="1:8" ht="12" customHeight="1" thickBot="1" x14ac:dyDescent="0.2">
      <c r="A56" s="19"/>
      <c r="B56" s="20" t="s">
        <v>337</v>
      </c>
      <c r="C56" s="20" t="s">
        <v>337</v>
      </c>
      <c r="D56" s="20" t="s">
        <v>337</v>
      </c>
      <c r="E56" s="21" t="s">
        <v>8</v>
      </c>
      <c r="F56" s="22">
        <v>88</v>
      </c>
      <c r="G56" s="22">
        <v>14</v>
      </c>
      <c r="H56" s="23">
        <v>74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237</v>
      </c>
      <c r="B58" s="6" t="s">
        <v>2</v>
      </c>
      <c r="C58" s="6" t="s">
        <v>0</v>
      </c>
      <c r="D58" s="6" t="s">
        <v>1</v>
      </c>
      <c r="E58" s="6" t="s">
        <v>237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341221</v>
      </c>
      <c r="C59" s="9">
        <f>SUM(C61:C70)+SUM(G61:G71)</f>
        <v>169713</v>
      </c>
      <c r="D59" s="9">
        <f>SUM(D61:D70)+SUM(H61:H71)</f>
        <v>171508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14322</v>
      </c>
      <c r="C61" s="15">
        <f>SUM(C6:C10)</f>
        <v>7325</v>
      </c>
      <c r="D61" s="15">
        <f>SUM(D6:D10)</f>
        <v>6997</v>
      </c>
      <c r="E61" s="29" t="s">
        <v>11</v>
      </c>
      <c r="F61" s="15">
        <f>SUM(F6:F10)</f>
        <v>23508</v>
      </c>
      <c r="G61" s="15">
        <f>SUM(G6:G10)</f>
        <v>12224</v>
      </c>
      <c r="H61" s="17">
        <f>SUM(H6:H10)</f>
        <v>11284</v>
      </c>
    </row>
    <row r="62" spans="1:8" ht="12" customHeight="1" x14ac:dyDescent="0.15">
      <c r="A62" s="28" t="s">
        <v>12</v>
      </c>
      <c r="B62" s="15">
        <f>SUM(B11:B15)</f>
        <v>15124</v>
      </c>
      <c r="C62" s="15">
        <f>SUM(C11:C15)</f>
        <v>7716</v>
      </c>
      <c r="D62" s="15">
        <f>SUM(D11:D15)</f>
        <v>7408</v>
      </c>
      <c r="E62" s="29" t="s">
        <v>13</v>
      </c>
      <c r="F62" s="15">
        <f>SUM(F11:F15)</f>
        <v>18305</v>
      </c>
      <c r="G62" s="15">
        <f>SUM(G11:G15)</f>
        <v>9376</v>
      </c>
      <c r="H62" s="17">
        <f>SUM(H11:H15)</f>
        <v>8929</v>
      </c>
    </row>
    <row r="63" spans="1:8" ht="12" customHeight="1" x14ac:dyDescent="0.15">
      <c r="A63" s="28" t="s">
        <v>14</v>
      </c>
      <c r="B63" s="15">
        <f>SUM(B16:B20)</f>
        <v>15273</v>
      </c>
      <c r="C63" s="15">
        <f>SUM(C16:C20)</f>
        <v>7792</v>
      </c>
      <c r="D63" s="15">
        <f>SUM(D16:D20)</f>
        <v>7481</v>
      </c>
      <c r="E63" s="29" t="s">
        <v>15</v>
      </c>
      <c r="F63" s="15">
        <f>SUM(F16:F20)</f>
        <v>17556</v>
      </c>
      <c r="G63" s="15">
        <f>SUM(G16:G20)</f>
        <v>8748</v>
      </c>
      <c r="H63" s="17">
        <f>SUM(H16:H20)</f>
        <v>8808</v>
      </c>
    </row>
    <row r="64" spans="1:8" ht="12" customHeight="1" x14ac:dyDescent="0.15">
      <c r="A64" s="28" t="s">
        <v>16</v>
      </c>
      <c r="B64" s="15">
        <f>SUM(B21:B25)</f>
        <v>16219</v>
      </c>
      <c r="C64" s="15">
        <f>SUM(C21:C25)</f>
        <v>8288</v>
      </c>
      <c r="D64" s="15">
        <f>SUM(D21:D25)</f>
        <v>7931</v>
      </c>
      <c r="E64" s="29" t="s">
        <v>17</v>
      </c>
      <c r="F64" s="15">
        <f>SUM(F21:F25)</f>
        <v>23143</v>
      </c>
      <c r="G64" s="15">
        <f>SUM(G21:G25)</f>
        <v>11048</v>
      </c>
      <c r="H64" s="17">
        <f>SUM(H21:H25)</f>
        <v>12095</v>
      </c>
    </row>
    <row r="65" spans="1:8" ht="12" customHeight="1" x14ac:dyDescent="0.15">
      <c r="A65" s="28" t="s">
        <v>18</v>
      </c>
      <c r="B65" s="15">
        <f>SUM(B26:B30)</f>
        <v>17790</v>
      </c>
      <c r="C65" s="15">
        <f>SUM(C26:C30)</f>
        <v>8881</v>
      </c>
      <c r="D65" s="15">
        <f>SUM(D26:D30)</f>
        <v>8909</v>
      </c>
      <c r="E65" s="29" t="s">
        <v>19</v>
      </c>
      <c r="F65" s="15">
        <f>SUM(F26:F30)</f>
        <v>21979</v>
      </c>
      <c r="G65" s="15">
        <f>SUM(G26:G30)</f>
        <v>10121</v>
      </c>
      <c r="H65" s="17">
        <f>SUM(H26:H30)</f>
        <v>11858</v>
      </c>
    </row>
    <row r="66" spans="1:8" ht="12" customHeight="1" x14ac:dyDescent="0.15">
      <c r="A66" s="28" t="s">
        <v>20</v>
      </c>
      <c r="B66" s="15">
        <f>SUM(B31:B35)</f>
        <v>17901</v>
      </c>
      <c r="C66" s="15">
        <f>SUM(C31:C35)</f>
        <v>9091</v>
      </c>
      <c r="D66" s="15">
        <f>SUM(D31:D35)</f>
        <v>8810</v>
      </c>
      <c r="E66" s="29" t="s">
        <v>21</v>
      </c>
      <c r="F66" s="15">
        <f>SUM(F31:F35)</f>
        <v>19023</v>
      </c>
      <c r="G66" s="15">
        <f>SUM(G31:G35)</f>
        <v>8746</v>
      </c>
      <c r="H66" s="17">
        <f>SUM(H31:H35)</f>
        <v>10277</v>
      </c>
    </row>
    <row r="67" spans="1:8" ht="12" customHeight="1" x14ac:dyDescent="0.15">
      <c r="A67" s="28" t="s">
        <v>22</v>
      </c>
      <c r="B67" s="15">
        <f>SUM(B36:B40)</f>
        <v>20333</v>
      </c>
      <c r="C67" s="15">
        <f>SUM(C36:C40)</f>
        <v>10247</v>
      </c>
      <c r="D67" s="15">
        <f>SUM(D36:D40)</f>
        <v>10086</v>
      </c>
      <c r="E67" s="29" t="s">
        <v>23</v>
      </c>
      <c r="F67" s="15">
        <f>SUM(F36:F40)</f>
        <v>12041</v>
      </c>
      <c r="G67" s="15">
        <f>SUM(G36:G40)</f>
        <v>5592</v>
      </c>
      <c r="H67" s="17">
        <f>SUM(H36:H40)</f>
        <v>6449</v>
      </c>
    </row>
    <row r="68" spans="1:8" ht="12" customHeight="1" x14ac:dyDescent="0.15">
      <c r="A68" s="28" t="s">
        <v>24</v>
      </c>
      <c r="B68" s="15">
        <f>SUM(B41:B45)</f>
        <v>22999</v>
      </c>
      <c r="C68" s="15">
        <f>SUM(C41:C45)</f>
        <v>11819</v>
      </c>
      <c r="D68" s="15">
        <f>SUM(D41:D45)</f>
        <v>11180</v>
      </c>
      <c r="E68" s="29" t="s">
        <v>25</v>
      </c>
      <c r="F68" s="15">
        <f>SUM(F41:F45)</f>
        <v>5365</v>
      </c>
      <c r="G68" s="15">
        <f>SUM(G41:G45)</f>
        <v>2049</v>
      </c>
      <c r="H68" s="17">
        <f>SUM(H41:H45)</f>
        <v>3316</v>
      </c>
    </row>
    <row r="69" spans="1:8" ht="12" customHeight="1" x14ac:dyDescent="0.15">
      <c r="A69" s="28" t="s">
        <v>26</v>
      </c>
      <c r="B69" s="15">
        <f>SUM(B46:B50)</f>
        <v>27580</v>
      </c>
      <c r="C69" s="15">
        <f>SUM(C46:C50)</f>
        <v>14270</v>
      </c>
      <c r="D69" s="15">
        <f>SUM(D46:D50)</f>
        <v>13310</v>
      </c>
      <c r="E69" s="29" t="s">
        <v>27</v>
      </c>
      <c r="F69" s="15">
        <f>SUM(F46:F50)</f>
        <v>2101</v>
      </c>
      <c r="G69" s="15">
        <f>SUM(G46:G50)</f>
        <v>556</v>
      </c>
      <c r="H69" s="17">
        <f>SUM(H46:H50)</f>
        <v>1545</v>
      </c>
    </row>
    <row r="70" spans="1:8" ht="12" customHeight="1" x14ac:dyDescent="0.15">
      <c r="A70" s="28" t="s">
        <v>28</v>
      </c>
      <c r="B70" s="15">
        <f>SUM(B51:B55)</f>
        <v>30022</v>
      </c>
      <c r="C70" s="15">
        <f>SUM(C51:C55)</f>
        <v>15717</v>
      </c>
      <c r="D70" s="15">
        <f>SUM(D51:D55)</f>
        <v>14305</v>
      </c>
      <c r="E70" s="29" t="s">
        <v>29</v>
      </c>
      <c r="F70" s="15">
        <f>SUM(F51:F55)</f>
        <v>549</v>
      </c>
      <c r="G70" s="15">
        <f>SUM(G51:G55)</f>
        <v>93</v>
      </c>
      <c r="H70" s="17">
        <f>SUM(H51:H55)</f>
        <v>456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88</v>
      </c>
      <c r="G71" s="22">
        <f>G56</f>
        <v>14</v>
      </c>
      <c r="H71" s="23">
        <f>H56</f>
        <v>74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338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341579</v>
      </c>
      <c r="C4" s="9">
        <f>SUM(C6:C55,G6:G56)</f>
        <v>169885</v>
      </c>
      <c r="D4" s="9">
        <f>SUM(D6:D55,H6:H56)</f>
        <v>171694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2689</v>
      </c>
      <c r="C6" s="15">
        <v>1379</v>
      </c>
      <c r="D6" s="15">
        <v>1310</v>
      </c>
      <c r="E6" s="16" t="s">
        <v>34</v>
      </c>
      <c r="F6" s="15">
        <v>5395</v>
      </c>
      <c r="G6" s="15">
        <v>2833</v>
      </c>
      <c r="H6" s="17">
        <v>2562</v>
      </c>
    </row>
    <row r="7" spans="1:8" ht="12" customHeight="1" x14ac:dyDescent="0.15">
      <c r="A7" s="14" t="s">
        <v>35</v>
      </c>
      <c r="B7" s="15">
        <v>2879</v>
      </c>
      <c r="C7" s="15">
        <v>1485</v>
      </c>
      <c r="D7" s="15">
        <v>1394</v>
      </c>
      <c r="E7" s="16" t="s">
        <v>36</v>
      </c>
      <c r="F7" s="15">
        <v>4757</v>
      </c>
      <c r="G7" s="15">
        <v>2495</v>
      </c>
      <c r="H7" s="17">
        <v>2262</v>
      </c>
    </row>
    <row r="8" spans="1:8" ht="12" customHeight="1" x14ac:dyDescent="0.15">
      <c r="A8" s="14" t="s">
        <v>37</v>
      </c>
      <c r="B8" s="15">
        <v>2943</v>
      </c>
      <c r="C8" s="15">
        <v>1472</v>
      </c>
      <c r="D8" s="15">
        <v>1471</v>
      </c>
      <c r="E8" s="16" t="s">
        <v>38</v>
      </c>
      <c r="F8" s="15">
        <v>4515</v>
      </c>
      <c r="G8" s="15">
        <v>2377</v>
      </c>
      <c r="H8" s="17">
        <v>2138</v>
      </c>
    </row>
    <row r="9" spans="1:8" ht="12" customHeight="1" x14ac:dyDescent="0.15">
      <c r="A9" s="14" t="s">
        <v>39</v>
      </c>
      <c r="B9" s="15">
        <v>3003</v>
      </c>
      <c r="C9" s="15">
        <v>1551</v>
      </c>
      <c r="D9" s="15">
        <v>1452</v>
      </c>
      <c r="E9" s="16" t="s">
        <v>40</v>
      </c>
      <c r="F9" s="15">
        <v>4746</v>
      </c>
      <c r="G9" s="15">
        <v>2445</v>
      </c>
      <c r="H9" s="17">
        <v>2301</v>
      </c>
    </row>
    <row r="10" spans="1:8" ht="12" customHeight="1" x14ac:dyDescent="0.15">
      <c r="A10" s="14" t="s">
        <v>41</v>
      </c>
      <c r="B10" s="15">
        <v>2840</v>
      </c>
      <c r="C10" s="15">
        <v>1454</v>
      </c>
      <c r="D10" s="15">
        <v>1386</v>
      </c>
      <c r="E10" s="16" t="s">
        <v>42</v>
      </c>
      <c r="F10" s="15">
        <v>4213</v>
      </c>
      <c r="G10" s="15">
        <v>2139</v>
      </c>
      <c r="H10" s="17">
        <v>2074</v>
      </c>
    </row>
    <row r="11" spans="1:8" ht="12" customHeight="1" x14ac:dyDescent="0.15">
      <c r="A11" s="14" t="s">
        <v>43</v>
      </c>
      <c r="B11" s="15">
        <v>3020</v>
      </c>
      <c r="C11" s="15">
        <v>1526</v>
      </c>
      <c r="D11" s="15">
        <v>1494</v>
      </c>
      <c r="E11" s="16" t="s">
        <v>44</v>
      </c>
      <c r="F11" s="15">
        <v>4073</v>
      </c>
      <c r="G11" s="15">
        <v>2159</v>
      </c>
      <c r="H11" s="17">
        <v>1914</v>
      </c>
    </row>
    <row r="12" spans="1:8" ht="12" customHeight="1" x14ac:dyDescent="0.15">
      <c r="A12" s="14" t="s">
        <v>45</v>
      </c>
      <c r="B12" s="15">
        <v>2931</v>
      </c>
      <c r="C12" s="15">
        <v>1484</v>
      </c>
      <c r="D12" s="15">
        <v>1447</v>
      </c>
      <c r="E12" s="16" t="s">
        <v>46</v>
      </c>
      <c r="F12" s="15">
        <v>3661</v>
      </c>
      <c r="G12" s="15">
        <v>1884</v>
      </c>
      <c r="H12" s="17">
        <v>1777</v>
      </c>
    </row>
    <row r="13" spans="1:8" ht="12" customHeight="1" x14ac:dyDescent="0.15">
      <c r="A13" s="14" t="s">
        <v>47</v>
      </c>
      <c r="B13" s="15">
        <v>3061</v>
      </c>
      <c r="C13" s="15">
        <v>1624</v>
      </c>
      <c r="D13" s="15">
        <v>1437</v>
      </c>
      <c r="E13" s="16" t="s">
        <v>48</v>
      </c>
      <c r="F13" s="15">
        <v>3559</v>
      </c>
      <c r="G13" s="15">
        <v>1823</v>
      </c>
      <c r="H13" s="17">
        <v>1736</v>
      </c>
    </row>
    <row r="14" spans="1:8" ht="12" customHeight="1" x14ac:dyDescent="0.15">
      <c r="A14" s="14" t="s">
        <v>49</v>
      </c>
      <c r="B14" s="15">
        <v>3113</v>
      </c>
      <c r="C14" s="15">
        <v>1557</v>
      </c>
      <c r="D14" s="15">
        <v>1556</v>
      </c>
      <c r="E14" s="16" t="s">
        <v>50</v>
      </c>
      <c r="F14" s="15">
        <v>3463</v>
      </c>
      <c r="G14" s="15">
        <v>1766</v>
      </c>
      <c r="H14" s="17">
        <v>1697</v>
      </c>
    </row>
    <row r="15" spans="1:8" ht="12" customHeight="1" x14ac:dyDescent="0.15">
      <c r="A15" s="14" t="s">
        <v>51</v>
      </c>
      <c r="B15" s="15">
        <v>3027</v>
      </c>
      <c r="C15" s="15">
        <v>1526</v>
      </c>
      <c r="D15" s="15">
        <v>1501</v>
      </c>
      <c r="E15" s="16" t="s">
        <v>52</v>
      </c>
      <c r="F15" s="15">
        <v>3619</v>
      </c>
      <c r="G15" s="15">
        <v>1817</v>
      </c>
      <c r="H15" s="17">
        <v>1802</v>
      </c>
    </row>
    <row r="16" spans="1:8" ht="12" customHeight="1" x14ac:dyDescent="0.15">
      <c r="A16" s="14" t="s">
        <v>53</v>
      </c>
      <c r="B16" s="15">
        <v>3128</v>
      </c>
      <c r="C16" s="15">
        <v>1636</v>
      </c>
      <c r="D16" s="15">
        <v>1492</v>
      </c>
      <c r="E16" s="16" t="s">
        <v>54</v>
      </c>
      <c r="F16" s="15">
        <v>3319</v>
      </c>
      <c r="G16" s="15">
        <v>1667</v>
      </c>
      <c r="H16" s="17">
        <v>1652</v>
      </c>
    </row>
    <row r="17" spans="1:8" ht="12" customHeight="1" x14ac:dyDescent="0.15">
      <c r="A17" s="14" t="s">
        <v>55</v>
      </c>
      <c r="B17" s="15">
        <v>3046</v>
      </c>
      <c r="C17" s="15">
        <v>1510</v>
      </c>
      <c r="D17" s="15">
        <v>1536</v>
      </c>
      <c r="E17" s="16" t="s">
        <v>56</v>
      </c>
      <c r="F17" s="15">
        <v>3387</v>
      </c>
      <c r="G17" s="15">
        <v>1698</v>
      </c>
      <c r="H17" s="17">
        <v>1689</v>
      </c>
    </row>
    <row r="18" spans="1:8" ht="12" customHeight="1" x14ac:dyDescent="0.15">
      <c r="A18" s="14" t="s">
        <v>57</v>
      </c>
      <c r="B18" s="15">
        <v>2972</v>
      </c>
      <c r="C18" s="15">
        <v>1532</v>
      </c>
      <c r="D18" s="15">
        <v>1440</v>
      </c>
      <c r="E18" s="16" t="s">
        <v>58</v>
      </c>
      <c r="F18" s="15">
        <v>3506</v>
      </c>
      <c r="G18" s="15">
        <v>1746</v>
      </c>
      <c r="H18" s="17">
        <v>1760</v>
      </c>
    </row>
    <row r="19" spans="1:8" ht="12" customHeight="1" x14ac:dyDescent="0.15">
      <c r="A19" s="14" t="s">
        <v>59</v>
      </c>
      <c r="B19" s="15">
        <v>2915</v>
      </c>
      <c r="C19" s="15">
        <v>1525</v>
      </c>
      <c r="D19" s="15">
        <v>1390</v>
      </c>
      <c r="E19" s="16" t="s">
        <v>60</v>
      </c>
      <c r="F19" s="15">
        <v>3679</v>
      </c>
      <c r="G19" s="15">
        <v>1794</v>
      </c>
      <c r="H19" s="17">
        <v>1885</v>
      </c>
    </row>
    <row r="20" spans="1:8" ht="12" customHeight="1" x14ac:dyDescent="0.15">
      <c r="A20" s="14" t="s">
        <v>61</v>
      </c>
      <c r="B20" s="15">
        <v>3165</v>
      </c>
      <c r="C20" s="15">
        <v>1568</v>
      </c>
      <c r="D20" s="15">
        <v>1597</v>
      </c>
      <c r="E20" s="16" t="s">
        <v>62</v>
      </c>
      <c r="F20" s="15">
        <v>3616</v>
      </c>
      <c r="G20" s="15">
        <v>1806</v>
      </c>
      <c r="H20" s="17">
        <v>1810</v>
      </c>
    </row>
    <row r="21" spans="1:8" ht="12" customHeight="1" x14ac:dyDescent="0.15">
      <c r="A21" s="14" t="s">
        <v>63</v>
      </c>
      <c r="B21" s="15">
        <v>3194</v>
      </c>
      <c r="C21" s="15">
        <v>1645</v>
      </c>
      <c r="D21" s="15">
        <v>1549</v>
      </c>
      <c r="E21" s="16" t="s">
        <v>64</v>
      </c>
      <c r="F21" s="15">
        <v>4044</v>
      </c>
      <c r="G21" s="15">
        <v>1918</v>
      </c>
      <c r="H21" s="17">
        <v>2126</v>
      </c>
    </row>
    <row r="22" spans="1:8" ht="12" customHeight="1" x14ac:dyDescent="0.15">
      <c r="A22" s="14" t="s">
        <v>65</v>
      </c>
      <c r="B22" s="15">
        <v>3150</v>
      </c>
      <c r="C22" s="15">
        <v>1600</v>
      </c>
      <c r="D22" s="15">
        <v>1550</v>
      </c>
      <c r="E22" s="16" t="s">
        <v>66</v>
      </c>
      <c r="F22" s="15">
        <v>4236</v>
      </c>
      <c r="G22" s="15">
        <v>2055</v>
      </c>
      <c r="H22" s="17">
        <v>2181</v>
      </c>
    </row>
    <row r="23" spans="1:8" ht="12" customHeight="1" x14ac:dyDescent="0.15">
      <c r="A23" s="14" t="s">
        <v>67</v>
      </c>
      <c r="B23" s="15">
        <v>3197</v>
      </c>
      <c r="C23" s="15">
        <v>1670</v>
      </c>
      <c r="D23" s="15">
        <v>1527</v>
      </c>
      <c r="E23" s="16" t="s">
        <v>68</v>
      </c>
      <c r="F23" s="15">
        <v>4525</v>
      </c>
      <c r="G23" s="15">
        <v>2165</v>
      </c>
      <c r="H23" s="17">
        <v>2360</v>
      </c>
    </row>
    <row r="24" spans="1:8" ht="12" customHeight="1" x14ac:dyDescent="0.15">
      <c r="A24" s="14" t="s">
        <v>69</v>
      </c>
      <c r="B24" s="15">
        <v>3278</v>
      </c>
      <c r="C24" s="15">
        <v>1651</v>
      </c>
      <c r="D24" s="15">
        <v>1627</v>
      </c>
      <c r="E24" s="16" t="s">
        <v>70</v>
      </c>
      <c r="F24" s="15">
        <v>5024</v>
      </c>
      <c r="G24" s="15">
        <v>2392</v>
      </c>
      <c r="H24" s="17">
        <v>2632</v>
      </c>
    </row>
    <row r="25" spans="1:8" ht="12" customHeight="1" x14ac:dyDescent="0.15">
      <c r="A25" s="14" t="s">
        <v>71</v>
      </c>
      <c r="B25" s="15">
        <v>3399</v>
      </c>
      <c r="C25" s="15">
        <v>1728</v>
      </c>
      <c r="D25" s="15">
        <v>1671</v>
      </c>
      <c r="E25" s="16" t="s">
        <v>72</v>
      </c>
      <c r="F25" s="15">
        <v>5207</v>
      </c>
      <c r="G25" s="15">
        <v>2456</v>
      </c>
      <c r="H25" s="17">
        <v>2751</v>
      </c>
    </row>
    <row r="26" spans="1:8" ht="12" customHeight="1" x14ac:dyDescent="0.15">
      <c r="A26" s="14" t="s">
        <v>73</v>
      </c>
      <c r="B26" s="15">
        <v>3500</v>
      </c>
      <c r="C26" s="15">
        <v>1737</v>
      </c>
      <c r="D26" s="15">
        <v>1763</v>
      </c>
      <c r="E26" s="16" t="s">
        <v>74</v>
      </c>
      <c r="F26" s="15">
        <v>5596</v>
      </c>
      <c r="G26" s="15">
        <v>2594</v>
      </c>
      <c r="H26" s="17">
        <v>3002</v>
      </c>
    </row>
    <row r="27" spans="1:8" ht="12" customHeight="1" x14ac:dyDescent="0.15">
      <c r="A27" s="14" t="s">
        <v>75</v>
      </c>
      <c r="B27" s="15">
        <v>3525</v>
      </c>
      <c r="C27" s="15">
        <v>1753</v>
      </c>
      <c r="D27" s="15">
        <v>1772</v>
      </c>
      <c r="E27" s="16" t="s">
        <v>76</v>
      </c>
      <c r="F27" s="15">
        <v>4892</v>
      </c>
      <c r="G27" s="15">
        <v>2257</v>
      </c>
      <c r="H27" s="17">
        <v>2635</v>
      </c>
    </row>
    <row r="28" spans="1:8" ht="12" customHeight="1" x14ac:dyDescent="0.15">
      <c r="A28" s="14" t="s">
        <v>77</v>
      </c>
      <c r="B28" s="15">
        <v>3590</v>
      </c>
      <c r="C28" s="15">
        <v>1788</v>
      </c>
      <c r="D28" s="15">
        <v>1802</v>
      </c>
      <c r="E28" s="16" t="s">
        <v>78</v>
      </c>
      <c r="F28" s="15">
        <v>3124</v>
      </c>
      <c r="G28" s="15">
        <v>1413</v>
      </c>
      <c r="H28" s="17">
        <v>1711</v>
      </c>
    </row>
    <row r="29" spans="1:8" ht="12" customHeight="1" x14ac:dyDescent="0.15">
      <c r="A29" s="14" t="s">
        <v>79</v>
      </c>
      <c r="B29" s="15">
        <v>3707</v>
      </c>
      <c r="C29" s="15">
        <v>1844</v>
      </c>
      <c r="D29" s="15">
        <v>1863</v>
      </c>
      <c r="E29" s="16" t="s">
        <v>80</v>
      </c>
      <c r="F29" s="15">
        <v>3819</v>
      </c>
      <c r="G29" s="15">
        <v>1798</v>
      </c>
      <c r="H29" s="17">
        <v>2021</v>
      </c>
    </row>
    <row r="30" spans="1:8" ht="12" customHeight="1" x14ac:dyDescent="0.15">
      <c r="A30" s="14" t="s">
        <v>81</v>
      </c>
      <c r="B30" s="15">
        <v>3534</v>
      </c>
      <c r="C30" s="15">
        <v>1768</v>
      </c>
      <c r="D30" s="15">
        <v>1766</v>
      </c>
      <c r="E30" s="16" t="s">
        <v>82</v>
      </c>
      <c r="F30" s="15">
        <v>4601</v>
      </c>
      <c r="G30" s="15">
        <v>2106</v>
      </c>
      <c r="H30" s="17">
        <v>2495</v>
      </c>
    </row>
    <row r="31" spans="1:8" ht="12" customHeight="1" x14ac:dyDescent="0.15">
      <c r="A31" s="14" t="s">
        <v>83</v>
      </c>
      <c r="B31" s="15">
        <v>3495</v>
      </c>
      <c r="C31" s="15">
        <v>1769</v>
      </c>
      <c r="D31" s="15">
        <v>1726</v>
      </c>
      <c r="E31" s="16" t="s">
        <v>84</v>
      </c>
      <c r="F31" s="15">
        <v>4401</v>
      </c>
      <c r="G31" s="15">
        <v>2005</v>
      </c>
      <c r="H31" s="17">
        <v>2396</v>
      </c>
    </row>
    <row r="32" spans="1:8" ht="12" customHeight="1" x14ac:dyDescent="0.15">
      <c r="A32" s="14" t="s">
        <v>85</v>
      </c>
      <c r="B32" s="15">
        <v>3587</v>
      </c>
      <c r="C32" s="15">
        <v>1846</v>
      </c>
      <c r="D32" s="15">
        <v>1741</v>
      </c>
      <c r="E32" s="18" t="s">
        <v>86</v>
      </c>
      <c r="F32" s="15">
        <v>4419</v>
      </c>
      <c r="G32" s="15">
        <v>2018</v>
      </c>
      <c r="H32" s="17">
        <v>2401</v>
      </c>
    </row>
    <row r="33" spans="1:8" ht="12" customHeight="1" x14ac:dyDescent="0.15">
      <c r="A33" s="14" t="s">
        <v>87</v>
      </c>
      <c r="B33" s="15">
        <v>3525</v>
      </c>
      <c r="C33" s="15">
        <v>1770</v>
      </c>
      <c r="D33" s="15">
        <v>1755</v>
      </c>
      <c r="E33" s="18" t="s">
        <v>88</v>
      </c>
      <c r="F33" s="15">
        <v>3871</v>
      </c>
      <c r="G33" s="15">
        <v>1764</v>
      </c>
      <c r="H33" s="17">
        <v>2107</v>
      </c>
    </row>
    <row r="34" spans="1:8" ht="12" customHeight="1" x14ac:dyDescent="0.15">
      <c r="A34" s="14" t="s">
        <v>89</v>
      </c>
      <c r="B34" s="15">
        <v>3576</v>
      </c>
      <c r="C34" s="15">
        <v>1793</v>
      </c>
      <c r="D34" s="15">
        <v>1783</v>
      </c>
      <c r="E34" s="18" t="s">
        <v>90</v>
      </c>
      <c r="F34" s="15">
        <v>3448</v>
      </c>
      <c r="G34" s="15">
        <v>1591</v>
      </c>
      <c r="H34" s="17">
        <v>1857</v>
      </c>
    </row>
    <row r="35" spans="1:8" ht="12" customHeight="1" x14ac:dyDescent="0.15">
      <c r="A35" s="14" t="s">
        <v>91</v>
      </c>
      <c r="B35" s="15">
        <v>3698</v>
      </c>
      <c r="C35" s="15">
        <v>1914</v>
      </c>
      <c r="D35" s="15">
        <v>1784</v>
      </c>
      <c r="E35" s="18" t="s">
        <v>92</v>
      </c>
      <c r="F35" s="15">
        <v>2961</v>
      </c>
      <c r="G35" s="15">
        <v>1381</v>
      </c>
      <c r="H35" s="17">
        <v>1580</v>
      </c>
    </row>
    <row r="36" spans="1:8" ht="12" customHeight="1" x14ac:dyDescent="0.15">
      <c r="A36" s="14" t="s">
        <v>93</v>
      </c>
      <c r="B36" s="15">
        <v>3824</v>
      </c>
      <c r="C36" s="15">
        <v>1916</v>
      </c>
      <c r="D36" s="15">
        <v>1908</v>
      </c>
      <c r="E36" s="18" t="s">
        <v>94</v>
      </c>
      <c r="F36" s="15">
        <v>3069</v>
      </c>
      <c r="G36" s="15">
        <v>1444</v>
      </c>
      <c r="H36" s="17">
        <v>1625</v>
      </c>
    </row>
    <row r="37" spans="1:8" ht="12" customHeight="1" x14ac:dyDescent="0.15">
      <c r="A37" s="14" t="s">
        <v>95</v>
      </c>
      <c r="B37" s="15">
        <v>4001</v>
      </c>
      <c r="C37" s="15">
        <v>1998</v>
      </c>
      <c r="D37" s="15">
        <v>2003</v>
      </c>
      <c r="E37" s="18" t="s">
        <v>96</v>
      </c>
      <c r="F37" s="15">
        <v>2697</v>
      </c>
      <c r="G37" s="15">
        <v>1265</v>
      </c>
      <c r="H37" s="17">
        <v>1432</v>
      </c>
    </row>
    <row r="38" spans="1:8" ht="12" customHeight="1" x14ac:dyDescent="0.15">
      <c r="A38" s="14" t="s">
        <v>97</v>
      </c>
      <c r="B38" s="15">
        <v>3952</v>
      </c>
      <c r="C38" s="15">
        <v>2008</v>
      </c>
      <c r="D38" s="15">
        <v>1944</v>
      </c>
      <c r="E38" s="18" t="s">
        <v>98</v>
      </c>
      <c r="F38" s="15">
        <v>2624</v>
      </c>
      <c r="G38" s="15">
        <v>1241</v>
      </c>
      <c r="H38" s="17">
        <v>1383</v>
      </c>
    </row>
    <row r="39" spans="1:8" ht="12" customHeight="1" x14ac:dyDescent="0.15">
      <c r="A39" s="14" t="s">
        <v>7</v>
      </c>
      <c r="B39" s="15">
        <v>4201</v>
      </c>
      <c r="C39" s="15">
        <v>2127</v>
      </c>
      <c r="D39" s="15">
        <v>2074</v>
      </c>
      <c r="E39" s="18" t="s">
        <v>99</v>
      </c>
      <c r="F39" s="15">
        <v>2009</v>
      </c>
      <c r="G39" s="15">
        <v>915</v>
      </c>
      <c r="H39" s="17">
        <v>1094</v>
      </c>
    </row>
    <row r="40" spans="1:8" ht="12" customHeight="1" x14ac:dyDescent="0.15">
      <c r="A40" s="14" t="s">
        <v>100</v>
      </c>
      <c r="B40" s="15">
        <v>4376</v>
      </c>
      <c r="C40" s="15">
        <v>2222</v>
      </c>
      <c r="D40" s="15">
        <v>2154</v>
      </c>
      <c r="E40" s="18" t="s">
        <v>101</v>
      </c>
      <c r="F40" s="15">
        <v>1690</v>
      </c>
      <c r="G40" s="15">
        <v>751</v>
      </c>
      <c r="H40" s="17">
        <v>939</v>
      </c>
    </row>
    <row r="41" spans="1:8" ht="12" customHeight="1" x14ac:dyDescent="0.15">
      <c r="A41" s="14" t="s">
        <v>102</v>
      </c>
      <c r="B41" s="15">
        <v>4394</v>
      </c>
      <c r="C41" s="15">
        <v>2254</v>
      </c>
      <c r="D41" s="15">
        <v>2140</v>
      </c>
      <c r="E41" s="18" t="s">
        <v>103</v>
      </c>
      <c r="F41" s="15">
        <v>1470</v>
      </c>
      <c r="G41" s="15">
        <v>630</v>
      </c>
      <c r="H41" s="17">
        <v>840</v>
      </c>
    </row>
    <row r="42" spans="1:8" ht="12" customHeight="1" x14ac:dyDescent="0.15">
      <c r="A42" s="14" t="s">
        <v>104</v>
      </c>
      <c r="B42" s="15">
        <v>4471</v>
      </c>
      <c r="C42" s="15">
        <v>2245</v>
      </c>
      <c r="D42" s="15">
        <v>2226</v>
      </c>
      <c r="E42" s="18" t="s">
        <v>105</v>
      </c>
      <c r="F42" s="15">
        <v>1296</v>
      </c>
      <c r="G42" s="15">
        <v>518</v>
      </c>
      <c r="H42" s="17">
        <v>778</v>
      </c>
    </row>
    <row r="43" spans="1:8" ht="12" customHeight="1" x14ac:dyDescent="0.15">
      <c r="A43" s="14" t="s">
        <v>106</v>
      </c>
      <c r="B43" s="15">
        <v>4544</v>
      </c>
      <c r="C43" s="15">
        <v>2307</v>
      </c>
      <c r="D43" s="15">
        <v>2237</v>
      </c>
      <c r="E43" s="18" t="s">
        <v>107</v>
      </c>
      <c r="F43" s="15">
        <v>1105</v>
      </c>
      <c r="G43" s="15">
        <v>378</v>
      </c>
      <c r="H43" s="17">
        <v>727</v>
      </c>
    </row>
    <row r="44" spans="1:8" ht="12" customHeight="1" x14ac:dyDescent="0.15">
      <c r="A44" s="14" t="s">
        <v>108</v>
      </c>
      <c r="B44" s="15">
        <v>4800</v>
      </c>
      <c r="C44" s="15">
        <v>2500</v>
      </c>
      <c r="D44" s="15">
        <v>2300</v>
      </c>
      <c r="E44" s="18" t="s">
        <v>109</v>
      </c>
      <c r="F44" s="15">
        <v>822</v>
      </c>
      <c r="G44" s="15">
        <v>288</v>
      </c>
      <c r="H44" s="17">
        <v>534</v>
      </c>
    </row>
    <row r="45" spans="1:8" ht="12" customHeight="1" x14ac:dyDescent="0.15">
      <c r="A45" s="14" t="s">
        <v>110</v>
      </c>
      <c r="B45" s="15">
        <v>4803</v>
      </c>
      <c r="C45" s="15">
        <v>2503</v>
      </c>
      <c r="D45" s="15">
        <v>2300</v>
      </c>
      <c r="E45" s="18" t="s">
        <v>111</v>
      </c>
      <c r="F45" s="15">
        <v>721</v>
      </c>
      <c r="G45" s="15">
        <v>251</v>
      </c>
      <c r="H45" s="17">
        <v>470</v>
      </c>
    </row>
    <row r="46" spans="1:8" ht="12" customHeight="1" x14ac:dyDescent="0.15">
      <c r="A46" s="14" t="s">
        <v>112</v>
      </c>
      <c r="B46" s="15">
        <v>4946</v>
      </c>
      <c r="C46" s="15">
        <v>2566</v>
      </c>
      <c r="D46" s="15">
        <v>2380</v>
      </c>
      <c r="E46" s="18" t="s">
        <v>113</v>
      </c>
      <c r="F46" s="15">
        <v>588</v>
      </c>
      <c r="G46" s="15">
        <v>198</v>
      </c>
      <c r="H46" s="17">
        <v>390</v>
      </c>
    </row>
    <row r="47" spans="1:8" ht="12" customHeight="1" x14ac:dyDescent="0.15">
      <c r="A47" s="14" t="s">
        <v>114</v>
      </c>
      <c r="B47" s="15">
        <v>5142</v>
      </c>
      <c r="C47" s="15">
        <v>2638</v>
      </c>
      <c r="D47" s="15">
        <v>2504</v>
      </c>
      <c r="E47" s="18" t="s">
        <v>115</v>
      </c>
      <c r="F47" s="15">
        <v>517</v>
      </c>
      <c r="G47" s="15">
        <v>145</v>
      </c>
      <c r="H47" s="17">
        <v>372</v>
      </c>
    </row>
    <row r="48" spans="1:8" ht="12" customHeight="1" x14ac:dyDescent="0.15">
      <c r="A48" s="14" t="s">
        <v>116</v>
      </c>
      <c r="B48" s="15">
        <v>5387</v>
      </c>
      <c r="C48" s="15">
        <v>2824</v>
      </c>
      <c r="D48" s="15">
        <v>2563</v>
      </c>
      <c r="E48" s="18" t="s">
        <v>117</v>
      </c>
      <c r="F48" s="15">
        <v>449</v>
      </c>
      <c r="G48" s="15">
        <v>112</v>
      </c>
      <c r="H48" s="17">
        <v>337</v>
      </c>
    </row>
    <row r="49" spans="1:8" ht="12" customHeight="1" x14ac:dyDescent="0.15">
      <c r="A49" s="14" t="s">
        <v>118</v>
      </c>
      <c r="B49" s="15">
        <v>5719</v>
      </c>
      <c r="C49" s="15">
        <v>2991</v>
      </c>
      <c r="D49" s="15">
        <v>2728</v>
      </c>
      <c r="E49" s="18" t="s">
        <v>119</v>
      </c>
      <c r="F49" s="15">
        <v>330</v>
      </c>
      <c r="G49" s="15">
        <v>69</v>
      </c>
      <c r="H49" s="17">
        <v>261</v>
      </c>
    </row>
    <row r="50" spans="1:8" ht="12" customHeight="1" x14ac:dyDescent="0.15">
      <c r="A50" s="14" t="s">
        <v>120</v>
      </c>
      <c r="B50" s="15">
        <v>6271</v>
      </c>
      <c r="C50" s="15">
        <v>3244</v>
      </c>
      <c r="D50" s="15">
        <v>3027</v>
      </c>
      <c r="E50" s="18" t="s">
        <v>121</v>
      </c>
      <c r="F50" s="15">
        <v>236</v>
      </c>
      <c r="G50" s="15">
        <v>41</v>
      </c>
      <c r="H50" s="17">
        <v>195</v>
      </c>
    </row>
    <row r="51" spans="1:8" ht="12" customHeight="1" x14ac:dyDescent="0.15">
      <c r="A51" s="14" t="s">
        <v>122</v>
      </c>
      <c r="B51" s="15">
        <v>6337</v>
      </c>
      <c r="C51" s="15">
        <v>3371</v>
      </c>
      <c r="D51" s="15">
        <v>2966</v>
      </c>
      <c r="E51" s="18" t="s">
        <v>123</v>
      </c>
      <c r="F51" s="15">
        <v>177</v>
      </c>
      <c r="G51" s="15">
        <v>44</v>
      </c>
      <c r="H51" s="17">
        <v>133</v>
      </c>
    </row>
    <row r="52" spans="1:8" ht="12" customHeight="1" x14ac:dyDescent="0.15">
      <c r="A52" s="14" t="s">
        <v>124</v>
      </c>
      <c r="B52" s="15">
        <v>6265</v>
      </c>
      <c r="C52" s="15">
        <v>3211</v>
      </c>
      <c r="D52" s="15">
        <v>3054</v>
      </c>
      <c r="E52" s="18" t="s">
        <v>125</v>
      </c>
      <c r="F52" s="15">
        <v>150</v>
      </c>
      <c r="G52" s="15">
        <v>18</v>
      </c>
      <c r="H52" s="17">
        <v>132</v>
      </c>
    </row>
    <row r="53" spans="1:8" ht="12" customHeight="1" x14ac:dyDescent="0.15">
      <c r="A53" s="14" t="s">
        <v>126</v>
      </c>
      <c r="B53" s="15">
        <v>6077</v>
      </c>
      <c r="C53" s="15">
        <v>3208</v>
      </c>
      <c r="D53" s="15">
        <v>2869</v>
      </c>
      <c r="E53" s="18" t="s">
        <v>127</v>
      </c>
      <c r="F53" s="15">
        <v>110</v>
      </c>
      <c r="G53" s="15">
        <v>19</v>
      </c>
      <c r="H53" s="17">
        <v>91</v>
      </c>
    </row>
    <row r="54" spans="1:8" ht="12" customHeight="1" x14ac:dyDescent="0.15">
      <c r="A54" s="14" t="s">
        <v>128</v>
      </c>
      <c r="B54" s="15">
        <v>5709</v>
      </c>
      <c r="C54" s="15">
        <v>2941</v>
      </c>
      <c r="D54" s="15">
        <v>2768</v>
      </c>
      <c r="E54" s="18" t="s">
        <v>129</v>
      </c>
      <c r="F54" s="15">
        <v>67</v>
      </c>
      <c r="G54" s="15">
        <v>8</v>
      </c>
      <c r="H54" s="17">
        <v>59</v>
      </c>
    </row>
    <row r="55" spans="1:8" ht="12" customHeight="1" x14ac:dyDescent="0.15">
      <c r="A55" s="14" t="s">
        <v>130</v>
      </c>
      <c r="B55" s="15">
        <v>5742</v>
      </c>
      <c r="C55" s="15">
        <v>2992</v>
      </c>
      <c r="D55" s="15">
        <v>2750</v>
      </c>
      <c r="E55" s="18" t="s">
        <v>131</v>
      </c>
      <c r="F55" s="15">
        <v>42</v>
      </c>
      <c r="G55" s="15">
        <v>5</v>
      </c>
      <c r="H55" s="17">
        <v>37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86</v>
      </c>
      <c r="G56" s="22">
        <v>12</v>
      </c>
      <c r="H56" s="23">
        <v>74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341579</v>
      </c>
      <c r="C59" s="9">
        <f>SUM(C61:C70)+SUM(G61:G71)</f>
        <v>169885</v>
      </c>
      <c r="D59" s="9">
        <f>SUM(D61:D70)+SUM(H61:H71)</f>
        <v>171694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14354</v>
      </c>
      <c r="C61" s="15">
        <f>SUM(C6:C10)</f>
        <v>7341</v>
      </c>
      <c r="D61" s="15">
        <f>SUM(D6:D10)</f>
        <v>7013</v>
      </c>
      <c r="E61" s="29" t="s">
        <v>11</v>
      </c>
      <c r="F61" s="15">
        <f>SUM(F6:F10)</f>
        <v>23626</v>
      </c>
      <c r="G61" s="15">
        <f>SUM(G6:G10)</f>
        <v>12289</v>
      </c>
      <c r="H61" s="17">
        <f>SUM(H6:H10)</f>
        <v>11337</v>
      </c>
    </row>
    <row r="62" spans="1:8" ht="12" customHeight="1" x14ac:dyDescent="0.15">
      <c r="A62" s="28" t="s">
        <v>12</v>
      </c>
      <c r="B62" s="15">
        <f>SUM(B11:B15)</f>
        <v>15152</v>
      </c>
      <c r="C62" s="15">
        <f>SUM(C11:C15)</f>
        <v>7717</v>
      </c>
      <c r="D62" s="15">
        <f>SUM(D11:D15)</f>
        <v>7435</v>
      </c>
      <c r="E62" s="29" t="s">
        <v>13</v>
      </c>
      <c r="F62" s="15">
        <f>SUM(F11:F15)</f>
        <v>18375</v>
      </c>
      <c r="G62" s="15">
        <f>SUM(G11:G15)</f>
        <v>9449</v>
      </c>
      <c r="H62" s="17">
        <f>SUM(H11:H15)</f>
        <v>8926</v>
      </c>
    </row>
    <row r="63" spans="1:8" ht="12" customHeight="1" x14ac:dyDescent="0.15">
      <c r="A63" s="28" t="s">
        <v>14</v>
      </c>
      <c r="B63" s="15">
        <f>SUM(B16:B20)</f>
        <v>15226</v>
      </c>
      <c r="C63" s="15">
        <f>SUM(C16:C20)</f>
        <v>7771</v>
      </c>
      <c r="D63" s="15">
        <f>SUM(D16:D20)</f>
        <v>7455</v>
      </c>
      <c r="E63" s="29" t="s">
        <v>15</v>
      </c>
      <c r="F63" s="15">
        <f>SUM(F16:F20)</f>
        <v>17507</v>
      </c>
      <c r="G63" s="15">
        <f>SUM(G16:G20)</f>
        <v>8711</v>
      </c>
      <c r="H63" s="17">
        <f>SUM(H16:H20)</f>
        <v>8796</v>
      </c>
    </row>
    <row r="64" spans="1:8" ht="12" customHeight="1" x14ac:dyDescent="0.15">
      <c r="A64" s="28" t="s">
        <v>16</v>
      </c>
      <c r="B64" s="15">
        <f>SUM(B21:B25)</f>
        <v>16218</v>
      </c>
      <c r="C64" s="15">
        <f>SUM(C21:C25)</f>
        <v>8294</v>
      </c>
      <c r="D64" s="15">
        <f>SUM(D21:D25)</f>
        <v>7924</v>
      </c>
      <c r="E64" s="29" t="s">
        <v>17</v>
      </c>
      <c r="F64" s="15">
        <f>SUM(F21:F25)</f>
        <v>23036</v>
      </c>
      <c r="G64" s="15">
        <f>SUM(G21:G25)</f>
        <v>10986</v>
      </c>
      <c r="H64" s="17">
        <f>SUM(H21:H25)</f>
        <v>12050</v>
      </c>
    </row>
    <row r="65" spans="1:8" ht="12" customHeight="1" x14ac:dyDescent="0.15">
      <c r="A65" s="28" t="s">
        <v>18</v>
      </c>
      <c r="B65" s="15">
        <f>SUM(B26:B30)</f>
        <v>17856</v>
      </c>
      <c r="C65" s="15">
        <f>SUM(C26:C30)</f>
        <v>8890</v>
      </c>
      <c r="D65" s="15">
        <f>SUM(D26:D30)</f>
        <v>8966</v>
      </c>
      <c r="E65" s="29" t="s">
        <v>19</v>
      </c>
      <c r="F65" s="15">
        <f>SUM(F26:F30)</f>
        <v>22032</v>
      </c>
      <c r="G65" s="15">
        <f>SUM(G26:G30)</f>
        <v>10168</v>
      </c>
      <c r="H65" s="17">
        <f>SUM(H26:H30)</f>
        <v>11864</v>
      </c>
    </row>
    <row r="66" spans="1:8" ht="12" customHeight="1" x14ac:dyDescent="0.15">
      <c r="A66" s="28" t="s">
        <v>20</v>
      </c>
      <c r="B66" s="15">
        <f>SUM(B31:B35)</f>
        <v>17881</v>
      </c>
      <c r="C66" s="15">
        <f>SUM(C31:C35)</f>
        <v>9092</v>
      </c>
      <c r="D66" s="15">
        <f>SUM(D31:D35)</f>
        <v>8789</v>
      </c>
      <c r="E66" s="29" t="s">
        <v>21</v>
      </c>
      <c r="F66" s="15">
        <f>SUM(F31:F35)</f>
        <v>19100</v>
      </c>
      <c r="G66" s="15">
        <f>SUM(G31:G35)</f>
        <v>8759</v>
      </c>
      <c r="H66" s="17">
        <f>SUM(H31:H35)</f>
        <v>10341</v>
      </c>
    </row>
    <row r="67" spans="1:8" ht="12" customHeight="1" x14ac:dyDescent="0.15">
      <c r="A67" s="28" t="s">
        <v>22</v>
      </c>
      <c r="B67" s="15">
        <f>SUM(B36:B40)</f>
        <v>20354</v>
      </c>
      <c r="C67" s="15">
        <f>SUM(C36:C40)</f>
        <v>10271</v>
      </c>
      <c r="D67" s="15">
        <f>SUM(D36:D40)</f>
        <v>10083</v>
      </c>
      <c r="E67" s="29" t="s">
        <v>23</v>
      </c>
      <c r="F67" s="15">
        <f>SUM(F36:F40)</f>
        <v>12089</v>
      </c>
      <c r="G67" s="15">
        <f>SUM(G36:G40)</f>
        <v>5616</v>
      </c>
      <c r="H67" s="17">
        <f>SUM(H36:H40)</f>
        <v>6473</v>
      </c>
    </row>
    <row r="68" spans="1:8" ht="12" customHeight="1" x14ac:dyDescent="0.15">
      <c r="A68" s="28" t="s">
        <v>24</v>
      </c>
      <c r="B68" s="15">
        <f>SUM(B41:B45)</f>
        <v>23012</v>
      </c>
      <c r="C68" s="15">
        <f>SUM(C41:C45)</f>
        <v>11809</v>
      </c>
      <c r="D68" s="15">
        <f>SUM(D41:D45)</f>
        <v>11203</v>
      </c>
      <c r="E68" s="29" t="s">
        <v>25</v>
      </c>
      <c r="F68" s="15">
        <f>SUM(F41:F45)</f>
        <v>5414</v>
      </c>
      <c r="G68" s="15">
        <f>SUM(G41:G45)</f>
        <v>2065</v>
      </c>
      <c r="H68" s="17">
        <f>SUM(H41:H45)</f>
        <v>3349</v>
      </c>
    </row>
    <row r="69" spans="1:8" ht="12" customHeight="1" x14ac:dyDescent="0.15">
      <c r="A69" s="28" t="s">
        <v>26</v>
      </c>
      <c r="B69" s="15">
        <f>SUM(B46:B50)</f>
        <v>27465</v>
      </c>
      <c r="C69" s="15">
        <f>SUM(C46:C50)</f>
        <v>14263</v>
      </c>
      <c r="D69" s="15">
        <f>SUM(D46:D50)</f>
        <v>13202</v>
      </c>
      <c r="E69" s="29" t="s">
        <v>27</v>
      </c>
      <c r="F69" s="15">
        <f>SUM(F46:F50)</f>
        <v>2120</v>
      </c>
      <c r="G69" s="15">
        <f>SUM(G46:G50)</f>
        <v>565</v>
      </c>
      <c r="H69" s="17">
        <f>SUM(H46:H50)</f>
        <v>1555</v>
      </c>
    </row>
    <row r="70" spans="1:8" ht="12" customHeight="1" x14ac:dyDescent="0.15">
      <c r="A70" s="28" t="s">
        <v>28</v>
      </c>
      <c r="B70" s="15">
        <f>SUM(B51:B55)</f>
        <v>30130</v>
      </c>
      <c r="C70" s="15">
        <f>SUM(C51:C55)</f>
        <v>15723</v>
      </c>
      <c r="D70" s="15">
        <f>SUM(D51:D55)</f>
        <v>14407</v>
      </c>
      <c r="E70" s="29" t="s">
        <v>29</v>
      </c>
      <c r="F70" s="15">
        <f>SUM(F51:F55)</f>
        <v>546</v>
      </c>
      <c r="G70" s="15">
        <f>SUM(G51:G55)</f>
        <v>94</v>
      </c>
      <c r="H70" s="17">
        <f>SUM(H51:H55)</f>
        <v>452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86</v>
      </c>
      <c r="G71" s="22">
        <f>G56</f>
        <v>12</v>
      </c>
      <c r="H71" s="23">
        <f>H56</f>
        <v>74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339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341787</v>
      </c>
      <c r="C4" s="9">
        <f>SUM(C6:C55,G6:G56)</f>
        <v>169975</v>
      </c>
      <c r="D4" s="9">
        <f>SUM(D6:D55,H6:H56)</f>
        <v>171812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2683</v>
      </c>
      <c r="C6" s="15">
        <v>1397</v>
      </c>
      <c r="D6" s="15">
        <v>1286</v>
      </c>
      <c r="E6" s="16" t="s">
        <v>34</v>
      </c>
      <c r="F6" s="15">
        <v>5408</v>
      </c>
      <c r="G6" s="15">
        <v>2842</v>
      </c>
      <c r="H6" s="17">
        <v>2566</v>
      </c>
    </row>
    <row r="7" spans="1:8" ht="12" customHeight="1" x14ac:dyDescent="0.15">
      <c r="A7" s="14" t="s">
        <v>35</v>
      </c>
      <c r="B7" s="15">
        <v>2847</v>
      </c>
      <c r="C7" s="15">
        <v>1453</v>
      </c>
      <c r="D7" s="15">
        <v>1394</v>
      </c>
      <c r="E7" s="16" t="s">
        <v>36</v>
      </c>
      <c r="F7" s="15">
        <v>4896</v>
      </c>
      <c r="G7" s="15">
        <v>2576</v>
      </c>
      <c r="H7" s="17">
        <v>2320</v>
      </c>
    </row>
    <row r="8" spans="1:8" ht="12" customHeight="1" x14ac:dyDescent="0.15">
      <c r="A8" s="14" t="s">
        <v>37</v>
      </c>
      <c r="B8" s="15">
        <v>2988</v>
      </c>
      <c r="C8" s="15">
        <v>1498</v>
      </c>
      <c r="D8" s="15">
        <v>1490</v>
      </c>
      <c r="E8" s="16" t="s">
        <v>38</v>
      </c>
      <c r="F8" s="15">
        <v>4428</v>
      </c>
      <c r="G8" s="15">
        <v>2305</v>
      </c>
      <c r="H8" s="17">
        <v>2123</v>
      </c>
    </row>
    <row r="9" spans="1:8" ht="12" customHeight="1" x14ac:dyDescent="0.15">
      <c r="A9" s="14" t="s">
        <v>39</v>
      </c>
      <c r="B9" s="15">
        <v>2955</v>
      </c>
      <c r="C9" s="15">
        <v>1511</v>
      </c>
      <c r="D9" s="15">
        <v>1444</v>
      </c>
      <c r="E9" s="16" t="s">
        <v>40</v>
      </c>
      <c r="F9" s="15">
        <v>4787</v>
      </c>
      <c r="G9" s="15">
        <v>2494</v>
      </c>
      <c r="H9" s="17">
        <v>2293</v>
      </c>
    </row>
    <row r="10" spans="1:8" ht="12" customHeight="1" x14ac:dyDescent="0.15">
      <c r="A10" s="14" t="s">
        <v>41</v>
      </c>
      <c r="B10" s="15">
        <v>2879</v>
      </c>
      <c r="C10" s="15">
        <v>1471</v>
      </c>
      <c r="D10" s="15">
        <v>1408</v>
      </c>
      <c r="E10" s="16" t="s">
        <v>42</v>
      </c>
      <c r="F10" s="15">
        <v>4243</v>
      </c>
      <c r="G10" s="15">
        <v>2164</v>
      </c>
      <c r="H10" s="17">
        <v>2079</v>
      </c>
    </row>
    <row r="11" spans="1:8" ht="12" customHeight="1" x14ac:dyDescent="0.15">
      <c r="A11" s="14" t="s">
        <v>43</v>
      </c>
      <c r="B11" s="15">
        <v>3001</v>
      </c>
      <c r="C11" s="15">
        <v>1538</v>
      </c>
      <c r="D11" s="15">
        <v>1463</v>
      </c>
      <c r="E11" s="16" t="s">
        <v>44</v>
      </c>
      <c r="F11" s="15">
        <v>4093</v>
      </c>
      <c r="G11" s="15">
        <v>2167</v>
      </c>
      <c r="H11" s="17">
        <v>1926</v>
      </c>
    </row>
    <row r="12" spans="1:8" ht="12" customHeight="1" x14ac:dyDescent="0.15">
      <c r="A12" s="14" t="s">
        <v>45</v>
      </c>
      <c r="B12" s="15">
        <v>2940</v>
      </c>
      <c r="C12" s="15">
        <v>1474</v>
      </c>
      <c r="D12" s="15">
        <v>1466</v>
      </c>
      <c r="E12" s="16" t="s">
        <v>46</v>
      </c>
      <c r="F12" s="15">
        <v>3709</v>
      </c>
      <c r="G12" s="15">
        <v>1906</v>
      </c>
      <c r="H12" s="17">
        <v>1803</v>
      </c>
    </row>
    <row r="13" spans="1:8" ht="12" customHeight="1" x14ac:dyDescent="0.15">
      <c r="A13" s="14" t="s">
        <v>47</v>
      </c>
      <c r="B13" s="15">
        <v>3041</v>
      </c>
      <c r="C13" s="15">
        <v>1592</v>
      </c>
      <c r="D13" s="15">
        <v>1449</v>
      </c>
      <c r="E13" s="16" t="s">
        <v>48</v>
      </c>
      <c r="F13" s="15">
        <v>3524</v>
      </c>
      <c r="G13" s="15">
        <v>1793</v>
      </c>
      <c r="H13" s="17">
        <v>1731</v>
      </c>
    </row>
    <row r="14" spans="1:8" ht="12" customHeight="1" x14ac:dyDescent="0.15">
      <c r="A14" s="14" t="s">
        <v>49</v>
      </c>
      <c r="B14" s="15">
        <v>3135</v>
      </c>
      <c r="C14" s="15">
        <v>1603</v>
      </c>
      <c r="D14" s="15">
        <v>1532</v>
      </c>
      <c r="E14" s="16" t="s">
        <v>50</v>
      </c>
      <c r="F14" s="15">
        <v>3473</v>
      </c>
      <c r="G14" s="15">
        <v>1769</v>
      </c>
      <c r="H14" s="17">
        <v>1704</v>
      </c>
    </row>
    <row r="15" spans="1:8" ht="12" customHeight="1" x14ac:dyDescent="0.15">
      <c r="A15" s="14" t="s">
        <v>51</v>
      </c>
      <c r="B15" s="15">
        <v>3056</v>
      </c>
      <c r="C15" s="15">
        <v>1530</v>
      </c>
      <c r="D15" s="15">
        <v>1526</v>
      </c>
      <c r="E15" s="16" t="s">
        <v>52</v>
      </c>
      <c r="F15" s="15">
        <v>3613</v>
      </c>
      <c r="G15" s="15">
        <v>1832</v>
      </c>
      <c r="H15" s="17">
        <v>1781</v>
      </c>
    </row>
    <row r="16" spans="1:8" ht="12" customHeight="1" x14ac:dyDescent="0.15">
      <c r="A16" s="14" t="s">
        <v>53</v>
      </c>
      <c r="B16" s="15">
        <v>3124</v>
      </c>
      <c r="C16" s="15">
        <v>1621</v>
      </c>
      <c r="D16" s="15">
        <v>1503</v>
      </c>
      <c r="E16" s="16" t="s">
        <v>54</v>
      </c>
      <c r="F16" s="15">
        <v>3343</v>
      </c>
      <c r="G16" s="15">
        <v>1658</v>
      </c>
      <c r="H16" s="17">
        <v>1685</v>
      </c>
    </row>
    <row r="17" spans="1:8" ht="12" customHeight="1" x14ac:dyDescent="0.15">
      <c r="A17" s="14" t="s">
        <v>55</v>
      </c>
      <c r="B17" s="15">
        <v>3040</v>
      </c>
      <c r="C17" s="15">
        <v>1504</v>
      </c>
      <c r="D17" s="15">
        <v>1536</v>
      </c>
      <c r="E17" s="16" t="s">
        <v>56</v>
      </c>
      <c r="F17" s="15">
        <v>3329</v>
      </c>
      <c r="G17" s="15">
        <v>1678</v>
      </c>
      <c r="H17" s="17">
        <v>1651</v>
      </c>
    </row>
    <row r="18" spans="1:8" ht="12" customHeight="1" x14ac:dyDescent="0.15">
      <c r="A18" s="14" t="s">
        <v>57</v>
      </c>
      <c r="B18" s="15">
        <v>2963</v>
      </c>
      <c r="C18" s="15">
        <v>1543</v>
      </c>
      <c r="D18" s="15">
        <v>1420</v>
      </c>
      <c r="E18" s="16" t="s">
        <v>58</v>
      </c>
      <c r="F18" s="15">
        <v>3510</v>
      </c>
      <c r="G18" s="15">
        <v>1751</v>
      </c>
      <c r="H18" s="17">
        <v>1759</v>
      </c>
    </row>
    <row r="19" spans="1:8" ht="12" customHeight="1" x14ac:dyDescent="0.15">
      <c r="A19" s="14" t="s">
        <v>59</v>
      </c>
      <c r="B19" s="15">
        <v>2928</v>
      </c>
      <c r="C19" s="15">
        <v>1522</v>
      </c>
      <c r="D19" s="15">
        <v>1406</v>
      </c>
      <c r="E19" s="16" t="s">
        <v>60</v>
      </c>
      <c r="F19" s="15">
        <v>3696</v>
      </c>
      <c r="G19" s="15">
        <v>1792</v>
      </c>
      <c r="H19" s="17">
        <v>1904</v>
      </c>
    </row>
    <row r="20" spans="1:8" ht="12" customHeight="1" x14ac:dyDescent="0.15">
      <c r="A20" s="14" t="s">
        <v>61</v>
      </c>
      <c r="B20" s="15">
        <v>3174</v>
      </c>
      <c r="C20" s="15">
        <v>1583</v>
      </c>
      <c r="D20" s="15">
        <v>1591</v>
      </c>
      <c r="E20" s="16" t="s">
        <v>62</v>
      </c>
      <c r="F20" s="15">
        <v>3602</v>
      </c>
      <c r="G20" s="15">
        <v>1814</v>
      </c>
      <c r="H20" s="17">
        <v>1788</v>
      </c>
    </row>
    <row r="21" spans="1:8" ht="12" customHeight="1" x14ac:dyDescent="0.15">
      <c r="A21" s="14" t="s">
        <v>63</v>
      </c>
      <c r="B21" s="15">
        <v>3173</v>
      </c>
      <c r="C21" s="15">
        <v>1623</v>
      </c>
      <c r="D21" s="15">
        <v>1550</v>
      </c>
      <c r="E21" s="16" t="s">
        <v>64</v>
      </c>
      <c r="F21" s="15">
        <v>4006</v>
      </c>
      <c r="G21" s="15">
        <v>1895</v>
      </c>
      <c r="H21" s="17">
        <v>2111</v>
      </c>
    </row>
    <row r="22" spans="1:8" ht="12" customHeight="1" x14ac:dyDescent="0.15">
      <c r="A22" s="14" t="s">
        <v>65</v>
      </c>
      <c r="B22" s="15">
        <v>3181</v>
      </c>
      <c r="C22" s="15">
        <v>1629</v>
      </c>
      <c r="D22" s="15">
        <v>1552</v>
      </c>
      <c r="E22" s="16" t="s">
        <v>66</v>
      </c>
      <c r="F22" s="15">
        <v>4235</v>
      </c>
      <c r="G22" s="15">
        <v>2059</v>
      </c>
      <c r="H22" s="17">
        <v>2176</v>
      </c>
    </row>
    <row r="23" spans="1:8" ht="12" customHeight="1" x14ac:dyDescent="0.15">
      <c r="A23" s="14" t="s">
        <v>67</v>
      </c>
      <c r="B23" s="15">
        <v>3171</v>
      </c>
      <c r="C23" s="15">
        <v>1646</v>
      </c>
      <c r="D23" s="15">
        <v>1525</v>
      </c>
      <c r="E23" s="16" t="s">
        <v>68</v>
      </c>
      <c r="F23" s="15">
        <v>4471</v>
      </c>
      <c r="G23" s="15">
        <v>2135</v>
      </c>
      <c r="H23" s="17">
        <v>2336</v>
      </c>
    </row>
    <row r="24" spans="1:8" ht="12" customHeight="1" x14ac:dyDescent="0.15">
      <c r="A24" s="14" t="s">
        <v>69</v>
      </c>
      <c r="B24" s="15">
        <v>3263</v>
      </c>
      <c r="C24" s="15">
        <v>1642</v>
      </c>
      <c r="D24" s="15">
        <v>1621</v>
      </c>
      <c r="E24" s="16" t="s">
        <v>70</v>
      </c>
      <c r="F24" s="15">
        <v>5007</v>
      </c>
      <c r="G24" s="15">
        <v>2382</v>
      </c>
      <c r="H24" s="17">
        <v>2625</v>
      </c>
    </row>
    <row r="25" spans="1:8" ht="12" customHeight="1" x14ac:dyDescent="0.15">
      <c r="A25" s="14" t="s">
        <v>71</v>
      </c>
      <c r="B25" s="15">
        <v>3419</v>
      </c>
      <c r="C25" s="15">
        <v>1762</v>
      </c>
      <c r="D25" s="15">
        <v>1657</v>
      </c>
      <c r="E25" s="16" t="s">
        <v>72</v>
      </c>
      <c r="F25" s="15">
        <v>5202</v>
      </c>
      <c r="G25" s="15">
        <v>2452</v>
      </c>
      <c r="H25" s="17">
        <v>2750</v>
      </c>
    </row>
    <row r="26" spans="1:8" ht="12" customHeight="1" x14ac:dyDescent="0.15">
      <c r="A26" s="14" t="s">
        <v>73</v>
      </c>
      <c r="B26" s="15">
        <v>3500</v>
      </c>
      <c r="C26" s="15">
        <v>1735</v>
      </c>
      <c r="D26" s="15">
        <v>1765</v>
      </c>
      <c r="E26" s="16" t="s">
        <v>74</v>
      </c>
      <c r="F26" s="15">
        <v>5535</v>
      </c>
      <c r="G26" s="15">
        <v>2576</v>
      </c>
      <c r="H26" s="17">
        <v>2959</v>
      </c>
    </row>
    <row r="27" spans="1:8" ht="12" customHeight="1" x14ac:dyDescent="0.15">
      <c r="A27" s="14" t="s">
        <v>75</v>
      </c>
      <c r="B27" s="15">
        <v>3508</v>
      </c>
      <c r="C27" s="15">
        <v>1732</v>
      </c>
      <c r="D27" s="15">
        <v>1776</v>
      </c>
      <c r="E27" s="16" t="s">
        <v>76</v>
      </c>
      <c r="F27" s="15">
        <v>5041</v>
      </c>
      <c r="G27" s="15">
        <v>2329</v>
      </c>
      <c r="H27" s="17">
        <v>2712</v>
      </c>
    </row>
    <row r="28" spans="1:8" ht="12" customHeight="1" x14ac:dyDescent="0.15">
      <c r="A28" s="14" t="s">
        <v>77</v>
      </c>
      <c r="B28" s="15">
        <v>3605</v>
      </c>
      <c r="C28" s="15">
        <v>1814</v>
      </c>
      <c r="D28" s="15">
        <v>1791</v>
      </c>
      <c r="E28" s="16" t="s">
        <v>78</v>
      </c>
      <c r="F28" s="15">
        <v>3179</v>
      </c>
      <c r="G28" s="15">
        <v>1453</v>
      </c>
      <c r="H28" s="17">
        <v>1726</v>
      </c>
    </row>
    <row r="29" spans="1:8" ht="12" customHeight="1" x14ac:dyDescent="0.15">
      <c r="A29" s="14" t="s">
        <v>79</v>
      </c>
      <c r="B29" s="15">
        <v>3741</v>
      </c>
      <c r="C29" s="15">
        <v>1838</v>
      </c>
      <c r="D29" s="15">
        <v>1903</v>
      </c>
      <c r="E29" s="16" t="s">
        <v>80</v>
      </c>
      <c r="F29" s="15">
        <v>3737</v>
      </c>
      <c r="G29" s="15">
        <v>1747</v>
      </c>
      <c r="H29" s="17">
        <v>1990</v>
      </c>
    </row>
    <row r="30" spans="1:8" ht="12" customHeight="1" x14ac:dyDescent="0.15">
      <c r="A30" s="14" t="s">
        <v>81</v>
      </c>
      <c r="B30" s="15">
        <v>3526</v>
      </c>
      <c r="C30" s="15">
        <v>1777</v>
      </c>
      <c r="D30" s="15">
        <v>1749</v>
      </c>
      <c r="E30" s="16" t="s">
        <v>82</v>
      </c>
      <c r="F30" s="15">
        <v>4622</v>
      </c>
      <c r="G30" s="15">
        <v>2110</v>
      </c>
      <c r="H30" s="17">
        <v>2512</v>
      </c>
    </row>
    <row r="31" spans="1:8" ht="12" customHeight="1" x14ac:dyDescent="0.15">
      <c r="A31" s="14" t="s">
        <v>83</v>
      </c>
      <c r="B31" s="15">
        <v>3511</v>
      </c>
      <c r="C31" s="15">
        <v>1767</v>
      </c>
      <c r="D31" s="15">
        <v>1744</v>
      </c>
      <c r="E31" s="16" t="s">
        <v>84</v>
      </c>
      <c r="F31" s="15">
        <v>4383</v>
      </c>
      <c r="G31" s="15">
        <v>1982</v>
      </c>
      <c r="H31" s="17">
        <v>2401</v>
      </c>
    </row>
    <row r="32" spans="1:8" ht="12" customHeight="1" x14ac:dyDescent="0.15">
      <c r="A32" s="14" t="s">
        <v>85</v>
      </c>
      <c r="B32" s="15">
        <v>3570</v>
      </c>
      <c r="C32" s="15">
        <v>1823</v>
      </c>
      <c r="D32" s="15">
        <v>1747</v>
      </c>
      <c r="E32" s="18" t="s">
        <v>86</v>
      </c>
      <c r="F32" s="15">
        <v>4436</v>
      </c>
      <c r="G32" s="15">
        <v>2034</v>
      </c>
      <c r="H32" s="17">
        <v>2402</v>
      </c>
    </row>
    <row r="33" spans="1:8" ht="12" customHeight="1" x14ac:dyDescent="0.15">
      <c r="A33" s="14" t="s">
        <v>87</v>
      </c>
      <c r="B33" s="15">
        <v>3572</v>
      </c>
      <c r="C33" s="15">
        <v>1805</v>
      </c>
      <c r="D33" s="15">
        <v>1767</v>
      </c>
      <c r="E33" s="18" t="s">
        <v>88</v>
      </c>
      <c r="F33" s="15">
        <v>3877</v>
      </c>
      <c r="G33" s="15">
        <v>1772</v>
      </c>
      <c r="H33" s="17">
        <v>2105</v>
      </c>
    </row>
    <row r="34" spans="1:8" ht="12" customHeight="1" x14ac:dyDescent="0.15">
      <c r="A34" s="14" t="s">
        <v>89</v>
      </c>
      <c r="B34" s="15">
        <v>3547</v>
      </c>
      <c r="C34" s="15">
        <v>1797</v>
      </c>
      <c r="D34" s="15">
        <v>1750</v>
      </c>
      <c r="E34" s="18" t="s">
        <v>90</v>
      </c>
      <c r="F34" s="15">
        <v>3513</v>
      </c>
      <c r="G34" s="15">
        <v>1609</v>
      </c>
      <c r="H34" s="17">
        <v>1904</v>
      </c>
    </row>
    <row r="35" spans="1:8" ht="12" customHeight="1" x14ac:dyDescent="0.15">
      <c r="A35" s="14" t="s">
        <v>91</v>
      </c>
      <c r="B35" s="15">
        <v>3658</v>
      </c>
      <c r="C35" s="15">
        <v>1869</v>
      </c>
      <c r="D35" s="15">
        <v>1789</v>
      </c>
      <c r="E35" s="18" t="s">
        <v>92</v>
      </c>
      <c r="F35" s="15">
        <v>2950</v>
      </c>
      <c r="G35" s="15">
        <v>1386</v>
      </c>
      <c r="H35" s="17">
        <v>1564</v>
      </c>
    </row>
    <row r="36" spans="1:8" ht="12" customHeight="1" x14ac:dyDescent="0.15">
      <c r="A36" s="14" t="s">
        <v>93</v>
      </c>
      <c r="B36" s="15">
        <v>3832</v>
      </c>
      <c r="C36" s="15">
        <v>1906</v>
      </c>
      <c r="D36" s="15">
        <v>1926</v>
      </c>
      <c r="E36" s="18" t="s">
        <v>94</v>
      </c>
      <c r="F36" s="15">
        <v>3100</v>
      </c>
      <c r="G36" s="15">
        <v>1457</v>
      </c>
      <c r="H36" s="17">
        <v>1643</v>
      </c>
    </row>
    <row r="37" spans="1:8" ht="12" customHeight="1" x14ac:dyDescent="0.15">
      <c r="A37" s="14" t="s">
        <v>95</v>
      </c>
      <c r="B37" s="15">
        <v>4027</v>
      </c>
      <c r="C37" s="15">
        <v>2043</v>
      </c>
      <c r="D37" s="15">
        <v>1984</v>
      </c>
      <c r="E37" s="18" t="s">
        <v>96</v>
      </c>
      <c r="F37" s="15">
        <v>2704</v>
      </c>
      <c r="G37" s="15">
        <v>1264</v>
      </c>
      <c r="H37" s="17">
        <v>1440</v>
      </c>
    </row>
    <row r="38" spans="1:8" ht="12" customHeight="1" x14ac:dyDescent="0.15">
      <c r="A38" s="14" t="s">
        <v>97</v>
      </c>
      <c r="B38" s="15">
        <v>3912</v>
      </c>
      <c r="C38" s="15">
        <v>1992</v>
      </c>
      <c r="D38" s="15">
        <v>1920</v>
      </c>
      <c r="E38" s="18" t="s">
        <v>98</v>
      </c>
      <c r="F38" s="15">
        <v>2606</v>
      </c>
      <c r="G38" s="15">
        <v>1230</v>
      </c>
      <c r="H38" s="17">
        <v>1376</v>
      </c>
    </row>
    <row r="39" spans="1:8" ht="12" customHeight="1" x14ac:dyDescent="0.15">
      <c r="A39" s="14" t="s">
        <v>7</v>
      </c>
      <c r="B39" s="15">
        <v>4203</v>
      </c>
      <c r="C39" s="15">
        <v>2100</v>
      </c>
      <c r="D39" s="15">
        <v>2103</v>
      </c>
      <c r="E39" s="18" t="s">
        <v>99</v>
      </c>
      <c r="F39" s="15">
        <v>2029</v>
      </c>
      <c r="G39" s="15">
        <v>915</v>
      </c>
      <c r="H39" s="17">
        <v>1114</v>
      </c>
    </row>
    <row r="40" spans="1:8" ht="12" customHeight="1" x14ac:dyDescent="0.15">
      <c r="A40" s="14" t="s">
        <v>100</v>
      </c>
      <c r="B40" s="15">
        <v>4367</v>
      </c>
      <c r="C40" s="15">
        <v>2217</v>
      </c>
      <c r="D40" s="15">
        <v>2150</v>
      </c>
      <c r="E40" s="18" t="s">
        <v>101</v>
      </c>
      <c r="F40" s="15">
        <v>1721</v>
      </c>
      <c r="G40" s="15">
        <v>768</v>
      </c>
      <c r="H40" s="17">
        <v>953</v>
      </c>
    </row>
    <row r="41" spans="1:8" ht="12" customHeight="1" x14ac:dyDescent="0.15">
      <c r="A41" s="14" t="s">
        <v>102</v>
      </c>
      <c r="B41" s="15">
        <v>4377</v>
      </c>
      <c r="C41" s="15">
        <v>2277</v>
      </c>
      <c r="D41" s="15">
        <v>2100</v>
      </c>
      <c r="E41" s="18" t="s">
        <v>103</v>
      </c>
      <c r="F41" s="15">
        <v>1458</v>
      </c>
      <c r="G41" s="15">
        <v>624</v>
      </c>
      <c r="H41" s="17">
        <v>834</v>
      </c>
    </row>
    <row r="42" spans="1:8" ht="12" customHeight="1" x14ac:dyDescent="0.15">
      <c r="A42" s="14" t="s">
        <v>104</v>
      </c>
      <c r="B42" s="15">
        <v>4481</v>
      </c>
      <c r="C42" s="15">
        <v>2250</v>
      </c>
      <c r="D42" s="15">
        <v>2231</v>
      </c>
      <c r="E42" s="18" t="s">
        <v>105</v>
      </c>
      <c r="F42" s="15">
        <v>1301</v>
      </c>
      <c r="G42" s="15">
        <v>524</v>
      </c>
      <c r="H42" s="17">
        <v>777</v>
      </c>
    </row>
    <row r="43" spans="1:8" ht="12" customHeight="1" x14ac:dyDescent="0.15">
      <c r="A43" s="14" t="s">
        <v>106</v>
      </c>
      <c r="B43" s="15">
        <v>4541</v>
      </c>
      <c r="C43" s="15">
        <v>2319</v>
      </c>
      <c r="D43" s="15">
        <v>2222</v>
      </c>
      <c r="E43" s="18" t="s">
        <v>107</v>
      </c>
      <c r="F43" s="15">
        <v>1127</v>
      </c>
      <c r="G43" s="15">
        <v>384</v>
      </c>
      <c r="H43" s="17">
        <v>743</v>
      </c>
    </row>
    <row r="44" spans="1:8" ht="12" customHeight="1" x14ac:dyDescent="0.15">
      <c r="A44" s="14" t="s">
        <v>108</v>
      </c>
      <c r="B44" s="15">
        <v>4748</v>
      </c>
      <c r="C44" s="15">
        <v>2452</v>
      </c>
      <c r="D44" s="15">
        <v>2296</v>
      </c>
      <c r="E44" s="18" t="s">
        <v>109</v>
      </c>
      <c r="F44" s="15">
        <v>814</v>
      </c>
      <c r="G44" s="15">
        <v>294</v>
      </c>
      <c r="H44" s="17">
        <v>520</v>
      </c>
    </row>
    <row r="45" spans="1:8" ht="12" customHeight="1" x14ac:dyDescent="0.15">
      <c r="A45" s="14" t="s">
        <v>110</v>
      </c>
      <c r="B45" s="15">
        <v>4786</v>
      </c>
      <c r="C45" s="15">
        <v>2480</v>
      </c>
      <c r="D45" s="15">
        <v>2306</v>
      </c>
      <c r="E45" s="18" t="s">
        <v>111</v>
      </c>
      <c r="F45" s="15">
        <v>748</v>
      </c>
      <c r="G45" s="15">
        <v>257</v>
      </c>
      <c r="H45" s="17">
        <v>491</v>
      </c>
    </row>
    <row r="46" spans="1:8" ht="12" customHeight="1" x14ac:dyDescent="0.15">
      <c r="A46" s="14" t="s">
        <v>112</v>
      </c>
      <c r="B46" s="15">
        <v>4948</v>
      </c>
      <c r="C46" s="15">
        <v>2577</v>
      </c>
      <c r="D46" s="15">
        <v>2371</v>
      </c>
      <c r="E46" s="18" t="s">
        <v>113</v>
      </c>
      <c r="F46" s="15">
        <v>564</v>
      </c>
      <c r="G46" s="15">
        <v>191</v>
      </c>
      <c r="H46" s="17">
        <v>373</v>
      </c>
    </row>
    <row r="47" spans="1:8" ht="12" customHeight="1" x14ac:dyDescent="0.15">
      <c r="A47" s="14" t="s">
        <v>114</v>
      </c>
      <c r="B47" s="15">
        <v>5130</v>
      </c>
      <c r="C47" s="15">
        <v>2625</v>
      </c>
      <c r="D47" s="15">
        <v>2505</v>
      </c>
      <c r="E47" s="18" t="s">
        <v>115</v>
      </c>
      <c r="F47" s="15">
        <v>516</v>
      </c>
      <c r="G47" s="15">
        <v>148</v>
      </c>
      <c r="H47" s="17">
        <v>368</v>
      </c>
    </row>
    <row r="48" spans="1:8" ht="12" customHeight="1" x14ac:dyDescent="0.15">
      <c r="A48" s="14" t="s">
        <v>116</v>
      </c>
      <c r="B48" s="15">
        <v>5423</v>
      </c>
      <c r="C48" s="15">
        <v>2850</v>
      </c>
      <c r="D48" s="15">
        <v>2573</v>
      </c>
      <c r="E48" s="18" t="s">
        <v>117</v>
      </c>
      <c r="F48" s="15">
        <v>461</v>
      </c>
      <c r="G48" s="15">
        <v>114</v>
      </c>
      <c r="H48" s="17">
        <v>347</v>
      </c>
    </row>
    <row r="49" spans="1:8" ht="12" customHeight="1" x14ac:dyDescent="0.15">
      <c r="A49" s="14" t="s">
        <v>118</v>
      </c>
      <c r="B49" s="15">
        <v>5686</v>
      </c>
      <c r="C49" s="15">
        <v>2978</v>
      </c>
      <c r="D49" s="15">
        <v>2708</v>
      </c>
      <c r="E49" s="18" t="s">
        <v>119</v>
      </c>
      <c r="F49" s="15">
        <v>337</v>
      </c>
      <c r="G49" s="15">
        <v>70</v>
      </c>
      <c r="H49" s="17">
        <v>267</v>
      </c>
    </row>
    <row r="50" spans="1:8" ht="12" customHeight="1" x14ac:dyDescent="0.15">
      <c r="A50" s="14" t="s">
        <v>120</v>
      </c>
      <c r="B50" s="15">
        <v>6215</v>
      </c>
      <c r="C50" s="15">
        <v>3172</v>
      </c>
      <c r="D50" s="15">
        <v>3043</v>
      </c>
      <c r="E50" s="18" t="s">
        <v>121</v>
      </c>
      <c r="F50" s="15">
        <v>223</v>
      </c>
      <c r="G50" s="15">
        <v>40</v>
      </c>
      <c r="H50" s="17">
        <v>183</v>
      </c>
    </row>
    <row r="51" spans="1:8" ht="12" customHeight="1" x14ac:dyDescent="0.15">
      <c r="A51" s="14" t="s">
        <v>122</v>
      </c>
      <c r="B51" s="15">
        <v>6369</v>
      </c>
      <c r="C51" s="15">
        <v>3411</v>
      </c>
      <c r="D51" s="15">
        <v>2958</v>
      </c>
      <c r="E51" s="18" t="s">
        <v>123</v>
      </c>
      <c r="F51" s="15">
        <v>189</v>
      </c>
      <c r="G51" s="15">
        <v>46</v>
      </c>
      <c r="H51" s="17">
        <v>143</v>
      </c>
    </row>
    <row r="52" spans="1:8" ht="12" customHeight="1" x14ac:dyDescent="0.15">
      <c r="A52" s="14" t="s">
        <v>124</v>
      </c>
      <c r="B52" s="15">
        <v>6244</v>
      </c>
      <c r="C52" s="15">
        <v>3195</v>
      </c>
      <c r="D52" s="15">
        <v>3049</v>
      </c>
      <c r="E52" s="18" t="s">
        <v>125</v>
      </c>
      <c r="F52" s="15">
        <v>146</v>
      </c>
      <c r="G52" s="15">
        <v>18</v>
      </c>
      <c r="H52" s="17">
        <v>128</v>
      </c>
    </row>
    <row r="53" spans="1:8" ht="12" customHeight="1" x14ac:dyDescent="0.15">
      <c r="A53" s="14" t="s">
        <v>126</v>
      </c>
      <c r="B53" s="15">
        <v>6130</v>
      </c>
      <c r="C53" s="15">
        <v>3246</v>
      </c>
      <c r="D53" s="15">
        <v>2884</v>
      </c>
      <c r="E53" s="18" t="s">
        <v>127</v>
      </c>
      <c r="F53" s="15">
        <v>118</v>
      </c>
      <c r="G53" s="15">
        <v>20</v>
      </c>
      <c r="H53" s="17">
        <v>98</v>
      </c>
    </row>
    <row r="54" spans="1:8" ht="12" customHeight="1" x14ac:dyDescent="0.15">
      <c r="A54" s="14" t="s">
        <v>128</v>
      </c>
      <c r="B54" s="15">
        <v>5668</v>
      </c>
      <c r="C54" s="15">
        <v>2932</v>
      </c>
      <c r="D54" s="15">
        <v>2736</v>
      </c>
      <c r="E54" s="18" t="s">
        <v>129</v>
      </c>
      <c r="F54" s="15">
        <v>65</v>
      </c>
      <c r="G54" s="15">
        <v>8</v>
      </c>
      <c r="H54" s="17">
        <v>57</v>
      </c>
    </row>
    <row r="55" spans="1:8" ht="12" customHeight="1" x14ac:dyDescent="0.15">
      <c r="A55" s="14" t="s">
        <v>130</v>
      </c>
      <c r="B55" s="15">
        <v>5799</v>
      </c>
      <c r="C55" s="15">
        <v>3003</v>
      </c>
      <c r="D55" s="15">
        <v>2796</v>
      </c>
      <c r="E55" s="18" t="s">
        <v>131</v>
      </c>
      <c r="F55" s="15">
        <v>41</v>
      </c>
      <c r="G55" s="15">
        <v>5</v>
      </c>
      <c r="H55" s="17">
        <v>36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86</v>
      </c>
      <c r="G56" s="22">
        <v>12</v>
      </c>
      <c r="H56" s="23">
        <v>74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341787</v>
      </c>
      <c r="C59" s="9">
        <f>SUM(C61:C70)+SUM(G61:G71)</f>
        <v>169975</v>
      </c>
      <c r="D59" s="9">
        <f>SUM(D61:D70)+SUM(H61:H71)</f>
        <v>171812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14352</v>
      </c>
      <c r="C61" s="15">
        <f>SUM(C6:C10)</f>
        <v>7330</v>
      </c>
      <c r="D61" s="15">
        <f>SUM(D6:D10)</f>
        <v>7022</v>
      </c>
      <c r="E61" s="29" t="s">
        <v>11</v>
      </c>
      <c r="F61" s="15">
        <f>SUM(F6:F10)</f>
        <v>23762</v>
      </c>
      <c r="G61" s="15">
        <f>SUM(G6:G10)</f>
        <v>12381</v>
      </c>
      <c r="H61" s="17">
        <f>SUM(H6:H10)</f>
        <v>11381</v>
      </c>
    </row>
    <row r="62" spans="1:8" ht="12" customHeight="1" x14ac:dyDescent="0.15">
      <c r="A62" s="28" t="s">
        <v>12</v>
      </c>
      <c r="B62" s="15">
        <f>SUM(B11:B15)</f>
        <v>15173</v>
      </c>
      <c r="C62" s="15">
        <f>SUM(C11:C15)</f>
        <v>7737</v>
      </c>
      <c r="D62" s="15">
        <f>SUM(D11:D15)</f>
        <v>7436</v>
      </c>
      <c r="E62" s="29" t="s">
        <v>13</v>
      </c>
      <c r="F62" s="15">
        <f>SUM(F11:F15)</f>
        <v>18412</v>
      </c>
      <c r="G62" s="15">
        <f>SUM(G11:G15)</f>
        <v>9467</v>
      </c>
      <c r="H62" s="17">
        <f>SUM(H11:H15)</f>
        <v>8945</v>
      </c>
    </row>
    <row r="63" spans="1:8" ht="12" customHeight="1" x14ac:dyDescent="0.15">
      <c r="A63" s="28" t="s">
        <v>14</v>
      </c>
      <c r="B63" s="15">
        <f>SUM(B16:B20)</f>
        <v>15229</v>
      </c>
      <c r="C63" s="15">
        <f>SUM(C16:C20)</f>
        <v>7773</v>
      </c>
      <c r="D63" s="15">
        <f>SUM(D16:D20)</f>
        <v>7456</v>
      </c>
      <c r="E63" s="29" t="s">
        <v>15</v>
      </c>
      <c r="F63" s="15">
        <f>SUM(F16:F20)</f>
        <v>17480</v>
      </c>
      <c r="G63" s="15">
        <f>SUM(G16:G20)</f>
        <v>8693</v>
      </c>
      <c r="H63" s="17">
        <f>SUM(H16:H20)</f>
        <v>8787</v>
      </c>
    </row>
    <row r="64" spans="1:8" ht="12" customHeight="1" x14ac:dyDescent="0.15">
      <c r="A64" s="28" t="s">
        <v>16</v>
      </c>
      <c r="B64" s="15">
        <f>SUM(B21:B25)</f>
        <v>16207</v>
      </c>
      <c r="C64" s="15">
        <f>SUM(C21:C25)</f>
        <v>8302</v>
      </c>
      <c r="D64" s="15">
        <f>SUM(D21:D25)</f>
        <v>7905</v>
      </c>
      <c r="E64" s="29" t="s">
        <v>17</v>
      </c>
      <c r="F64" s="15">
        <f>SUM(F21:F25)</f>
        <v>22921</v>
      </c>
      <c r="G64" s="15">
        <f>SUM(G21:G25)</f>
        <v>10923</v>
      </c>
      <c r="H64" s="17">
        <f>SUM(H21:H25)</f>
        <v>11998</v>
      </c>
    </row>
    <row r="65" spans="1:8" ht="12" customHeight="1" x14ac:dyDescent="0.15">
      <c r="A65" s="28" t="s">
        <v>18</v>
      </c>
      <c r="B65" s="15">
        <f>SUM(B26:B30)</f>
        <v>17880</v>
      </c>
      <c r="C65" s="15">
        <f>SUM(C26:C30)</f>
        <v>8896</v>
      </c>
      <c r="D65" s="15">
        <f>SUM(D26:D30)</f>
        <v>8984</v>
      </c>
      <c r="E65" s="29" t="s">
        <v>19</v>
      </c>
      <c r="F65" s="15">
        <f>SUM(F26:F30)</f>
        <v>22114</v>
      </c>
      <c r="G65" s="15">
        <f>SUM(G26:G30)</f>
        <v>10215</v>
      </c>
      <c r="H65" s="17">
        <f>SUM(H26:H30)</f>
        <v>11899</v>
      </c>
    </row>
    <row r="66" spans="1:8" ht="12" customHeight="1" x14ac:dyDescent="0.15">
      <c r="A66" s="28" t="s">
        <v>20</v>
      </c>
      <c r="B66" s="15">
        <f>SUM(B31:B35)</f>
        <v>17858</v>
      </c>
      <c r="C66" s="15">
        <f>SUM(C31:C35)</f>
        <v>9061</v>
      </c>
      <c r="D66" s="15">
        <f>SUM(D31:D35)</f>
        <v>8797</v>
      </c>
      <c r="E66" s="29" t="s">
        <v>21</v>
      </c>
      <c r="F66" s="15">
        <f>SUM(F31:F35)</f>
        <v>19159</v>
      </c>
      <c r="G66" s="15">
        <f>SUM(G31:G35)</f>
        <v>8783</v>
      </c>
      <c r="H66" s="17">
        <f>SUM(H31:H35)</f>
        <v>10376</v>
      </c>
    </row>
    <row r="67" spans="1:8" ht="12" customHeight="1" x14ac:dyDescent="0.15">
      <c r="A67" s="28" t="s">
        <v>22</v>
      </c>
      <c r="B67" s="15">
        <f>SUM(B36:B40)</f>
        <v>20341</v>
      </c>
      <c r="C67" s="15">
        <f>SUM(C36:C40)</f>
        <v>10258</v>
      </c>
      <c r="D67" s="15">
        <f>SUM(D36:D40)</f>
        <v>10083</v>
      </c>
      <c r="E67" s="29" t="s">
        <v>23</v>
      </c>
      <c r="F67" s="15">
        <f>SUM(F36:F40)</f>
        <v>12160</v>
      </c>
      <c r="G67" s="15">
        <f>SUM(G36:G40)</f>
        <v>5634</v>
      </c>
      <c r="H67" s="17">
        <f>SUM(H36:H40)</f>
        <v>6526</v>
      </c>
    </row>
    <row r="68" spans="1:8" ht="12" customHeight="1" x14ac:dyDescent="0.15">
      <c r="A68" s="28" t="s">
        <v>24</v>
      </c>
      <c r="B68" s="15">
        <f>SUM(B41:B45)</f>
        <v>22933</v>
      </c>
      <c r="C68" s="15">
        <f>SUM(C41:C45)</f>
        <v>11778</v>
      </c>
      <c r="D68" s="15">
        <f>SUM(D41:D45)</f>
        <v>11155</v>
      </c>
      <c r="E68" s="29" t="s">
        <v>25</v>
      </c>
      <c r="F68" s="15">
        <f>SUM(F41:F45)</f>
        <v>5448</v>
      </c>
      <c r="G68" s="15">
        <f>SUM(G41:G45)</f>
        <v>2083</v>
      </c>
      <c r="H68" s="17">
        <f>SUM(H41:H45)</f>
        <v>3365</v>
      </c>
    </row>
    <row r="69" spans="1:8" ht="12" customHeight="1" x14ac:dyDescent="0.15">
      <c r="A69" s="28" t="s">
        <v>26</v>
      </c>
      <c r="B69" s="15">
        <f>SUM(B46:B50)</f>
        <v>27402</v>
      </c>
      <c r="C69" s="15">
        <f>SUM(C46:C50)</f>
        <v>14202</v>
      </c>
      <c r="D69" s="15">
        <f>SUM(D46:D50)</f>
        <v>13200</v>
      </c>
      <c r="E69" s="29" t="s">
        <v>27</v>
      </c>
      <c r="F69" s="15">
        <f>SUM(F46:F50)</f>
        <v>2101</v>
      </c>
      <c r="G69" s="15">
        <f>SUM(G46:G50)</f>
        <v>563</v>
      </c>
      <c r="H69" s="17">
        <f>SUM(H46:H50)</f>
        <v>1538</v>
      </c>
    </row>
    <row r="70" spans="1:8" ht="12" customHeight="1" x14ac:dyDescent="0.15">
      <c r="A70" s="28" t="s">
        <v>28</v>
      </c>
      <c r="B70" s="15">
        <f>SUM(B51:B55)</f>
        <v>30210</v>
      </c>
      <c r="C70" s="15">
        <f>SUM(C51:C55)</f>
        <v>15787</v>
      </c>
      <c r="D70" s="15">
        <f>SUM(D51:D55)</f>
        <v>14423</v>
      </c>
      <c r="E70" s="29" t="s">
        <v>29</v>
      </c>
      <c r="F70" s="15">
        <f>SUM(F51:F55)</f>
        <v>559</v>
      </c>
      <c r="G70" s="15">
        <f>SUM(G51:G55)</f>
        <v>97</v>
      </c>
      <c r="H70" s="17">
        <f>SUM(H51:H55)</f>
        <v>462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86</v>
      </c>
      <c r="G71" s="22">
        <f>G56</f>
        <v>12</v>
      </c>
      <c r="H71" s="23">
        <f>H56</f>
        <v>74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340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341940</v>
      </c>
      <c r="C4" s="9">
        <f>SUM(C6:C55,G6:G56)</f>
        <v>170056</v>
      </c>
      <c r="D4" s="9">
        <f>SUM(D6:D55,H6:H56)</f>
        <v>171884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33</v>
      </c>
      <c r="B6" s="15">
        <v>2704</v>
      </c>
      <c r="C6" s="15">
        <v>1414</v>
      </c>
      <c r="D6" s="15">
        <v>1290</v>
      </c>
      <c r="E6" s="16" t="s">
        <v>34</v>
      </c>
      <c r="F6" s="15">
        <v>5430</v>
      </c>
      <c r="G6" s="15">
        <v>2841</v>
      </c>
      <c r="H6" s="17">
        <v>2589</v>
      </c>
    </row>
    <row r="7" spans="1:8" ht="12" customHeight="1" x14ac:dyDescent="0.15">
      <c r="A7" s="14" t="s">
        <v>35</v>
      </c>
      <c r="B7" s="15">
        <v>2833</v>
      </c>
      <c r="C7" s="15">
        <v>1437</v>
      </c>
      <c r="D7" s="15">
        <v>1396</v>
      </c>
      <c r="E7" s="16" t="s">
        <v>36</v>
      </c>
      <c r="F7" s="15">
        <v>5057</v>
      </c>
      <c r="G7" s="15">
        <v>2654</v>
      </c>
      <c r="H7" s="17">
        <v>2403</v>
      </c>
    </row>
    <row r="8" spans="1:8" ht="12" customHeight="1" x14ac:dyDescent="0.15">
      <c r="A8" s="14" t="s">
        <v>37</v>
      </c>
      <c r="B8" s="15">
        <v>2943</v>
      </c>
      <c r="C8" s="15">
        <v>1473</v>
      </c>
      <c r="D8" s="15">
        <v>1470</v>
      </c>
      <c r="E8" s="16" t="s">
        <v>38</v>
      </c>
      <c r="F8" s="15">
        <v>4302</v>
      </c>
      <c r="G8" s="15">
        <v>2254</v>
      </c>
      <c r="H8" s="17">
        <v>2048</v>
      </c>
    </row>
    <row r="9" spans="1:8" ht="12" customHeight="1" x14ac:dyDescent="0.15">
      <c r="A9" s="14" t="s">
        <v>39</v>
      </c>
      <c r="B9" s="15">
        <v>2950</v>
      </c>
      <c r="C9" s="15">
        <v>1527</v>
      </c>
      <c r="D9" s="15">
        <v>1423</v>
      </c>
      <c r="E9" s="16" t="s">
        <v>40</v>
      </c>
      <c r="F9" s="15">
        <v>4800</v>
      </c>
      <c r="G9" s="15">
        <v>2489</v>
      </c>
      <c r="H9" s="17">
        <v>2311</v>
      </c>
    </row>
    <row r="10" spans="1:8" ht="12" customHeight="1" x14ac:dyDescent="0.15">
      <c r="A10" s="14" t="s">
        <v>41</v>
      </c>
      <c r="B10" s="15">
        <v>2895</v>
      </c>
      <c r="C10" s="15">
        <v>1473</v>
      </c>
      <c r="D10" s="15">
        <v>1422</v>
      </c>
      <c r="E10" s="16" t="s">
        <v>42</v>
      </c>
      <c r="F10" s="15">
        <v>4339</v>
      </c>
      <c r="G10" s="15">
        <v>2227</v>
      </c>
      <c r="H10" s="17">
        <v>2112</v>
      </c>
    </row>
    <row r="11" spans="1:8" ht="12" customHeight="1" x14ac:dyDescent="0.15">
      <c r="A11" s="14" t="s">
        <v>43</v>
      </c>
      <c r="B11" s="15">
        <v>2984</v>
      </c>
      <c r="C11" s="15">
        <v>1528</v>
      </c>
      <c r="D11" s="15">
        <v>1456</v>
      </c>
      <c r="E11" s="16" t="s">
        <v>44</v>
      </c>
      <c r="F11" s="15">
        <v>4076</v>
      </c>
      <c r="G11" s="15">
        <v>2144</v>
      </c>
      <c r="H11" s="17">
        <v>1932</v>
      </c>
    </row>
    <row r="12" spans="1:8" ht="12" customHeight="1" x14ac:dyDescent="0.15">
      <c r="A12" s="14" t="s">
        <v>45</v>
      </c>
      <c r="B12" s="15">
        <v>2990</v>
      </c>
      <c r="C12" s="15">
        <v>1506</v>
      </c>
      <c r="D12" s="15">
        <v>1484</v>
      </c>
      <c r="E12" s="16" t="s">
        <v>46</v>
      </c>
      <c r="F12" s="15">
        <v>3744</v>
      </c>
      <c r="G12" s="15">
        <v>1946</v>
      </c>
      <c r="H12" s="17">
        <v>1798</v>
      </c>
    </row>
    <row r="13" spans="1:8" ht="12" customHeight="1" x14ac:dyDescent="0.15">
      <c r="A13" s="14" t="s">
        <v>47</v>
      </c>
      <c r="B13" s="15">
        <v>3012</v>
      </c>
      <c r="C13" s="15">
        <v>1575</v>
      </c>
      <c r="D13" s="15">
        <v>1437</v>
      </c>
      <c r="E13" s="16" t="s">
        <v>48</v>
      </c>
      <c r="F13" s="15">
        <v>3523</v>
      </c>
      <c r="G13" s="15">
        <v>1791</v>
      </c>
      <c r="H13" s="17">
        <v>1732</v>
      </c>
    </row>
    <row r="14" spans="1:8" ht="12" customHeight="1" x14ac:dyDescent="0.15">
      <c r="A14" s="14" t="s">
        <v>49</v>
      </c>
      <c r="B14" s="15">
        <v>3133</v>
      </c>
      <c r="C14" s="15">
        <v>1611</v>
      </c>
      <c r="D14" s="15">
        <v>1522</v>
      </c>
      <c r="E14" s="16" t="s">
        <v>50</v>
      </c>
      <c r="F14" s="15">
        <v>3491</v>
      </c>
      <c r="G14" s="15">
        <v>1772</v>
      </c>
      <c r="H14" s="17">
        <v>1719</v>
      </c>
    </row>
    <row r="15" spans="1:8" ht="12" customHeight="1" x14ac:dyDescent="0.15">
      <c r="A15" s="14" t="s">
        <v>51</v>
      </c>
      <c r="B15" s="15">
        <v>3042</v>
      </c>
      <c r="C15" s="15">
        <v>1517</v>
      </c>
      <c r="D15" s="15">
        <v>1525</v>
      </c>
      <c r="E15" s="16" t="s">
        <v>52</v>
      </c>
      <c r="F15" s="15">
        <v>3610</v>
      </c>
      <c r="G15" s="15">
        <v>1841</v>
      </c>
      <c r="H15" s="17">
        <v>1769</v>
      </c>
    </row>
    <row r="16" spans="1:8" ht="12" customHeight="1" x14ac:dyDescent="0.15">
      <c r="A16" s="14" t="s">
        <v>53</v>
      </c>
      <c r="B16" s="15">
        <v>3130</v>
      </c>
      <c r="C16" s="15">
        <v>1623</v>
      </c>
      <c r="D16" s="15">
        <v>1507</v>
      </c>
      <c r="E16" s="16" t="s">
        <v>54</v>
      </c>
      <c r="F16" s="15">
        <v>3347</v>
      </c>
      <c r="G16" s="15">
        <v>1663</v>
      </c>
      <c r="H16" s="17">
        <v>1684</v>
      </c>
    </row>
    <row r="17" spans="1:8" ht="12" customHeight="1" x14ac:dyDescent="0.15">
      <c r="A17" s="14" t="s">
        <v>55</v>
      </c>
      <c r="B17" s="15">
        <v>3067</v>
      </c>
      <c r="C17" s="15">
        <v>1502</v>
      </c>
      <c r="D17" s="15">
        <v>1565</v>
      </c>
      <c r="E17" s="16" t="s">
        <v>56</v>
      </c>
      <c r="F17" s="15">
        <v>3308</v>
      </c>
      <c r="G17" s="15">
        <v>1669</v>
      </c>
      <c r="H17" s="17">
        <v>1639</v>
      </c>
    </row>
    <row r="18" spans="1:8" ht="12" customHeight="1" x14ac:dyDescent="0.15">
      <c r="A18" s="14" t="s">
        <v>57</v>
      </c>
      <c r="B18" s="15">
        <v>2930</v>
      </c>
      <c r="C18" s="15">
        <v>1527</v>
      </c>
      <c r="D18" s="15">
        <v>1403</v>
      </c>
      <c r="E18" s="16" t="s">
        <v>58</v>
      </c>
      <c r="F18" s="15">
        <v>3530</v>
      </c>
      <c r="G18" s="15">
        <v>1753</v>
      </c>
      <c r="H18" s="17">
        <v>1777</v>
      </c>
    </row>
    <row r="19" spans="1:8" ht="12" customHeight="1" x14ac:dyDescent="0.15">
      <c r="A19" s="14" t="s">
        <v>59</v>
      </c>
      <c r="B19" s="15">
        <v>2964</v>
      </c>
      <c r="C19" s="15">
        <v>1552</v>
      </c>
      <c r="D19" s="15">
        <v>1412</v>
      </c>
      <c r="E19" s="16" t="s">
        <v>60</v>
      </c>
      <c r="F19" s="15">
        <v>3663</v>
      </c>
      <c r="G19" s="15">
        <v>1772</v>
      </c>
      <c r="H19" s="17">
        <v>1891</v>
      </c>
    </row>
    <row r="20" spans="1:8" ht="12" customHeight="1" x14ac:dyDescent="0.15">
      <c r="A20" s="14" t="s">
        <v>61</v>
      </c>
      <c r="B20" s="15">
        <v>3127</v>
      </c>
      <c r="C20" s="15">
        <v>1564</v>
      </c>
      <c r="D20" s="15">
        <v>1563</v>
      </c>
      <c r="E20" s="16" t="s">
        <v>62</v>
      </c>
      <c r="F20" s="15">
        <v>3596</v>
      </c>
      <c r="G20" s="15">
        <v>1816</v>
      </c>
      <c r="H20" s="17">
        <v>1780</v>
      </c>
    </row>
    <row r="21" spans="1:8" ht="12" customHeight="1" x14ac:dyDescent="0.15">
      <c r="A21" s="14" t="s">
        <v>63</v>
      </c>
      <c r="B21" s="15">
        <v>3182</v>
      </c>
      <c r="C21" s="15">
        <v>1618</v>
      </c>
      <c r="D21" s="15">
        <v>1564</v>
      </c>
      <c r="E21" s="16" t="s">
        <v>64</v>
      </c>
      <c r="F21" s="15">
        <v>3979</v>
      </c>
      <c r="G21" s="15">
        <v>1885</v>
      </c>
      <c r="H21" s="17">
        <v>2094</v>
      </c>
    </row>
    <row r="22" spans="1:8" ht="12" customHeight="1" x14ac:dyDescent="0.15">
      <c r="A22" s="14" t="s">
        <v>65</v>
      </c>
      <c r="B22" s="15">
        <v>3180</v>
      </c>
      <c r="C22" s="15">
        <v>1638</v>
      </c>
      <c r="D22" s="15">
        <v>1542</v>
      </c>
      <c r="E22" s="16" t="s">
        <v>66</v>
      </c>
      <c r="F22" s="15">
        <v>4200</v>
      </c>
      <c r="G22" s="15">
        <v>2036</v>
      </c>
      <c r="H22" s="17">
        <v>2164</v>
      </c>
    </row>
    <row r="23" spans="1:8" ht="12" customHeight="1" x14ac:dyDescent="0.15">
      <c r="A23" s="14" t="s">
        <v>67</v>
      </c>
      <c r="B23" s="15">
        <v>3155</v>
      </c>
      <c r="C23" s="15">
        <v>1642</v>
      </c>
      <c r="D23" s="15">
        <v>1513</v>
      </c>
      <c r="E23" s="16" t="s">
        <v>68</v>
      </c>
      <c r="F23" s="15">
        <v>4422</v>
      </c>
      <c r="G23" s="15">
        <v>2123</v>
      </c>
      <c r="H23" s="17">
        <v>2299</v>
      </c>
    </row>
    <row r="24" spans="1:8" ht="12" customHeight="1" x14ac:dyDescent="0.15">
      <c r="A24" s="14" t="s">
        <v>69</v>
      </c>
      <c r="B24" s="15">
        <v>3273</v>
      </c>
      <c r="C24" s="15">
        <v>1642</v>
      </c>
      <c r="D24" s="15">
        <v>1631</v>
      </c>
      <c r="E24" s="16" t="s">
        <v>70</v>
      </c>
      <c r="F24" s="15">
        <v>4941</v>
      </c>
      <c r="G24" s="15">
        <v>2358</v>
      </c>
      <c r="H24" s="17">
        <v>2583</v>
      </c>
    </row>
    <row r="25" spans="1:8" ht="12" customHeight="1" x14ac:dyDescent="0.15">
      <c r="A25" s="14" t="s">
        <v>71</v>
      </c>
      <c r="B25" s="15">
        <v>3427</v>
      </c>
      <c r="C25" s="15">
        <v>1758</v>
      </c>
      <c r="D25" s="15">
        <v>1669</v>
      </c>
      <c r="E25" s="16" t="s">
        <v>72</v>
      </c>
      <c r="F25" s="15">
        <v>5279</v>
      </c>
      <c r="G25" s="15">
        <v>2478</v>
      </c>
      <c r="H25" s="17">
        <v>2801</v>
      </c>
    </row>
    <row r="26" spans="1:8" ht="12" customHeight="1" x14ac:dyDescent="0.15">
      <c r="A26" s="14" t="s">
        <v>73</v>
      </c>
      <c r="B26" s="15">
        <v>3487</v>
      </c>
      <c r="C26" s="15">
        <v>1743</v>
      </c>
      <c r="D26" s="15">
        <v>1744</v>
      </c>
      <c r="E26" s="16" t="s">
        <v>74</v>
      </c>
      <c r="F26" s="15">
        <v>5457</v>
      </c>
      <c r="G26" s="15">
        <v>2541</v>
      </c>
      <c r="H26" s="17">
        <v>2916</v>
      </c>
    </row>
    <row r="27" spans="1:8" ht="12" customHeight="1" x14ac:dyDescent="0.15">
      <c r="A27" s="14" t="s">
        <v>75</v>
      </c>
      <c r="B27" s="15">
        <v>3520</v>
      </c>
      <c r="C27" s="15">
        <v>1721</v>
      </c>
      <c r="D27" s="15">
        <v>1799</v>
      </c>
      <c r="E27" s="16" t="s">
        <v>76</v>
      </c>
      <c r="F27" s="15">
        <v>5162</v>
      </c>
      <c r="G27" s="15">
        <v>2388</v>
      </c>
      <c r="H27" s="17">
        <v>2774</v>
      </c>
    </row>
    <row r="28" spans="1:8" ht="12" customHeight="1" x14ac:dyDescent="0.15">
      <c r="A28" s="14" t="s">
        <v>77</v>
      </c>
      <c r="B28" s="15">
        <v>3583</v>
      </c>
      <c r="C28" s="15">
        <v>1810</v>
      </c>
      <c r="D28" s="15">
        <v>1773</v>
      </c>
      <c r="E28" s="16" t="s">
        <v>78</v>
      </c>
      <c r="F28" s="15">
        <v>3224</v>
      </c>
      <c r="G28" s="15">
        <v>1484</v>
      </c>
      <c r="H28" s="17">
        <v>1740</v>
      </c>
    </row>
    <row r="29" spans="1:8" ht="12" customHeight="1" x14ac:dyDescent="0.15">
      <c r="A29" s="14" t="s">
        <v>79</v>
      </c>
      <c r="B29" s="15">
        <v>3758</v>
      </c>
      <c r="C29" s="15">
        <v>1831</v>
      </c>
      <c r="D29" s="15">
        <v>1927</v>
      </c>
      <c r="E29" s="16" t="s">
        <v>80</v>
      </c>
      <c r="F29" s="15">
        <v>3714</v>
      </c>
      <c r="G29" s="15">
        <v>1730</v>
      </c>
      <c r="H29" s="17">
        <v>1984</v>
      </c>
    </row>
    <row r="30" spans="1:8" ht="12" customHeight="1" x14ac:dyDescent="0.15">
      <c r="A30" s="14" t="s">
        <v>81</v>
      </c>
      <c r="B30" s="15">
        <v>3548</v>
      </c>
      <c r="C30" s="15">
        <v>1806</v>
      </c>
      <c r="D30" s="15">
        <v>1742</v>
      </c>
      <c r="E30" s="16" t="s">
        <v>82</v>
      </c>
      <c r="F30" s="15">
        <v>4589</v>
      </c>
      <c r="G30" s="15">
        <v>2098</v>
      </c>
      <c r="H30" s="17">
        <v>2491</v>
      </c>
    </row>
    <row r="31" spans="1:8" ht="12" customHeight="1" x14ac:dyDescent="0.15">
      <c r="A31" s="14" t="s">
        <v>83</v>
      </c>
      <c r="B31" s="15">
        <v>3494</v>
      </c>
      <c r="C31" s="15">
        <v>1755</v>
      </c>
      <c r="D31" s="15">
        <v>1739</v>
      </c>
      <c r="E31" s="16" t="s">
        <v>84</v>
      </c>
      <c r="F31" s="15">
        <v>4379</v>
      </c>
      <c r="G31" s="15">
        <v>1975</v>
      </c>
      <c r="H31" s="17">
        <v>2404</v>
      </c>
    </row>
    <row r="32" spans="1:8" ht="12" customHeight="1" x14ac:dyDescent="0.15">
      <c r="A32" s="14" t="s">
        <v>85</v>
      </c>
      <c r="B32" s="15">
        <v>3554</v>
      </c>
      <c r="C32" s="15">
        <v>1811</v>
      </c>
      <c r="D32" s="15">
        <v>1743</v>
      </c>
      <c r="E32" s="18" t="s">
        <v>86</v>
      </c>
      <c r="F32" s="15">
        <v>4444</v>
      </c>
      <c r="G32" s="15">
        <v>2049</v>
      </c>
      <c r="H32" s="17">
        <v>2395</v>
      </c>
    </row>
    <row r="33" spans="1:8" ht="12" customHeight="1" x14ac:dyDescent="0.15">
      <c r="A33" s="14" t="s">
        <v>87</v>
      </c>
      <c r="B33" s="15">
        <v>3593</v>
      </c>
      <c r="C33" s="15">
        <v>1821</v>
      </c>
      <c r="D33" s="15">
        <v>1772</v>
      </c>
      <c r="E33" s="18" t="s">
        <v>88</v>
      </c>
      <c r="F33" s="15">
        <v>3913</v>
      </c>
      <c r="G33" s="15">
        <v>1777</v>
      </c>
      <c r="H33" s="17">
        <v>2136</v>
      </c>
    </row>
    <row r="34" spans="1:8" ht="12" customHeight="1" x14ac:dyDescent="0.15">
      <c r="A34" s="14" t="s">
        <v>89</v>
      </c>
      <c r="B34" s="15">
        <v>3553</v>
      </c>
      <c r="C34" s="15">
        <v>1813</v>
      </c>
      <c r="D34" s="15">
        <v>1740</v>
      </c>
      <c r="E34" s="18" t="s">
        <v>90</v>
      </c>
      <c r="F34" s="15">
        <v>3550</v>
      </c>
      <c r="G34" s="15">
        <v>1628</v>
      </c>
      <c r="H34" s="17">
        <v>1922</v>
      </c>
    </row>
    <row r="35" spans="1:8" ht="12" customHeight="1" x14ac:dyDescent="0.15">
      <c r="A35" s="14" t="s">
        <v>91</v>
      </c>
      <c r="B35" s="15">
        <v>3605</v>
      </c>
      <c r="C35" s="15">
        <v>1818</v>
      </c>
      <c r="D35" s="15">
        <v>1787</v>
      </c>
      <c r="E35" s="18" t="s">
        <v>92</v>
      </c>
      <c r="F35" s="15">
        <v>2946</v>
      </c>
      <c r="G35" s="15">
        <v>1367</v>
      </c>
      <c r="H35" s="17">
        <v>1579</v>
      </c>
    </row>
    <row r="36" spans="1:8" ht="12" customHeight="1" x14ac:dyDescent="0.15">
      <c r="A36" s="14" t="s">
        <v>93</v>
      </c>
      <c r="B36" s="15">
        <v>3847</v>
      </c>
      <c r="C36" s="15">
        <v>1928</v>
      </c>
      <c r="D36" s="15">
        <v>1919</v>
      </c>
      <c r="E36" s="18" t="s">
        <v>94</v>
      </c>
      <c r="F36" s="15">
        <v>3095</v>
      </c>
      <c r="G36" s="15">
        <v>1458</v>
      </c>
      <c r="H36" s="17">
        <v>1637</v>
      </c>
    </row>
    <row r="37" spans="1:8" ht="12" customHeight="1" x14ac:dyDescent="0.15">
      <c r="A37" s="14" t="s">
        <v>95</v>
      </c>
      <c r="B37" s="15">
        <v>4018</v>
      </c>
      <c r="C37" s="15">
        <v>2044</v>
      </c>
      <c r="D37" s="15">
        <v>1974</v>
      </c>
      <c r="E37" s="18" t="s">
        <v>96</v>
      </c>
      <c r="F37" s="15">
        <v>2710</v>
      </c>
      <c r="G37" s="15">
        <v>1272</v>
      </c>
      <c r="H37" s="17">
        <v>1438</v>
      </c>
    </row>
    <row r="38" spans="1:8" ht="12" customHeight="1" x14ac:dyDescent="0.15">
      <c r="A38" s="14" t="s">
        <v>97</v>
      </c>
      <c r="B38" s="15">
        <v>3928</v>
      </c>
      <c r="C38" s="15">
        <v>1987</v>
      </c>
      <c r="D38" s="15">
        <v>1941</v>
      </c>
      <c r="E38" s="18" t="s">
        <v>98</v>
      </c>
      <c r="F38" s="15">
        <v>2602</v>
      </c>
      <c r="G38" s="15">
        <v>1230</v>
      </c>
      <c r="H38" s="17">
        <v>1372</v>
      </c>
    </row>
    <row r="39" spans="1:8" ht="12" customHeight="1" x14ac:dyDescent="0.15">
      <c r="A39" s="14" t="s">
        <v>7</v>
      </c>
      <c r="B39" s="15">
        <v>4118</v>
      </c>
      <c r="C39" s="15">
        <v>2057</v>
      </c>
      <c r="D39" s="15">
        <v>2061</v>
      </c>
      <c r="E39" s="18" t="s">
        <v>99</v>
      </c>
      <c r="F39" s="15">
        <v>2084</v>
      </c>
      <c r="G39" s="15">
        <v>922</v>
      </c>
      <c r="H39" s="17">
        <v>1162</v>
      </c>
    </row>
    <row r="40" spans="1:8" ht="12" customHeight="1" x14ac:dyDescent="0.15">
      <c r="A40" s="14" t="s">
        <v>100</v>
      </c>
      <c r="B40" s="15">
        <v>4369</v>
      </c>
      <c r="C40" s="15">
        <v>2213</v>
      </c>
      <c r="D40" s="15">
        <v>2156</v>
      </c>
      <c r="E40" s="18" t="s">
        <v>101</v>
      </c>
      <c r="F40" s="15">
        <v>1738</v>
      </c>
      <c r="G40" s="15">
        <v>793</v>
      </c>
      <c r="H40" s="17">
        <v>945</v>
      </c>
    </row>
    <row r="41" spans="1:8" ht="12" customHeight="1" x14ac:dyDescent="0.15">
      <c r="A41" s="14" t="s">
        <v>102</v>
      </c>
      <c r="B41" s="15">
        <v>4432</v>
      </c>
      <c r="C41" s="15">
        <v>2284</v>
      </c>
      <c r="D41" s="15">
        <v>2148</v>
      </c>
      <c r="E41" s="18" t="s">
        <v>103</v>
      </c>
      <c r="F41" s="15">
        <v>1445</v>
      </c>
      <c r="G41" s="15">
        <v>618</v>
      </c>
      <c r="H41" s="17">
        <v>827</v>
      </c>
    </row>
    <row r="42" spans="1:8" ht="12" customHeight="1" x14ac:dyDescent="0.15">
      <c r="A42" s="14" t="s">
        <v>104</v>
      </c>
      <c r="B42" s="15">
        <v>4455</v>
      </c>
      <c r="C42" s="15">
        <v>2234</v>
      </c>
      <c r="D42" s="15">
        <v>2221</v>
      </c>
      <c r="E42" s="18" t="s">
        <v>105</v>
      </c>
      <c r="F42" s="15">
        <v>1314</v>
      </c>
      <c r="G42" s="15">
        <v>527</v>
      </c>
      <c r="H42" s="17">
        <v>787</v>
      </c>
    </row>
    <row r="43" spans="1:8" ht="12" customHeight="1" x14ac:dyDescent="0.15">
      <c r="A43" s="14" t="s">
        <v>106</v>
      </c>
      <c r="B43" s="15">
        <v>4580</v>
      </c>
      <c r="C43" s="15">
        <v>2349</v>
      </c>
      <c r="D43" s="15">
        <v>2231</v>
      </c>
      <c r="E43" s="18" t="s">
        <v>107</v>
      </c>
      <c r="F43" s="15">
        <v>1138</v>
      </c>
      <c r="G43" s="15">
        <v>401</v>
      </c>
      <c r="H43" s="17">
        <v>737</v>
      </c>
    </row>
    <row r="44" spans="1:8" ht="12" customHeight="1" x14ac:dyDescent="0.15">
      <c r="A44" s="14" t="s">
        <v>108</v>
      </c>
      <c r="B44" s="15">
        <v>4710</v>
      </c>
      <c r="C44" s="15">
        <v>2439</v>
      </c>
      <c r="D44" s="15">
        <v>2271</v>
      </c>
      <c r="E44" s="18" t="s">
        <v>109</v>
      </c>
      <c r="F44" s="15">
        <v>824</v>
      </c>
      <c r="G44" s="15">
        <v>289</v>
      </c>
      <c r="H44" s="17">
        <v>535</v>
      </c>
    </row>
    <row r="45" spans="1:8" ht="12" customHeight="1" x14ac:dyDescent="0.15">
      <c r="A45" s="14" t="s">
        <v>110</v>
      </c>
      <c r="B45" s="15">
        <v>4788</v>
      </c>
      <c r="C45" s="15">
        <v>2478</v>
      </c>
      <c r="D45" s="15">
        <v>2310</v>
      </c>
      <c r="E45" s="18" t="s">
        <v>111</v>
      </c>
      <c r="F45" s="15">
        <v>745</v>
      </c>
      <c r="G45" s="15">
        <v>258</v>
      </c>
      <c r="H45" s="17">
        <v>487</v>
      </c>
    </row>
    <row r="46" spans="1:8" ht="12" customHeight="1" x14ac:dyDescent="0.15">
      <c r="A46" s="14" t="s">
        <v>112</v>
      </c>
      <c r="B46" s="15">
        <v>4920</v>
      </c>
      <c r="C46" s="15">
        <v>2559</v>
      </c>
      <c r="D46" s="15">
        <v>2361</v>
      </c>
      <c r="E46" s="18" t="s">
        <v>113</v>
      </c>
      <c r="F46" s="15">
        <v>575</v>
      </c>
      <c r="G46" s="15">
        <v>193</v>
      </c>
      <c r="H46" s="17">
        <v>382</v>
      </c>
    </row>
    <row r="47" spans="1:8" ht="12" customHeight="1" x14ac:dyDescent="0.15">
      <c r="A47" s="14" t="s">
        <v>114</v>
      </c>
      <c r="B47" s="15">
        <v>5075</v>
      </c>
      <c r="C47" s="15">
        <v>2597</v>
      </c>
      <c r="D47" s="15">
        <v>2478</v>
      </c>
      <c r="E47" s="18" t="s">
        <v>115</v>
      </c>
      <c r="F47" s="15">
        <v>522</v>
      </c>
      <c r="G47" s="15">
        <v>149</v>
      </c>
      <c r="H47" s="17">
        <v>373</v>
      </c>
    </row>
    <row r="48" spans="1:8" ht="12" customHeight="1" x14ac:dyDescent="0.15">
      <c r="A48" s="14" t="s">
        <v>116</v>
      </c>
      <c r="B48" s="15">
        <v>5460</v>
      </c>
      <c r="C48" s="15">
        <v>2872</v>
      </c>
      <c r="D48" s="15">
        <v>2588</v>
      </c>
      <c r="E48" s="18" t="s">
        <v>117</v>
      </c>
      <c r="F48" s="15">
        <v>450</v>
      </c>
      <c r="G48" s="15">
        <v>114</v>
      </c>
      <c r="H48" s="17">
        <v>336</v>
      </c>
    </row>
    <row r="49" spans="1:8" ht="12" customHeight="1" x14ac:dyDescent="0.15">
      <c r="A49" s="14" t="s">
        <v>118</v>
      </c>
      <c r="B49" s="15">
        <v>5642</v>
      </c>
      <c r="C49" s="15">
        <v>2970</v>
      </c>
      <c r="D49" s="15">
        <v>2672</v>
      </c>
      <c r="E49" s="18" t="s">
        <v>119</v>
      </c>
      <c r="F49" s="15">
        <v>339</v>
      </c>
      <c r="G49" s="15">
        <v>73</v>
      </c>
      <c r="H49" s="17">
        <v>266</v>
      </c>
    </row>
    <row r="50" spans="1:8" ht="12" customHeight="1" x14ac:dyDescent="0.15">
      <c r="A50" s="14" t="s">
        <v>120</v>
      </c>
      <c r="B50" s="15">
        <v>6171</v>
      </c>
      <c r="C50" s="15">
        <v>3135</v>
      </c>
      <c r="D50" s="15">
        <v>3036</v>
      </c>
      <c r="E50" s="18" t="s">
        <v>121</v>
      </c>
      <c r="F50" s="15">
        <v>230</v>
      </c>
      <c r="G50" s="15">
        <v>40</v>
      </c>
      <c r="H50" s="17">
        <v>190</v>
      </c>
    </row>
    <row r="51" spans="1:8" ht="12" customHeight="1" x14ac:dyDescent="0.15">
      <c r="A51" s="14" t="s">
        <v>122</v>
      </c>
      <c r="B51" s="15">
        <v>6381</v>
      </c>
      <c r="C51" s="15">
        <v>3408</v>
      </c>
      <c r="D51" s="15">
        <v>2973</v>
      </c>
      <c r="E51" s="18" t="s">
        <v>123</v>
      </c>
      <c r="F51" s="15">
        <v>183</v>
      </c>
      <c r="G51" s="15">
        <v>43</v>
      </c>
      <c r="H51" s="17">
        <v>140</v>
      </c>
    </row>
    <row r="52" spans="1:8" ht="12" customHeight="1" x14ac:dyDescent="0.15">
      <c r="A52" s="14" t="s">
        <v>124</v>
      </c>
      <c r="B52" s="15">
        <v>6282</v>
      </c>
      <c r="C52" s="15">
        <v>3242</v>
      </c>
      <c r="D52" s="15">
        <v>3040</v>
      </c>
      <c r="E52" s="18" t="s">
        <v>125</v>
      </c>
      <c r="F52" s="15">
        <v>149</v>
      </c>
      <c r="G52" s="15">
        <v>22</v>
      </c>
      <c r="H52" s="17">
        <v>127</v>
      </c>
    </row>
    <row r="53" spans="1:8" ht="12" customHeight="1" x14ac:dyDescent="0.15">
      <c r="A53" s="14" t="s">
        <v>126</v>
      </c>
      <c r="B53" s="15">
        <v>6134</v>
      </c>
      <c r="C53" s="15">
        <v>3228</v>
      </c>
      <c r="D53" s="15">
        <v>2906</v>
      </c>
      <c r="E53" s="18" t="s">
        <v>127</v>
      </c>
      <c r="F53" s="15">
        <v>117</v>
      </c>
      <c r="G53" s="15">
        <v>20</v>
      </c>
      <c r="H53" s="17">
        <v>97</v>
      </c>
    </row>
    <row r="54" spans="1:8" ht="12" customHeight="1" x14ac:dyDescent="0.15">
      <c r="A54" s="14" t="s">
        <v>128</v>
      </c>
      <c r="B54" s="15">
        <v>5707</v>
      </c>
      <c r="C54" s="15">
        <v>2959</v>
      </c>
      <c r="D54" s="15">
        <v>2748</v>
      </c>
      <c r="E54" s="18" t="s">
        <v>129</v>
      </c>
      <c r="F54" s="15">
        <v>64</v>
      </c>
      <c r="G54" s="15">
        <v>7</v>
      </c>
      <c r="H54" s="17">
        <v>57</v>
      </c>
    </row>
    <row r="55" spans="1:8" ht="12" customHeight="1" x14ac:dyDescent="0.15">
      <c r="A55" s="14" t="s">
        <v>130</v>
      </c>
      <c r="B55" s="15">
        <v>5835</v>
      </c>
      <c r="C55" s="15">
        <v>3021</v>
      </c>
      <c r="D55" s="15">
        <v>2814</v>
      </c>
      <c r="E55" s="18" t="s">
        <v>131</v>
      </c>
      <c r="F55" s="15">
        <v>46</v>
      </c>
      <c r="G55" s="15">
        <v>6</v>
      </c>
      <c r="H55" s="17">
        <v>40</v>
      </c>
    </row>
    <row r="56" spans="1:8" ht="12" customHeight="1" thickBot="1" x14ac:dyDescent="0.2">
      <c r="A56" s="19"/>
      <c r="B56" s="20" t="s">
        <v>3</v>
      </c>
      <c r="C56" s="20" t="s">
        <v>3</v>
      </c>
      <c r="D56" s="20" t="s">
        <v>3</v>
      </c>
      <c r="E56" s="21" t="s">
        <v>8</v>
      </c>
      <c r="F56" s="22">
        <v>87</v>
      </c>
      <c r="G56" s="22">
        <v>12</v>
      </c>
      <c r="H56" s="23">
        <v>75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32</v>
      </c>
      <c r="B58" s="6" t="s">
        <v>2</v>
      </c>
      <c r="C58" s="6" t="s">
        <v>0</v>
      </c>
      <c r="D58" s="6" t="s">
        <v>1</v>
      </c>
      <c r="E58" s="6" t="s">
        <v>32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341940</v>
      </c>
      <c r="C59" s="9">
        <f>SUM(C61:C70)+SUM(G61:G71)</f>
        <v>170056</v>
      </c>
      <c r="D59" s="9">
        <f>SUM(D61:D70)+SUM(H61:H71)</f>
        <v>171884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14325</v>
      </c>
      <c r="C61" s="15">
        <f>SUM(C6:C10)</f>
        <v>7324</v>
      </c>
      <c r="D61" s="15">
        <f>SUM(D6:D10)</f>
        <v>7001</v>
      </c>
      <c r="E61" s="29" t="s">
        <v>11</v>
      </c>
      <c r="F61" s="15">
        <f>SUM(F6:F10)</f>
        <v>23928</v>
      </c>
      <c r="G61" s="15">
        <f>SUM(G6:G10)</f>
        <v>12465</v>
      </c>
      <c r="H61" s="17">
        <f>SUM(H6:H10)</f>
        <v>11463</v>
      </c>
    </row>
    <row r="62" spans="1:8" ht="12" customHeight="1" x14ac:dyDescent="0.15">
      <c r="A62" s="28" t="s">
        <v>12</v>
      </c>
      <c r="B62" s="15">
        <f>SUM(B11:B15)</f>
        <v>15161</v>
      </c>
      <c r="C62" s="15">
        <f>SUM(C11:C15)</f>
        <v>7737</v>
      </c>
      <c r="D62" s="15">
        <f>SUM(D11:D15)</f>
        <v>7424</v>
      </c>
      <c r="E62" s="29" t="s">
        <v>13</v>
      </c>
      <c r="F62" s="15">
        <f>SUM(F11:F15)</f>
        <v>18444</v>
      </c>
      <c r="G62" s="15">
        <f>SUM(G11:G15)</f>
        <v>9494</v>
      </c>
      <c r="H62" s="17">
        <f>SUM(H11:H15)</f>
        <v>8950</v>
      </c>
    </row>
    <row r="63" spans="1:8" ht="12" customHeight="1" x14ac:dyDescent="0.15">
      <c r="A63" s="28" t="s">
        <v>14</v>
      </c>
      <c r="B63" s="15">
        <f>SUM(B16:B20)</f>
        <v>15218</v>
      </c>
      <c r="C63" s="15">
        <f>SUM(C16:C20)</f>
        <v>7768</v>
      </c>
      <c r="D63" s="15">
        <f>SUM(D16:D20)</f>
        <v>7450</v>
      </c>
      <c r="E63" s="29" t="s">
        <v>15</v>
      </c>
      <c r="F63" s="15">
        <f>SUM(F16:F20)</f>
        <v>17444</v>
      </c>
      <c r="G63" s="15">
        <f>SUM(G16:G20)</f>
        <v>8673</v>
      </c>
      <c r="H63" s="17">
        <f>SUM(H16:H20)</f>
        <v>8771</v>
      </c>
    </row>
    <row r="64" spans="1:8" ht="12" customHeight="1" x14ac:dyDescent="0.15">
      <c r="A64" s="28" t="s">
        <v>16</v>
      </c>
      <c r="B64" s="15">
        <f>SUM(B21:B25)</f>
        <v>16217</v>
      </c>
      <c r="C64" s="15">
        <f>SUM(C21:C25)</f>
        <v>8298</v>
      </c>
      <c r="D64" s="15">
        <f>SUM(D21:D25)</f>
        <v>7919</v>
      </c>
      <c r="E64" s="29" t="s">
        <v>17</v>
      </c>
      <c r="F64" s="15">
        <f>SUM(F21:F25)</f>
        <v>22821</v>
      </c>
      <c r="G64" s="15">
        <f>SUM(G21:G25)</f>
        <v>10880</v>
      </c>
      <c r="H64" s="17">
        <f>SUM(H21:H25)</f>
        <v>11941</v>
      </c>
    </row>
    <row r="65" spans="1:8" ht="12" customHeight="1" x14ac:dyDescent="0.15">
      <c r="A65" s="28" t="s">
        <v>18</v>
      </c>
      <c r="B65" s="15">
        <f>SUM(B26:B30)</f>
        <v>17896</v>
      </c>
      <c r="C65" s="15">
        <f>SUM(C26:C30)</f>
        <v>8911</v>
      </c>
      <c r="D65" s="15">
        <f>SUM(D26:D30)</f>
        <v>8985</v>
      </c>
      <c r="E65" s="29" t="s">
        <v>19</v>
      </c>
      <c r="F65" s="15">
        <f>SUM(F26:F30)</f>
        <v>22146</v>
      </c>
      <c r="G65" s="15">
        <f>SUM(G26:G30)</f>
        <v>10241</v>
      </c>
      <c r="H65" s="17">
        <f>SUM(H26:H30)</f>
        <v>11905</v>
      </c>
    </row>
    <row r="66" spans="1:8" ht="12" customHeight="1" x14ac:dyDescent="0.15">
      <c r="A66" s="28" t="s">
        <v>20</v>
      </c>
      <c r="B66" s="15">
        <f>SUM(B31:B35)</f>
        <v>17799</v>
      </c>
      <c r="C66" s="15">
        <f>SUM(C31:C35)</f>
        <v>9018</v>
      </c>
      <c r="D66" s="15">
        <f>SUM(D31:D35)</f>
        <v>8781</v>
      </c>
      <c r="E66" s="29" t="s">
        <v>21</v>
      </c>
      <c r="F66" s="15">
        <f>SUM(F31:F35)</f>
        <v>19232</v>
      </c>
      <c r="G66" s="15">
        <f>SUM(G31:G35)</f>
        <v>8796</v>
      </c>
      <c r="H66" s="17">
        <f>SUM(H31:H35)</f>
        <v>10436</v>
      </c>
    </row>
    <row r="67" spans="1:8" ht="12" customHeight="1" x14ac:dyDescent="0.15">
      <c r="A67" s="28" t="s">
        <v>22</v>
      </c>
      <c r="B67" s="15">
        <f>SUM(B36:B40)</f>
        <v>20280</v>
      </c>
      <c r="C67" s="15">
        <f>SUM(C36:C40)</f>
        <v>10229</v>
      </c>
      <c r="D67" s="15">
        <f>SUM(D36:D40)</f>
        <v>10051</v>
      </c>
      <c r="E67" s="29" t="s">
        <v>23</v>
      </c>
      <c r="F67" s="15">
        <f>SUM(F36:F40)</f>
        <v>12229</v>
      </c>
      <c r="G67" s="15">
        <f>SUM(G36:G40)</f>
        <v>5675</v>
      </c>
      <c r="H67" s="17">
        <f>SUM(H36:H40)</f>
        <v>6554</v>
      </c>
    </row>
    <row r="68" spans="1:8" ht="12" customHeight="1" x14ac:dyDescent="0.15">
      <c r="A68" s="28" t="s">
        <v>24</v>
      </c>
      <c r="B68" s="15">
        <f>SUM(B41:B45)</f>
        <v>22965</v>
      </c>
      <c r="C68" s="15">
        <f>SUM(C41:C45)</f>
        <v>11784</v>
      </c>
      <c r="D68" s="15">
        <f>SUM(D41:D45)</f>
        <v>11181</v>
      </c>
      <c r="E68" s="29" t="s">
        <v>25</v>
      </c>
      <c r="F68" s="15">
        <f>SUM(F41:F45)</f>
        <v>5466</v>
      </c>
      <c r="G68" s="15">
        <f>SUM(G41:G45)</f>
        <v>2093</v>
      </c>
      <c r="H68" s="17">
        <f>SUM(H41:H45)</f>
        <v>3373</v>
      </c>
    </row>
    <row r="69" spans="1:8" ht="12" customHeight="1" x14ac:dyDescent="0.15">
      <c r="A69" s="28" t="s">
        <v>26</v>
      </c>
      <c r="B69" s="15">
        <f>SUM(B46:B50)</f>
        <v>27268</v>
      </c>
      <c r="C69" s="15">
        <f>SUM(C46:C50)</f>
        <v>14133</v>
      </c>
      <c r="D69" s="15">
        <f>SUM(D46:D50)</f>
        <v>13135</v>
      </c>
      <c r="E69" s="29" t="s">
        <v>27</v>
      </c>
      <c r="F69" s="15">
        <f>SUM(F46:F50)</f>
        <v>2116</v>
      </c>
      <c r="G69" s="15">
        <f>SUM(G46:G50)</f>
        <v>569</v>
      </c>
      <c r="H69" s="17">
        <f>SUM(H46:H50)</f>
        <v>1547</v>
      </c>
    </row>
    <row r="70" spans="1:8" ht="12" customHeight="1" x14ac:dyDescent="0.15">
      <c r="A70" s="28" t="s">
        <v>28</v>
      </c>
      <c r="B70" s="15">
        <f>SUM(B51:B55)</f>
        <v>30339</v>
      </c>
      <c r="C70" s="15">
        <f>SUM(C51:C55)</f>
        <v>15858</v>
      </c>
      <c r="D70" s="15">
        <f>SUM(D51:D55)</f>
        <v>14481</v>
      </c>
      <c r="E70" s="29" t="s">
        <v>29</v>
      </c>
      <c r="F70" s="15">
        <f>SUM(F51:F55)</f>
        <v>559</v>
      </c>
      <c r="G70" s="15">
        <f>SUM(G51:G55)</f>
        <v>98</v>
      </c>
      <c r="H70" s="17">
        <f>SUM(H51:H55)</f>
        <v>461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87</v>
      </c>
      <c r="G71" s="22">
        <f>G56</f>
        <v>12</v>
      </c>
      <c r="H71" s="23">
        <f>H56</f>
        <v>75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72"/>
  <sheetViews>
    <sheetView zoomScaleNormal="100" workbookViewId="0"/>
  </sheetViews>
  <sheetFormatPr defaultRowHeight="13.5" x14ac:dyDescent="0.15"/>
  <cols>
    <col min="1" max="4" width="9.375" style="2" customWidth="1"/>
    <col min="5" max="5" width="9.375" style="3" customWidth="1"/>
    <col min="6" max="8" width="9.375" style="2" customWidth="1"/>
    <col min="9" max="16384" width="9" style="2"/>
  </cols>
  <sheetData>
    <row r="1" spans="1:8" ht="13.5" customHeight="1" x14ac:dyDescent="0.15">
      <c r="A1" s="1"/>
      <c r="B1" s="1"/>
      <c r="C1" s="32" t="s">
        <v>4</v>
      </c>
      <c r="D1" s="32"/>
      <c r="E1" s="32"/>
      <c r="F1" s="32"/>
      <c r="G1" s="33" t="s">
        <v>341</v>
      </c>
      <c r="H1" s="34"/>
    </row>
    <row r="2" spans="1:8" ht="13.5" customHeight="1" thickBot="1" x14ac:dyDescent="0.2">
      <c r="A2" s="1"/>
      <c r="B2" s="1"/>
      <c r="C2" s="1"/>
      <c r="D2" s="1"/>
      <c r="E2" s="4"/>
      <c r="F2" s="1"/>
      <c r="G2" s="1"/>
      <c r="H2" s="1"/>
    </row>
    <row r="3" spans="1:8" s="3" customFormat="1" ht="12" customHeight="1" x14ac:dyDescent="0.15">
      <c r="A3" s="5" t="s">
        <v>5</v>
      </c>
      <c r="B3" s="6" t="s">
        <v>2</v>
      </c>
      <c r="C3" s="6" t="s">
        <v>0</v>
      </c>
      <c r="D3" s="6" t="s">
        <v>1</v>
      </c>
      <c r="E3" s="6" t="s">
        <v>342</v>
      </c>
      <c r="F3" s="6" t="s">
        <v>2</v>
      </c>
      <c r="G3" s="6" t="s">
        <v>0</v>
      </c>
      <c r="H3" s="7" t="s">
        <v>1</v>
      </c>
    </row>
    <row r="4" spans="1:8" ht="12" customHeight="1" thickBot="1" x14ac:dyDescent="0.2">
      <c r="A4" s="8" t="s">
        <v>6</v>
      </c>
      <c r="B4" s="9">
        <f>SUM(B6:B55,F6:F56)</f>
        <v>342152</v>
      </c>
      <c r="C4" s="9">
        <f>SUM(C6:C55,G6:G56)</f>
        <v>170179</v>
      </c>
      <c r="D4" s="9">
        <f>SUM(D6:D55,H6:H56)</f>
        <v>171973</v>
      </c>
      <c r="E4" s="10"/>
      <c r="F4" s="11"/>
      <c r="G4" s="11"/>
      <c r="H4" s="12"/>
    </row>
    <row r="5" spans="1:8" ht="12" customHeight="1" thickTop="1" x14ac:dyDescent="0.15">
      <c r="A5" s="13"/>
      <c r="B5" s="11"/>
      <c r="C5" s="11"/>
      <c r="D5" s="11"/>
      <c r="E5" s="10"/>
      <c r="F5" s="11"/>
      <c r="G5" s="11"/>
      <c r="H5" s="12"/>
    </row>
    <row r="6" spans="1:8" ht="12" customHeight="1" x14ac:dyDescent="0.15">
      <c r="A6" s="14" t="s">
        <v>343</v>
      </c>
      <c r="B6" s="15">
        <v>2700</v>
      </c>
      <c r="C6" s="15">
        <v>1407</v>
      </c>
      <c r="D6" s="15">
        <v>1293</v>
      </c>
      <c r="E6" s="16" t="s">
        <v>344</v>
      </c>
      <c r="F6" s="15">
        <v>5445</v>
      </c>
      <c r="G6" s="15">
        <v>2845</v>
      </c>
      <c r="H6" s="17">
        <v>2600</v>
      </c>
    </row>
    <row r="7" spans="1:8" ht="12" customHeight="1" x14ac:dyDescent="0.15">
      <c r="A7" s="14" t="s">
        <v>345</v>
      </c>
      <c r="B7" s="15">
        <v>2830</v>
      </c>
      <c r="C7" s="15">
        <v>1447</v>
      </c>
      <c r="D7" s="15">
        <v>1383</v>
      </c>
      <c r="E7" s="16" t="s">
        <v>346</v>
      </c>
      <c r="F7" s="15">
        <v>5194</v>
      </c>
      <c r="G7" s="15">
        <v>2738</v>
      </c>
      <c r="H7" s="17">
        <v>2456</v>
      </c>
    </row>
    <row r="8" spans="1:8" ht="12" customHeight="1" x14ac:dyDescent="0.15">
      <c r="A8" s="14" t="s">
        <v>347</v>
      </c>
      <c r="B8" s="15">
        <v>2956</v>
      </c>
      <c r="C8" s="15">
        <v>1476</v>
      </c>
      <c r="D8" s="15">
        <v>1480</v>
      </c>
      <c r="E8" s="16" t="s">
        <v>348</v>
      </c>
      <c r="F8" s="15">
        <v>4252</v>
      </c>
      <c r="G8" s="15">
        <v>2207</v>
      </c>
      <c r="H8" s="17">
        <v>2045</v>
      </c>
    </row>
    <row r="9" spans="1:8" ht="12" customHeight="1" x14ac:dyDescent="0.15">
      <c r="A9" s="14" t="s">
        <v>349</v>
      </c>
      <c r="B9" s="15">
        <v>2939</v>
      </c>
      <c r="C9" s="15">
        <v>1533</v>
      </c>
      <c r="D9" s="15">
        <v>1406</v>
      </c>
      <c r="E9" s="16" t="s">
        <v>350</v>
      </c>
      <c r="F9" s="15">
        <v>4817</v>
      </c>
      <c r="G9" s="15">
        <v>2515</v>
      </c>
      <c r="H9" s="17">
        <v>2302</v>
      </c>
    </row>
    <row r="10" spans="1:8" ht="12" customHeight="1" x14ac:dyDescent="0.15">
      <c r="A10" s="14" t="s">
        <v>351</v>
      </c>
      <c r="B10" s="15">
        <v>2906</v>
      </c>
      <c r="C10" s="15">
        <v>1474</v>
      </c>
      <c r="D10" s="15">
        <v>1432</v>
      </c>
      <c r="E10" s="16" t="s">
        <v>352</v>
      </c>
      <c r="F10" s="15">
        <v>4364</v>
      </c>
      <c r="G10" s="15">
        <v>2237</v>
      </c>
      <c r="H10" s="17">
        <v>2127</v>
      </c>
    </row>
    <row r="11" spans="1:8" ht="12" customHeight="1" x14ac:dyDescent="0.15">
      <c r="A11" s="14" t="s">
        <v>353</v>
      </c>
      <c r="B11" s="15">
        <v>2944</v>
      </c>
      <c r="C11" s="15">
        <v>1497</v>
      </c>
      <c r="D11" s="15">
        <v>1447</v>
      </c>
      <c r="E11" s="16" t="s">
        <v>354</v>
      </c>
      <c r="F11" s="15">
        <v>4095</v>
      </c>
      <c r="G11" s="15">
        <v>2138</v>
      </c>
      <c r="H11" s="17">
        <v>1957</v>
      </c>
    </row>
    <row r="12" spans="1:8" ht="12" customHeight="1" x14ac:dyDescent="0.15">
      <c r="A12" s="14" t="s">
        <v>355</v>
      </c>
      <c r="B12" s="15">
        <v>3014</v>
      </c>
      <c r="C12" s="15">
        <v>1520</v>
      </c>
      <c r="D12" s="15">
        <v>1494</v>
      </c>
      <c r="E12" s="16" t="s">
        <v>356</v>
      </c>
      <c r="F12" s="15">
        <v>3778</v>
      </c>
      <c r="G12" s="15">
        <v>1994</v>
      </c>
      <c r="H12" s="17">
        <v>1784</v>
      </c>
    </row>
    <row r="13" spans="1:8" ht="12" customHeight="1" x14ac:dyDescent="0.15">
      <c r="A13" s="14" t="s">
        <v>357</v>
      </c>
      <c r="B13" s="15">
        <v>3002</v>
      </c>
      <c r="C13" s="15">
        <v>1560</v>
      </c>
      <c r="D13" s="15">
        <v>1442</v>
      </c>
      <c r="E13" s="16" t="s">
        <v>358</v>
      </c>
      <c r="F13" s="15">
        <v>3542</v>
      </c>
      <c r="G13" s="15">
        <v>1798</v>
      </c>
      <c r="H13" s="17">
        <v>1744</v>
      </c>
    </row>
    <row r="14" spans="1:8" ht="12" customHeight="1" x14ac:dyDescent="0.15">
      <c r="A14" s="14" t="s">
        <v>359</v>
      </c>
      <c r="B14" s="15">
        <v>3132</v>
      </c>
      <c r="C14" s="15">
        <v>1627</v>
      </c>
      <c r="D14" s="15">
        <v>1505</v>
      </c>
      <c r="E14" s="16" t="s">
        <v>360</v>
      </c>
      <c r="F14" s="15">
        <v>3497</v>
      </c>
      <c r="G14" s="15">
        <v>1753</v>
      </c>
      <c r="H14" s="17">
        <v>1744</v>
      </c>
    </row>
    <row r="15" spans="1:8" ht="12" customHeight="1" x14ac:dyDescent="0.15">
      <c r="A15" s="14" t="s">
        <v>361</v>
      </c>
      <c r="B15" s="15">
        <v>3047</v>
      </c>
      <c r="C15" s="15">
        <v>1513</v>
      </c>
      <c r="D15" s="15">
        <v>1534</v>
      </c>
      <c r="E15" s="16" t="s">
        <v>362</v>
      </c>
      <c r="F15" s="15">
        <v>3604</v>
      </c>
      <c r="G15" s="15">
        <v>1845</v>
      </c>
      <c r="H15" s="17">
        <v>1759</v>
      </c>
    </row>
    <row r="16" spans="1:8" ht="12" customHeight="1" x14ac:dyDescent="0.15">
      <c r="A16" s="14" t="s">
        <v>363</v>
      </c>
      <c r="B16" s="15">
        <v>3143</v>
      </c>
      <c r="C16" s="15">
        <v>1624</v>
      </c>
      <c r="D16" s="15">
        <v>1519</v>
      </c>
      <c r="E16" s="16" t="s">
        <v>364</v>
      </c>
      <c r="F16" s="15">
        <v>3363</v>
      </c>
      <c r="G16" s="15">
        <v>1668</v>
      </c>
      <c r="H16" s="17">
        <v>1695</v>
      </c>
    </row>
    <row r="17" spans="1:8" ht="12" customHeight="1" x14ac:dyDescent="0.15">
      <c r="A17" s="14" t="s">
        <v>365</v>
      </c>
      <c r="B17" s="15">
        <v>3050</v>
      </c>
      <c r="C17" s="15">
        <v>1499</v>
      </c>
      <c r="D17" s="15">
        <v>1551</v>
      </c>
      <c r="E17" s="16" t="s">
        <v>366</v>
      </c>
      <c r="F17" s="15">
        <v>3268</v>
      </c>
      <c r="G17" s="15">
        <v>1667</v>
      </c>
      <c r="H17" s="17">
        <v>1601</v>
      </c>
    </row>
    <row r="18" spans="1:8" ht="12" customHeight="1" x14ac:dyDescent="0.15">
      <c r="A18" s="14" t="s">
        <v>367</v>
      </c>
      <c r="B18" s="15">
        <v>2915</v>
      </c>
      <c r="C18" s="15">
        <v>1516</v>
      </c>
      <c r="D18" s="15">
        <v>1399</v>
      </c>
      <c r="E18" s="16" t="s">
        <v>368</v>
      </c>
      <c r="F18" s="15">
        <v>3531</v>
      </c>
      <c r="G18" s="15">
        <v>1733</v>
      </c>
      <c r="H18" s="17">
        <v>1798</v>
      </c>
    </row>
    <row r="19" spans="1:8" ht="12" customHeight="1" x14ac:dyDescent="0.15">
      <c r="A19" s="14" t="s">
        <v>369</v>
      </c>
      <c r="B19" s="15">
        <v>2997</v>
      </c>
      <c r="C19" s="15">
        <v>1577</v>
      </c>
      <c r="D19" s="15">
        <v>1420</v>
      </c>
      <c r="E19" s="16" t="s">
        <v>370</v>
      </c>
      <c r="F19" s="15">
        <v>3667</v>
      </c>
      <c r="G19" s="15">
        <v>1784</v>
      </c>
      <c r="H19" s="17">
        <v>1883</v>
      </c>
    </row>
    <row r="20" spans="1:8" ht="12" customHeight="1" x14ac:dyDescent="0.15">
      <c r="A20" s="14" t="s">
        <v>371</v>
      </c>
      <c r="B20" s="15">
        <v>3078</v>
      </c>
      <c r="C20" s="15">
        <v>1546</v>
      </c>
      <c r="D20" s="15">
        <v>1532</v>
      </c>
      <c r="E20" s="16" t="s">
        <v>372</v>
      </c>
      <c r="F20" s="15">
        <v>3581</v>
      </c>
      <c r="G20" s="15">
        <v>1807</v>
      </c>
      <c r="H20" s="17">
        <v>1774</v>
      </c>
    </row>
    <row r="21" spans="1:8" ht="12" customHeight="1" x14ac:dyDescent="0.15">
      <c r="A21" s="14" t="s">
        <v>373</v>
      </c>
      <c r="B21" s="15">
        <v>3205</v>
      </c>
      <c r="C21" s="15">
        <v>1619</v>
      </c>
      <c r="D21" s="15">
        <v>1586</v>
      </c>
      <c r="E21" s="16" t="s">
        <v>374</v>
      </c>
      <c r="F21" s="15">
        <v>3957</v>
      </c>
      <c r="G21" s="15">
        <v>1893</v>
      </c>
      <c r="H21" s="17">
        <v>2064</v>
      </c>
    </row>
    <row r="22" spans="1:8" ht="12" customHeight="1" x14ac:dyDescent="0.15">
      <c r="A22" s="14" t="s">
        <v>375</v>
      </c>
      <c r="B22" s="15">
        <v>3151</v>
      </c>
      <c r="C22" s="15">
        <v>1623</v>
      </c>
      <c r="D22" s="15">
        <v>1528</v>
      </c>
      <c r="E22" s="16" t="s">
        <v>376</v>
      </c>
      <c r="F22" s="15">
        <v>4143</v>
      </c>
      <c r="G22" s="15">
        <v>1990</v>
      </c>
      <c r="H22" s="17">
        <v>2153</v>
      </c>
    </row>
    <row r="23" spans="1:8" ht="12" customHeight="1" x14ac:dyDescent="0.15">
      <c r="A23" s="14" t="s">
        <v>377</v>
      </c>
      <c r="B23" s="15">
        <v>3164</v>
      </c>
      <c r="C23" s="15">
        <v>1657</v>
      </c>
      <c r="D23" s="15">
        <v>1507</v>
      </c>
      <c r="E23" s="16" t="s">
        <v>378</v>
      </c>
      <c r="F23" s="15">
        <v>4473</v>
      </c>
      <c r="G23" s="15">
        <v>2148</v>
      </c>
      <c r="H23" s="17">
        <v>2325</v>
      </c>
    </row>
    <row r="24" spans="1:8" ht="12" customHeight="1" x14ac:dyDescent="0.15">
      <c r="A24" s="14" t="s">
        <v>379</v>
      </c>
      <c r="B24" s="15">
        <v>3262</v>
      </c>
      <c r="C24" s="15">
        <v>1636</v>
      </c>
      <c r="D24" s="15">
        <v>1626</v>
      </c>
      <c r="E24" s="16" t="s">
        <v>380</v>
      </c>
      <c r="F24" s="15">
        <v>4826</v>
      </c>
      <c r="G24" s="15">
        <v>2318</v>
      </c>
      <c r="H24" s="17">
        <v>2508</v>
      </c>
    </row>
    <row r="25" spans="1:8" ht="12" customHeight="1" x14ac:dyDescent="0.15">
      <c r="A25" s="14" t="s">
        <v>381</v>
      </c>
      <c r="B25" s="15">
        <v>3379</v>
      </c>
      <c r="C25" s="15">
        <v>1717</v>
      </c>
      <c r="D25" s="15">
        <v>1662</v>
      </c>
      <c r="E25" s="16" t="s">
        <v>382</v>
      </c>
      <c r="F25" s="15">
        <v>5305</v>
      </c>
      <c r="G25" s="15">
        <v>2488</v>
      </c>
      <c r="H25" s="17">
        <v>2817</v>
      </c>
    </row>
    <row r="26" spans="1:8" ht="12" customHeight="1" x14ac:dyDescent="0.15">
      <c r="A26" s="14" t="s">
        <v>383</v>
      </c>
      <c r="B26" s="15">
        <v>3511</v>
      </c>
      <c r="C26" s="15">
        <v>1775</v>
      </c>
      <c r="D26" s="15">
        <v>1736</v>
      </c>
      <c r="E26" s="16" t="s">
        <v>384</v>
      </c>
      <c r="F26" s="15">
        <v>5401</v>
      </c>
      <c r="G26" s="15">
        <v>2503</v>
      </c>
      <c r="H26" s="17">
        <v>2898</v>
      </c>
    </row>
    <row r="27" spans="1:8" ht="12" customHeight="1" x14ac:dyDescent="0.15">
      <c r="A27" s="14" t="s">
        <v>385</v>
      </c>
      <c r="B27" s="15">
        <v>3520</v>
      </c>
      <c r="C27" s="15">
        <v>1733</v>
      </c>
      <c r="D27" s="15">
        <v>1787</v>
      </c>
      <c r="E27" s="16" t="s">
        <v>386</v>
      </c>
      <c r="F27" s="15">
        <v>5273</v>
      </c>
      <c r="G27" s="15">
        <v>2440</v>
      </c>
      <c r="H27" s="17">
        <v>2833</v>
      </c>
    </row>
    <row r="28" spans="1:8" ht="12" customHeight="1" x14ac:dyDescent="0.15">
      <c r="A28" s="14" t="s">
        <v>387</v>
      </c>
      <c r="B28" s="15">
        <v>3596</v>
      </c>
      <c r="C28" s="15">
        <v>1803</v>
      </c>
      <c r="D28" s="15">
        <v>1793</v>
      </c>
      <c r="E28" s="16" t="s">
        <v>388</v>
      </c>
      <c r="F28" s="15">
        <v>3295</v>
      </c>
      <c r="G28" s="15">
        <v>1503</v>
      </c>
      <c r="H28" s="17">
        <v>1792</v>
      </c>
    </row>
    <row r="29" spans="1:8" ht="12" customHeight="1" x14ac:dyDescent="0.15">
      <c r="A29" s="14" t="s">
        <v>389</v>
      </c>
      <c r="B29" s="15">
        <v>3745</v>
      </c>
      <c r="C29" s="15">
        <v>1841</v>
      </c>
      <c r="D29" s="15">
        <v>1904</v>
      </c>
      <c r="E29" s="16" t="s">
        <v>390</v>
      </c>
      <c r="F29" s="15">
        <v>3640</v>
      </c>
      <c r="G29" s="15">
        <v>1690</v>
      </c>
      <c r="H29" s="17">
        <v>1950</v>
      </c>
    </row>
    <row r="30" spans="1:8" ht="12" customHeight="1" x14ac:dyDescent="0.15">
      <c r="A30" s="14" t="s">
        <v>391</v>
      </c>
      <c r="B30" s="15">
        <v>3613</v>
      </c>
      <c r="C30" s="15">
        <v>1813</v>
      </c>
      <c r="D30" s="15">
        <v>1800</v>
      </c>
      <c r="E30" s="16" t="s">
        <v>392</v>
      </c>
      <c r="F30" s="15">
        <v>4526</v>
      </c>
      <c r="G30" s="15">
        <v>2094</v>
      </c>
      <c r="H30" s="17">
        <v>2432</v>
      </c>
    </row>
    <row r="31" spans="1:8" ht="12" customHeight="1" x14ac:dyDescent="0.15">
      <c r="A31" s="14" t="s">
        <v>393</v>
      </c>
      <c r="B31" s="15">
        <v>3486</v>
      </c>
      <c r="C31" s="15">
        <v>1755</v>
      </c>
      <c r="D31" s="15">
        <v>1731</v>
      </c>
      <c r="E31" s="16" t="s">
        <v>394</v>
      </c>
      <c r="F31" s="15">
        <v>4403</v>
      </c>
      <c r="G31" s="15">
        <v>1979</v>
      </c>
      <c r="H31" s="17">
        <v>2424</v>
      </c>
    </row>
    <row r="32" spans="1:8" ht="12" customHeight="1" x14ac:dyDescent="0.15">
      <c r="A32" s="14" t="s">
        <v>395</v>
      </c>
      <c r="B32" s="15">
        <v>3536</v>
      </c>
      <c r="C32" s="15">
        <v>1803</v>
      </c>
      <c r="D32" s="15">
        <v>1733</v>
      </c>
      <c r="E32" s="18" t="s">
        <v>396</v>
      </c>
      <c r="F32" s="15">
        <v>4431</v>
      </c>
      <c r="G32" s="15">
        <v>2016</v>
      </c>
      <c r="H32" s="17">
        <v>2415</v>
      </c>
    </row>
    <row r="33" spans="1:8" ht="12" customHeight="1" x14ac:dyDescent="0.15">
      <c r="A33" s="14" t="s">
        <v>397</v>
      </c>
      <c r="B33" s="15">
        <v>3621</v>
      </c>
      <c r="C33" s="15">
        <v>1837</v>
      </c>
      <c r="D33" s="15">
        <v>1784</v>
      </c>
      <c r="E33" s="18" t="s">
        <v>398</v>
      </c>
      <c r="F33" s="15">
        <v>3979</v>
      </c>
      <c r="G33" s="15">
        <v>1833</v>
      </c>
      <c r="H33" s="17">
        <v>2146</v>
      </c>
    </row>
    <row r="34" spans="1:8" ht="12" customHeight="1" x14ac:dyDescent="0.15">
      <c r="A34" s="14" t="s">
        <v>399</v>
      </c>
      <c r="B34" s="15">
        <v>3565</v>
      </c>
      <c r="C34" s="15">
        <v>1808</v>
      </c>
      <c r="D34" s="15">
        <v>1757</v>
      </c>
      <c r="E34" s="18" t="s">
        <v>400</v>
      </c>
      <c r="F34" s="15">
        <v>3600</v>
      </c>
      <c r="G34" s="15">
        <v>1638</v>
      </c>
      <c r="H34" s="17">
        <v>1962</v>
      </c>
    </row>
    <row r="35" spans="1:8" ht="12" customHeight="1" x14ac:dyDescent="0.15">
      <c r="A35" s="14" t="s">
        <v>401</v>
      </c>
      <c r="B35" s="15">
        <v>3617</v>
      </c>
      <c r="C35" s="15">
        <v>1837</v>
      </c>
      <c r="D35" s="15">
        <v>1780</v>
      </c>
      <c r="E35" s="18" t="s">
        <v>402</v>
      </c>
      <c r="F35" s="15">
        <v>2956</v>
      </c>
      <c r="G35" s="15">
        <v>1357</v>
      </c>
      <c r="H35" s="17">
        <v>1599</v>
      </c>
    </row>
    <row r="36" spans="1:8" ht="12" customHeight="1" x14ac:dyDescent="0.15">
      <c r="A36" s="14" t="s">
        <v>403</v>
      </c>
      <c r="B36" s="15">
        <v>3816</v>
      </c>
      <c r="C36" s="15">
        <v>1920</v>
      </c>
      <c r="D36" s="15">
        <v>1896</v>
      </c>
      <c r="E36" s="18" t="s">
        <v>404</v>
      </c>
      <c r="F36" s="15">
        <v>3064</v>
      </c>
      <c r="G36" s="15">
        <v>1439</v>
      </c>
      <c r="H36" s="17">
        <v>1625</v>
      </c>
    </row>
    <row r="37" spans="1:8" ht="12" customHeight="1" x14ac:dyDescent="0.15">
      <c r="A37" s="14" t="s">
        <v>405</v>
      </c>
      <c r="B37" s="15">
        <v>4074</v>
      </c>
      <c r="C37" s="15">
        <v>2071</v>
      </c>
      <c r="D37" s="15">
        <v>2003</v>
      </c>
      <c r="E37" s="18" t="s">
        <v>406</v>
      </c>
      <c r="F37" s="15">
        <v>2740</v>
      </c>
      <c r="G37" s="15">
        <v>1302</v>
      </c>
      <c r="H37" s="17">
        <v>1438</v>
      </c>
    </row>
    <row r="38" spans="1:8" ht="12" customHeight="1" x14ac:dyDescent="0.15">
      <c r="A38" s="14" t="s">
        <v>407</v>
      </c>
      <c r="B38" s="15">
        <v>3903</v>
      </c>
      <c r="C38" s="15">
        <v>1995</v>
      </c>
      <c r="D38" s="15">
        <v>1908</v>
      </c>
      <c r="E38" s="18" t="s">
        <v>408</v>
      </c>
      <c r="F38" s="15">
        <v>2615</v>
      </c>
      <c r="G38" s="15">
        <v>1233</v>
      </c>
      <c r="H38" s="17">
        <v>1382</v>
      </c>
    </row>
    <row r="39" spans="1:8" ht="12" customHeight="1" x14ac:dyDescent="0.15">
      <c r="A39" s="14" t="s">
        <v>7</v>
      </c>
      <c r="B39" s="15">
        <v>4110</v>
      </c>
      <c r="C39" s="15">
        <v>2045</v>
      </c>
      <c r="D39" s="15">
        <v>2065</v>
      </c>
      <c r="E39" s="18" t="s">
        <v>409</v>
      </c>
      <c r="F39" s="15">
        <v>2130</v>
      </c>
      <c r="G39" s="15">
        <v>935</v>
      </c>
      <c r="H39" s="17">
        <v>1195</v>
      </c>
    </row>
    <row r="40" spans="1:8" ht="12" customHeight="1" x14ac:dyDescent="0.15">
      <c r="A40" s="14" t="s">
        <v>410</v>
      </c>
      <c r="B40" s="15">
        <v>4358</v>
      </c>
      <c r="C40" s="15">
        <v>2189</v>
      </c>
      <c r="D40" s="15">
        <v>2169</v>
      </c>
      <c r="E40" s="18" t="s">
        <v>411</v>
      </c>
      <c r="F40" s="15">
        <v>1753</v>
      </c>
      <c r="G40" s="15">
        <v>798</v>
      </c>
      <c r="H40" s="17">
        <v>955</v>
      </c>
    </row>
    <row r="41" spans="1:8" ht="12" customHeight="1" x14ac:dyDescent="0.15">
      <c r="A41" s="14" t="s">
        <v>412</v>
      </c>
      <c r="B41" s="15">
        <v>4422</v>
      </c>
      <c r="C41" s="15">
        <v>2292</v>
      </c>
      <c r="D41" s="15">
        <v>2130</v>
      </c>
      <c r="E41" s="18" t="s">
        <v>413</v>
      </c>
      <c r="F41" s="15">
        <v>1441</v>
      </c>
      <c r="G41" s="15">
        <v>625</v>
      </c>
      <c r="H41" s="17">
        <v>816</v>
      </c>
    </row>
    <row r="42" spans="1:8" ht="12" customHeight="1" x14ac:dyDescent="0.15">
      <c r="A42" s="14" t="s">
        <v>414</v>
      </c>
      <c r="B42" s="15">
        <v>4492</v>
      </c>
      <c r="C42" s="15">
        <v>2274</v>
      </c>
      <c r="D42" s="15">
        <v>2218</v>
      </c>
      <c r="E42" s="18" t="s">
        <v>415</v>
      </c>
      <c r="F42" s="15">
        <v>1329</v>
      </c>
      <c r="G42" s="15">
        <v>536</v>
      </c>
      <c r="H42" s="17">
        <v>793</v>
      </c>
    </row>
    <row r="43" spans="1:8" ht="12" customHeight="1" x14ac:dyDescent="0.15">
      <c r="A43" s="14" t="s">
        <v>416</v>
      </c>
      <c r="B43" s="15">
        <v>4558</v>
      </c>
      <c r="C43" s="15">
        <v>2311</v>
      </c>
      <c r="D43" s="15">
        <v>2247</v>
      </c>
      <c r="E43" s="18" t="s">
        <v>417</v>
      </c>
      <c r="F43" s="15">
        <v>1140</v>
      </c>
      <c r="G43" s="15">
        <v>391</v>
      </c>
      <c r="H43" s="17">
        <v>749</v>
      </c>
    </row>
    <row r="44" spans="1:8" ht="12" customHeight="1" x14ac:dyDescent="0.15">
      <c r="A44" s="14" t="s">
        <v>418</v>
      </c>
      <c r="B44" s="15">
        <v>4655</v>
      </c>
      <c r="C44" s="15">
        <v>2415</v>
      </c>
      <c r="D44" s="15">
        <v>2240</v>
      </c>
      <c r="E44" s="18" t="s">
        <v>419</v>
      </c>
      <c r="F44" s="15">
        <v>822</v>
      </c>
      <c r="G44" s="15">
        <v>291</v>
      </c>
      <c r="H44" s="17">
        <v>531</v>
      </c>
    </row>
    <row r="45" spans="1:8" ht="12" customHeight="1" x14ac:dyDescent="0.15">
      <c r="A45" s="14" t="s">
        <v>420</v>
      </c>
      <c r="B45" s="15">
        <v>4798</v>
      </c>
      <c r="C45" s="15">
        <v>2501</v>
      </c>
      <c r="D45" s="15">
        <v>2297</v>
      </c>
      <c r="E45" s="18" t="s">
        <v>421</v>
      </c>
      <c r="F45" s="15">
        <v>762</v>
      </c>
      <c r="G45" s="15">
        <v>269</v>
      </c>
      <c r="H45" s="17">
        <v>493</v>
      </c>
    </row>
    <row r="46" spans="1:8" ht="12" customHeight="1" x14ac:dyDescent="0.15">
      <c r="A46" s="14" t="s">
        <v>422</v>
      </c>
      <c r="B46" s="15">
        <v>4959</v>
      </c>
      <c r="C46" s="15">
        <v>2583</v>
      </c>
      <c r="D46" s="15">
        <v>2376</v>
      </c>
      <c r="E46" s="18" t="s">
        <v>423</v>
      </c>
      <c r="F46" s="15">
        <v>564</v>
      </c>
      <c r="G46" s="15">
        <v>192</v>
      </c>
      <c r="H46" s="17">
        <v>372</v>
      </c>
    </row>
    <row r="47" spans="1:8" ht="12" customHeight="1" x14ac:dyDescent="0.15">
      <c r="A47" s="14" t="s">
        <v>424</v>
      </c>
      <c r="B47" s="15">
        <v>5031</v>
      </c>
      <c r="C47" s="15">
        <v>2591</v>
      </c>
      <c r="D47" s="15">
        <v>2440</v>
      </c>
      <c r="E47" s="18" t="s">
        <v>425</v>
      </c>
      <c r="F47" s="15">
        <v>509</v>
      </c>
      <c r="G47" s="15">
        <v>138</v>
      </c>
      <c r="H47" s="17">
        <v>371</v>
      </c>
    </row>
    <row r="48" spans="1:8" ht="12" customHeight="1" x14ac:dyDescent="0.15">
      <c r="A48" s="14" t="s">
        <v>426</v>
      </c>
      <c r="B48" s="15">
        <v>5423</v>
      </c>
      <c r="C48" s="15">
        <v>2829</v>
      </c>
      <c r="D48" s="15">
        <v>2594</v>
      </c>
      <c r="E48" s="18" t="s">
        <v>427</v>
      </c>
      <c r="F48" s="15">
        <v>471</v>
      </c>
      <c r="G48" s="15">
        <v>120</v>
      </c>
      <c r="H48" s="17">
        <v>351</v>
      </c>
    </row>
    <row r="49" spans="1:8" ht="12" customHeight="1" x14ac:dyDescent="0.15">
      <c r="A49" s="14" t="s">
        <v>428</v>
      </c>
      <c r="B49" s="15">
        <v>5616</v>
      </c>
      <c r="C49" s="15">
        <v>2955</v>
      </c>
      <c r="D49" s="15">
        <v>2661</v>
      </c>
      <c r="E49" s="18" t="s">
        <v>429</v>
      </c>
      <c r="F49" s="15">
        <v>344</v>
      </c>
      <c r="G49" s="15">
        <v>77</v>
      </c>
      <c r="H49" s="17">
        <v>267</v>
      </c>
    </row>
    <row r="50" spans="1:8" ht="12" customHeight="1" x14ac:dyDescent="0.15">
      <c r="A50" s="14" t="s">
        <v>430</v>
      </c>
      <c r="B50" s="15">
        <v>6106</v>
      </c>
      <c r="C50" s="15">
        <v>3121</v>
      </c>
      <c r="D50" s="15">
        <v>2985</v>
      </c>
      <c r="E50" s="18" t="s">
        <v>431</v>
      </c>
      <c r="F50" s="15">
        <v>230</v>
      </c>
      <c r="G50" s="15">
        <v>41</v>
      </c>
      <c r="H50" s="17">
        <v>189</v>
      </c>
    </row>
    <row r="51" spans="1:8" ht="12" customHeight="1" x14ac:dyDescent="0.15">
      <c r="A51" s="14" t="s">
        <v>432</v>
      </c>
      <c r="B51" s="15">
        <v>6392</v>
      </c>
      <c r="C51" s="15">
        <v>3421</v>
      </c>
      <c r="D51" s="15">
        <v>2971</v>
      </c>
      <c r="E51" s="18" t="s">
        <v>433</v>
      </c>
      <c r="F51" s="15">
        <v>177</v>
      </c>
      <c r="G51" s="15">
        <v>39</v>
      </c>
      <c r="H51" s="17">
        <v>138</v>
      </c>
    </row>
    <row r="52" spans="1:8" ht="12" customHeight="1" x14ac:dyDescent="0.15">
      <c r="A52" s="14" t="s">
        <v>434</v>
      </c>
      <c r="B52" s="15">
        <v>6299</v>
      </c>
      <c r="C52" s="15">
        <v>3239</v>
      </c>
      <c r="D52" s="15">
        <v>3060</v>
      </c>
      <c r="E52" s="18" t="s">
        <v>435</v>
      </c>
      <c r="F52" s="15">
        <v>152</v>
      </c>
      <c r="G52" s="15">
        <v>25</v>
      </c>
      <c r="H52" s="17">
        <v>127</v>
      </c>
    </row>
    <row r="53" spans="1:8" ht="12" customHeight="1" x14ac:dyDescent="0.15">
      <c r="A53" s="14" t="s">
        <v>436</v>
      </c>
      <c r="B53" s="15">
        <v>6199</v>
      </c>
      <c r="C53" s="15">
        <v>3255</v>
      </c>
      <c r="D53" s="15">
        <v>2944</v>
      </c>
      <c r="E53" s="18" t="s">
        <v>437</v>
      </c>
      <c r="F53" s="15">
        <v>119</v>
      </c>
      <c r="G53" s="15">
        <v>17</v>
      </c>
      <c r="H53" s="17">
        <v>102</v>
      </c>
    </row>
    <row r="54" spans="1:8" ht="12" customHeight="1" x14ac:dyDescent="0.15">
      <c r="A54" s="14" t="s">
        <v>438</v>
      </c>
      <c r="B54" s="15">
        <v>5757</v>
      </c>
      <c r="C54" s="15">
        <v>2997</v>
      </c>
      <c r="D54" s="15">
        <v>2760</v>
      </c>
      <c r="E54" s="18" t="s">
        <v>439</v>
      </c>
      <c r="F54" s="15">
        <v>66</v>
      </c>
      <c r="G54" s="15">
        <v>8</v>
      </c>
      <c r="H54" s="17">
        <v>58</v>
      </c>
    </row>
    <row r="55" spans="1:8" ht="12" customHeight="1" x14ac:dyDescent="0.15">
      <c r="A55" s="14" t="s">
        <v>440</v>
      </c>
      <c r="B55" s="15">
        <v>5793</v>
      </c>
      <c r="C55" s="15">
        <v>2989</v>
      </c>
      <c r="D55" s="15">
        <v>2804</v>
      </c>
      <c r="E55" s="18" t="s">
        <v>441</v>
      </c>
      <c r="F55" s="15">
        <v>46</v>
      </c>
      <c r="G55" s="15">
        <v>6</v>
      </c>
      <c r="H55" s="17">
        <v>40</v>
      </c>
    </row>
    <row r="56" spans="1:8" ht="12" customHeight="1" thickBot="1" x14ac:dyDescent="0.2">
      <c r="A56" s="19"/>
      <c r="B56" s="20" t="s">
        <v>442</v>
      </c>
      <c r="C56" s="20" t="s">
        <v>442</v>
      </c>
      <c r="D56" s="20" t="s">
        <v>442</v>
      </c>
      <c r="E56" s="21" t="s">
        <v>8</v>
      </c>
      <c r="F56" s="22">
        <v>87</v>
      </c>
      <c r="G56" s="22">
        <v>12</v>
      </c>
      <c r="H56" s="23">
        <v>75</v>
      </c>
    </row>
    <row r="57" spans="1:8" ht="12" customHeight="1" thickBot="1" x14ac:dyDescent="0.2">
      <c r="A57" s="24"/>
      <c r="B57" s="24"/>
      <c r="C57" s="24"/>
      <c r="D57" s="24"/>
      <c r="E57" s="24"/>
      <c r="F57" s="24"/>
      <c r="G57" s="24"/>
      <c r="H57" s="24"/>
    </row>
    <row r="58" spans="1:8" ht="12" customHeight="1" x14ac:dyDescent="0.15">
      <c r="A58" s="5" t="s">
        <v>342</v>
      </c>
      <c r="B58" s="6" t="s">
        <v>2</v>
      </c>
      <c r="C58" s="6" t="s">
        <v>0</v>
      </c>
      <c r="D58" s="6" t="s">
        <v>1</v>
      </c>
      <c r="E58" s="6" t="s">
        <v>342</v>
      </c>
      <c r="F58" s="6" t="s">
        <v>2</v>
      </c>
      <c r="G58" s="6" t="s">
        <v>0</v>
      </c>
      <c r="H58" s="7" t="s">
        <v>1</v>
      </c>
    </row>
    <row r="59" spans="1:8" ht="12" customHeight="1" thickBot="1" x14ac:dyDescent="0.2">
      <c r="A59" s="8" t="s">
        <v>9</v>
      </c>
      <c r="B59" s="9">
        <f>SUM(B61:B70)+SUM(F61:F71)</f>
        <v>342152</v>
      </c>
      <c r="C59" s="9">
        <f>SUM(C61:C70)+SUM(G61:G71)</f>
        <v>170179</v>
      </c>
      <c r="D59" s="9">
        <f>SUM(D61:D70)+SUM(H61:H71)</f>
        <v>171973</v>
      </c>
      <c r="E59" s="25"/>
      <c r="F59" s="11"/>
      <c r="G59" s="11"/>
      <c r="H59" s="12"/>
    </row>
    <row r="60" spans="1:8" ht="12" customHeight="1" thickTop="1" x14ac:dyDescent="0.15">
      <c r="A60" s="26"/>
      <c r="B60" s="27"/>
      <c r="C60" s="27"/>
      <c r="D60" s="27"/>
      <c r="E60" s="25"/>
      <c r="F60" s="11"/>
      <c r="G60" s="11"/>
      <c r="H60" s="12"/>
    </row>
    <row r="61" spans="1:8" ht="12" customHeight="1" x14ac:dyDescent="0.15">
      <c r="A61" s="28" t="s">
        <v>10</v>
      </c>
      <c r="B61" s="15">
        <f>SUM(B6:B10)</f>
        <v>14331</v>
      </c>
      <c r="C61" s="15">
        <f>SUM(C6:C10)</f>
        <v>7337</v>
      </c>
      <c r="D61" s="15">
        <f>SUM(D6:D10)</f>
        <v>6994</v>
      </c>
      <c r="E61" s="29" t="s">
        <v>11</v>
      </c>
      <c r="F61" s="15">
        <f>SUM(F6:F10)</f>
        <v>24072</v>
      </c>
      <c r="G61" s="15">
        <f>SUM(G6:G10)</f>
        <v>12542</v>
      </c>
      <c r="H61" s="17">
        <f>SUM(H6:H10)</f>
        <v>11530</v>
      </c>
    </row>
    <row r="62" spans="1:8" ht="12" customHeight="1" x14ac:dyDescent="0.15">
      <c r="A62" s="28" t="s">
        <v>12</v>
      </c>
      <c r="B62" s="15">
        <f>SUM(B11:B15)</f>
        <v>15139</v>
      </c>
      <c r="C62" s="15">
        <f>SUM(C11:C15)</f>
        <v>7717</v>
      </c>
      <c r="D62" s="15">
        <f>SUM(D11:D15)</f>
        <v>7422</v>
      </c>
      <c r="E62" s="29" t="s">
        <v>13</v>
      </c>
      <c r="F62" s="15">
        <f>SUM(F11:F15)</f>
        <v>18516</v>
      </c>
      <c r="G62" s="15">
        <f>SUM(G11:G15)</f>
        <v>9528</v>
      </c>
      <c r="H62" s="17">
        <f>SUM(H11:H15)</f>
        <v>8988</v>
      </c>
    </row>
    <row r="63" spans="1:8" ht="12" customHeight="1" x14ac:dyDescent="0.15">
      <c r="A63" s="28" t="s">
        <v>14</v>
      </c>
      <c r="B63" s="15">
        <f>SUM(B16:B20)</f>
        <v>15183</v>
      </c>
      <c r="C63" s="15">
        <f>SUM(C16:C20)</f>
        <v>7762</v>
      </c>
      <c r="D63" s="15">
        <f>SUM(D16:D20)</f>
        <v>7421</v>
      </c>
      <c r="E63" s="29" t="s">
        <v>15</v>
      </c>
      <c r="F63" s="15">
        <f>SUM(F16:F20)</f>
        <v>17410</v>
      </c>
      <c r="G63" s="15">
        <f>SUM(G16:G20)</f>
        <v>8659</v>
      </c>
      <c r="H63" s="17">
        <f>SUM(H16:H20)</f>
        <v>8751</v>
      </c>
    </row>
    <row r="64" spans="1:8" ht="12" customHeight="1" x14ac:dyDescent="0.15">
      <c r="A64" s="28" t="s">
        <v>16</v>
      </c>
      <c r="B64" s="15">
        <f>SUM(B21:B25)</f>
        <v>16161</v>
      </c>
      <c r="C64" s="15">
        <f>SUM(C21:C25)</f>
        <v>8252</v>
      </c>
      <c r="D64" s="15">
        <f>SUM(D21:D25)</f>
        <v>7909</v>
      </c>
      <c r="E64" s="29" t="s">
        <v>17</v>
      </c>
      <c r="F64" s="15">
        <f>SUM(F21:F25)</f>
        <v>22704</v>
      </c>
      <c r="G64" s="15">
        <f>SUM(G21:G25)</f>
        <v>10837</v>
      </c>
      <c r="H64" s="17">
        <f>SUM(H21:H25)</f>
        <v>11867</v>
      </c>
    </row>
    <row r="65" spans="1:8" ht="12" customHeight="1" x14ac:dyDescent="0.15">
      <c r="A65" s="28" t="s">
        <v>18</v>
      </c>
      <c r="B65" s="15">
        <f>SUM(B26:B30)</f>
        <v>17985</v>
      </c>
      <c r="C65" s="15">
        <f>SUM(C26:C30)</f>
        <v>8965</v>
      </c>
      <c r="D65" s="15">
        <f>SUM(D26:D30)</f>
        <v>9020</v>
      </c>
      <c r="E65" s="29" t="s">
        <v>19</v>
      </c>
      <c r="F65" s="15">
        <f>SUM(F26:F30)</f>
        <v>22135</v>
      </c>
      <c r="G65" s="15">
        <f>SUM(G26:G30)</f>
        <v>10230</v>
      </c>
      <c r="H65" s="17">
        <f>SUM(H26:H30)</f>
        <v>11905</v>
      </c>
    </row>
    <row r="66" spans="1:8" ht="12" customHeight="1" x14ac:dyDescent="0.15">
      <c r="A66" s="28" t="s">
        <v>20</v>
      </c>
      <c r="B66" s="15">
        <f>SUM(B31:B35)</f>
        <v>17825</v>
      </c>
      <c r="C66" s="15">
        <f>SUM(C31:C35)</f>
        <v>9040</v>
      </c>
      <c r="D66" s="15">
        <f>SUM(D31:D35)</f>
        <v>8785</v>
      </c>
      <c r="E66" s="29" t="s">
        <v>21</v>
      </c>
      <c r="F66" s="15">
        <f>SUM(F31:F35)</f>
        <v>19369</v>
      </c>
      <c r="G66" s="15">
        <f>SUM(G31:G35)</f>
        <v>8823</v>
      </c>
      <c r="H66" s="17">
        <f>SUM(H31:H35)</f>
        <v>10546</v>
      </c>
    </row>
    <row r="67" spans="1:8" ht="12" customHeight="1" x14ac:dyDescent="0.15">
      <c r="A67" s="28" t="s">
        <v>22</v>
      </c>
      <c r="B67" s="15">
        <f>SUM(B36:B40)</f>
        <v>20261</v>
      </c>
      <c r="C67" s="15">
        <f>SUM(C36:C40)</f>
        <v>10220</v>
      </c>
      <c r="D67" s="15">
        <f>SUM(D36:D40)</f>
        <v>10041</v>
      </c>
      <c r="E67" s="29" t="s">
        <v>23</v>
      </c>
      <c r="F67" s="15">
        <f>SUM(F36:F40)</f>
        <v>12302</v>
      </c>
      <c r="G67" s="15">
        <f>SUM(G36:G40)</f>
        <v>5707</v>
      </c>
      <c r="H67" s="17">
        <f>SUM(H36:H40)</f>
        <v>6595</v>
      </c>
    </row>
    <row r="68" spans="1:8" ht="12" customHeight="1" x14ac:dyDescent="0.15">
      <c r="A68" s="28" t="s">
        <v>24</v>
      </c>
      <c r="B68" s="15">
        <f>SUM(B41:B45)</f>
        <v>22925</v>
      </c>
      <c r="C68" s="15">
        <f>SUM(C41:C45)</f>
        <v>11793</v>
      </c>
      <c r="D68" s="15">
        <f>SUM(D41:D45)</f>
        <v>11132</v>
      </c>
      <c r="E68" s="29" t="s">
        <v>25</v>
      </c>
      <c r="F68" s="15">
        <f>SUM(F41:F45)</f>
        <v>5494</v>
      </c>
      <c r="G68" s="15">
        <f>SUM(G41:G45)</f>
        <v>2112</v>
      </c>
      <c r="H68" s="17">
        <f>SUM(H41:H45)</f>
        <v>3382</v>
      </c>
    </row>
    <row r="69" spans="1:8" ht="12" customHeight="1" x14ac:dyDescent="0.15">
      <c r="A69" s="28" t="s">
        <v>26</v>
      </c>
      <c r="B69" s="15">
        <f>SUM(B46:B50)</f>
        <v>27135</v>
      </c>
      <c r="C69" s="15">
        <f>SUM(C46:C50)</f>
        <v>14079</v>
      </c>
      <c r="D69" s="15">
        <f>SUM(D46:D50)</f>
        <v>13056</v>
      </c>
      <c r="E69" s="29" t="s">
        <v>27</v>
      </c>
      <c r="F69" s="15">
        <f>SUM(F46:F50)</f>
        <v>2118</v>
      </c>
      <c r="G69" s="15">
        <f>SUM(G46:G50)</f>
        <v>568</v>
      </c>
      <c r="H69" s="17">
        <f>SUM(H46:H50)</f>
        <v>1550</v>
      </c>
    </row>
    <row r="70" spans="1:8" ht="12" customHeight="1" x14ac:dyDescent="0.15">
      <c r="A70" s="28" t="s">
        <v>28</v>
      </c>
      <c r="B70" s="15">
        <f>SUM(B51:B55)</f>
        <v>30440</v>
      </c>
      <c r="C70" s="15">
        <f>SUM(C51:C55)</f>
        <v>15901</v>
      </c>
      <c r="D70" s="15">
        <f>SUM(D51:D55)</f>
        <v>14539</v>
      </c>
      <c r="E70" s="29" t="s">
        <v>29</v>
      </c>
      <c r="F70" s="15">
        <f>SUM(F51:F55)</f>
        <v>560</v>
      </c>
      <c r="G70" s="15">
        <f>SUM(G51:G55)</f>
        <v>95</v>
      </c>
      <c r="H70" s="17">
        <f>SUM(H51:H55)</f>
        <v>465</v>
      </c>
    </row>
    <row r="71" spans="1:8" ht="12" customHeight="1" thickBot="1" x14ac:dyDescent="0.2">
      <c r="A71" s="30"/>
      <c r="B71" s="22"/>
      <c r="C71" s="22"/>
      <c r="D71" s="22"/>
      <c r="E71" s="31" t="s">
        <v>30</v>
      </c>
      <c r="F71" s="22">
        <f>F56</f>
        <v>87</v>
      </c>
      <c r="G71" s="22">
        <f>G56</f>
        <v>12</v>
      </c>
      <c r="H71" s="23">
        <f>H56</f>
        <v>75</v>
      </c>
    </row>
    <row r="72" spans="1:8" x14ac:dyDescent="0.15">
      <c r="A72" s="24"/>
      <c r="B72" s="24"/>
      <c r="C72" s="24"/>
      <c r="D72" s="24"/>
      <c r="E72" s="24"/>
      <c r="F72" s="24"/>
      <c r="G72" s="24"/>
      <c r="H72" s="24"/>
    </row>
  </sheetData>
  <mergeCells count="2">
    <mergeCell ref="C1:F1"/>
    <mergeCell ref="G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2021-12-15T23:47:43Z</dcterms:modified>
</cp:coreProperties>
</file>