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11833\Box\【02_課所共有】07_04_医療整備課\R06年度\03 在宅医療推進担当\18_在宅医療\18_08_人工呼吸器非常用電源\R7年度\02 HP更新\"/>
    </mc:Choice>
  </mc:AlternateContent>
  <xr:revisionPtr revIDLastSave="0" documentId="13_ncr:1_{36646D04-4301-4924-A1E8-AC0B5F055B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１-19" sheetId="5" r:id="rId1"/>
    <sheet name="プルダウン" sheetId="4" state="hidden" r:id="rId2"/>
  </sheets>
  <definedNames>
    <definedName name="_xlnm.Print_Area" localSheetId="0">'様式１-19'!$A$2:$R$63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5" l="1"/>
  <c r="M31" i="5"/>
  <c r="M30" i="5"/>
  <c r="M29" i="5"/>
  <c r="M28" i="5"/>
  <c r="M27" i="5"/>
  <c r="M26" i="5"/>
  <c r="M25" i="5"/>
  <c r="M24" i="5"/>
  <c r="M3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厚生労働省ネットワークシステム</author>
  </authors>
  <commentList>
    <comment ref="Q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6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  <comment ref="H17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</commentList>
</comments>
</file>

<file path=xl/sharedStrings.xml><?xml version="1.0" encoding="utf-8"?>
<sst xmlns="http://schemas.openxmlformats.org/spreadsheetml/2006/main" count="122" uniqueCount="118">
  <si>
    <t>都道府県：</t>
    <rPh sb="0" eb="4">
      <t>トドウフケン</t>
    </rPh>
    <phoneticPr fontId="4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</si>
  <si>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4"/>
  </si>
  <si>
    <t>事業区分</t>
    <rPh sb="0" eb="2">
      <t>ジギョウ</t>
    </rPh>
    <rPh sb="2" eb="4">
      <t>クブン</t>
    </rPh>
    <phoneticPr fontId="4"/>
  </si>
  <si>
    <t>団体名（開設者）</t>
    <rPh sb="0" eb="2">
      <t>ダンタイ</t>
    </rPh>
    <rPh sb="2" eb="3">
      <t>メイ</t>
    </rPh>
    <rPh sb="4" eb="7">
      <t>カイセツシャ</t>
    </rPh>
    <phoneticPr fontId="4"/>
  </si>
  <si>
    <t>施設名</t>
    <rPh sb="0" eb="2">
      <t>シセツ</t>
    </rPh>
    <rPh sb="2" eb="3">
      <t>メイ</t>
    </rPh>
    <phoneticPr fontId="4"/>
  </si>
  <si>
    <t>品目</t>
    <rPh sb="0" eb="2">
      <t>ヒンモク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</si>
  <si>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</si>
  <si>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</si>
  <si>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単価
（税込）</t>
    <rPh sb="0" eb="2">
      <t>タンカ</t>
    </rPh>
    <rPh sb="4" eb="6">
      <t>ゼイコミ</t>
    </rPh>
    <phoneticPr fontId="4"/>
  </si>
  <si>
    <t>金額
（税込）</t>
    <rPh sb="0" eb="2">
      <t>キンガク</t>
    </rPh>
    <rPh sb="4" eb="6">
      <t>ゼイコミ</t>
    </rPh>
    <phoneticPr fontId="4"/>
  </si>
  <si>
    <t>設置場所</t>
    <rPh sb="0" eb="2">
      <t>セッチ</t>
    </rPh>
    <rPh sb="2" eb="4">
      <t>バショ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</si>
  <si>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</si>
  <si>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</si>
  <si>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（記入上の注意）</t>
    <rPh sb="1" eb="3">
      <t>キニュウ</t>
    </rPh>
    <rPh sb="3" eb="4">
      <t>ジョウ</t>
    </rPh>
    <rPh sb="5" eb="7">
      <t>チュウイ</t>
    </rPh>
    <phoneticPr fontId="4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</si>
  <si>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4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</si>
  <si>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4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</si>
  <si>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</si>
  <si>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</si>
  <si>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</si>
  <si>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</si>
  <si>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</si>
  <si>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</si>
  <si>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</si>
  <si>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</si>
  <si>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</si>
  <si>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</si>
  <si>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</si>
  <si>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</si>
  <si>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</si>
  <si>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</si>
  <si>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</si>
  <si>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</si>
  <si>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</si>
  <si>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</si>
  <si>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</si>
  <si>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</si>
  <si>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</si>
  <si>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</si>
  <si>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</si>
  <si>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</si>
  <si>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</si>
  <si>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</si>
  <si>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</si>
  <si>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</si>
  <si>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</si>
  <si>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</si>
  <si>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</si>
  <si>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</si>
  <si>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</si>
  <si>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</si>
  <si>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</si>
  <si>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</si>
  <si>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</si>
  <si>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</si>
  <si>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</si>
  <si>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</si>
  <si>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</si>
  <si>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</si>
  <si>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</si>
  <si>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</si>
  <si>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</si>
  <si>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</si>
  <si>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</si>
  <si>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1.更新</t>
    <rPh sb="2" eb="4">
      <t>コウシン</t>
    </rPh>
    <phoneticPr fontId="1"/>
  </si>
  <si>
    <t>3.増設</t>
    <rPh sb="2" eb="4">
      <t>ゾウセツ</t>
    </rPh>
    <phoneticPr fontId="1"/>
  </si>
  <si>
    <t>所在地</t>
    <phoneticPr fontId="4"/>
  </si>
  <si>
    <t>１.病院の現況</t>
    <rPh sb="2" eb="4">
      <t>ビョウイン</t>
    </rPh>
    <rPh sb="5" eb="7">
      <t>ゲンキョウ</t>
    </rPh>
    <phoneticPr fontId="4"/>
  </si>
  <si>
    <t>メーカー</t>
    <phoneticPr fontId="4"/>
  </si>
  <si>
    <t>１．設備整備内訳</t>
    <phoneticPr fontId="4"/>
  </si>
  <si>
    <t>　　</t>
    <phoneticPr fontId="4"/>
  </si>
  <si>
    <t>　　　すること。</t>
    <phoneticPr fontId="4"/>
  </si>
  <si>
    <t>２．その他</t>
    <phoneticPr fontId="4"/>
  </si>
  <si>
    <t>在宅人工呼吸器使用者非常用電源整備事業</t>
    <rPh sb="0" eb="2">
      <t>ザイタク</t>
    </rPh>
    <rPh sb="2" eb="4">
      <t>ジンコウ</t>
    </rPh>
    <rPh sb="4" eb="7">
      <t>コキュウキ</t>
    </rPh>
    <rPh sb="7" eb="9">
      <t>シヨウ</t>
    </rPh>
    <rPh sb="9" eb="10">
      <t>シャ</t>
    </rPh>
    <rPh sb="10" eb="13">
      <t>ヒジョウヨウ</t>
    </rPh>
    <rPh sb="13" eb="15">
      <t>デンゲン</t>
    </rPh>
    <rPh sb="15" eb="17">
      <t>セイビ</t>
    </rPh>
    <rPh sb="17" eb="19">
      <t>ジギョウ</t>
    </rPh>
    <phoneticPr fontId="4"/>
  </si>
  <si>
    <t>計画年度</t>
    <rPh sb="0" eb="2">
      <t>ケイカク</t>
    </rPh>
    <rPh sb="2" eb="4">
      <t>ネンド</t>
    </rPh>
    <phoneticPr fontId="4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</si>
  <si>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4"/>
  </si>
  <si>
    <t>２．設備整備内訳</t>
    <rPh sb="2" eb="4">
      <t>セツビ</t>
    </rPh>
    <rPh sb="4" eb="6">
      <t>セイビ</t>
    </rPh>
    <rPh sb="6" eb="8">
      <t>ウチワケ</t>
    </rPh>
    <phoneticPr fontId="4"/>
  </si>
  <si>
    <t>要訪問診療患者数</t>
    <rPh sb="0" eb="1">
      <t>ヨウ</t>
    </rPh>
    <rPh sb="1" eb="3">
      <t>ホウモン</t>
    </rPh>
    <rPh sb="3" eb="5">
      <t>シンリョウ</t>
    </rPh>
    <rPh sb="5" eb="8">
      <t>カンジャスウ</t>
    </rPh>
    <phoneticPr fontId="1"/>
  </si>
  <si>
    <t>（うち人工呼吸器使用者数）</t>
    <rPh sb="3" eb="5">
      <t>ジンコウ</t>
    </rPh>
    <rPh sb="5" eb="8">
      <t>コキュウキ</t>
    </rPh>
    <rPh sb="8" eb="11">
      <t>シヨウシャ</t>
    </rPh>
    <rPh sb="11" eb="12">
      <t>スウ</t>
    </rPh>
    <phoneticPr fontId="1"/>
  </si>
  <si>
    <t>人</t>
    <rPh sb="0" eb="1">
      <t>ヒト</t>
    </rPh>
    <phoneticPr fontId="1"/>
  </si>
  <si>
    <t>自家発電装置
の整備状況</t>
    <rPh sb="0" eb="2">
      <t>ジカ</t>
    </rPh>
    <rPh sb="2" eb="4">
      <t>ハツデン</t>
    </rPh>
    <rPh sb="4" eb="6">
      <t>ソウチ</t>
    </rPh>
    <rPh sb="8" eb="10">
      <t>セイビ</t>
    </rPh>
    <rPh sb="10" eb="12">
      <t>ジョウキョウ</t>
    </rPh>
    <phoneticPr fontId="1"/>
  </si>
  <si>
    <t>訪問診療概要</t>
    <rPh sb="0" eb="2">
      <t>ホウモン</t>
    </rPh>
    <rPh sb="2" eb="4">
      <t>シンリョウ</t>
    </rPh>
    <rPh sb="4" eb="6">
      <t>ガイヨウ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</si>
  <si>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</si>
  <si>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</si>
  <si>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</si>
  <si>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</si>
  <si>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</si>
  <si>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</si>
  <si>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</si>
  <si>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</si>
  <si>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</si>
  <si>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</si>
  <si>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</si>
  <si>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</si>
  <si>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</si>
  <si>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</si>
  <si>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</si>
  <si>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</si>
  <si>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</si>
  <si>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</si>
  <si>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種目</t>
    <rPh sb="0" eb="2">
      <t>シュモク</t>
    </rPh>
    <phoneticPr fontId="1"/>
  </si>
  <si>
    <t>計画・実績</t>
    <rPh sb="0" eb="2">
      <t>ケイカク</t>
    </rPh>
    <rPh sb="3" eb="5">
      <t>ジッセキ</t>
    </rPh>
    <phoneticPr fontId="1"/>
  </si>
  <si>
    <t>1.整備済</t>
    <rPh sb="2" eb="4">
      <t>セイビ</t>
    </rPh>
    <rPh sb="4" eb="5">
      <t>ズミ</t>
    </rPh>
    <phoneticPr fontId="1"/>
  </si>
  <si>
    <t>1.事業計画書</t>
    <rPh sb="2" eb="4">
      <t>ジギョウ</t>
    </rPh>
    <rPh sb="4" eb="7">
      <t>ケイカクショ</t>
    </rPh>
    <phoneticPr fontId="1"/>
  </si>
  <si>
    <t>2.新規</t>
    <rPh sb="2" eb="4">
      <t>シンキ</t>
    </rPh>
    <phoneticPr fontId="1"/>
  </si>
  <si>
    <t>2.未整備</t>
    <rPh sb="2" eb="5">
      <t>ミセイビ</t>
    </rPh>
    <phoneticPr fontId="1"/>
  </si>
  <si>
    <t>2.実績報告書</t>
    <rPh sb="2" eb="4">
      <t>ジッセキ</t>
    </rPh>
    <rPh sb="4" eb="7">
      <t>ホウコクショ</t>
    </rPh>
    <phoneticPr fontId="1"/>
  </si>
  <si>
    <t>簡易自家発電装置等整備費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</si>
  <si>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</si>
  <si>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</si>
  <si>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様式１－１９</t>
    <phoneticPr fontId="4"/>
  </si>
  <si>
    <t>令和７年度</t>
    <rPh sb="0" eb="2">
      <t>レイワ</t>
    </rPh>
    <rPh sb="3" eb="5">
      <t>ネンド</t>
    </rPh>
    <phoneticPr fontId="4"/>
  </si>
  <si>
    <t>３．水色の項目に必要事項を記載すること。</t>
    <rPh sb="2" eb="4">
      <t>ミズイロ</t>
    </rPh>
    <rPh sb="5" eb="7">
      <t>コウモク</t>
    </rPh>
    <rPh sb="8" eb="10">
      <t>ヒツヨウ</t>
    </rPh>
    <rPh sb="10" eb="12">
      <t>ジコウ</t>
    </rPh>
    <rPh sb="13" eb="15">
      <t>キサイ</t>
    </rPh>
    <phoneticPr fontId="1"/>
  </si>
  <si>
    <t>４．問い合わせ先</t>
    <rPh sb="2" eb="3">
      <t>ト</t>
    </rPh>
    <rPh sb="4" eb="5">
      <t>ア</t>
    </rPh>
    <rPh sb="7" eb="8">
      <t>サキ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</si>
  <si>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</si>
  <si>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</si>
  <si>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</si>
  <si>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所属・職名：</t>
    <rPh sb="0" eb="2">
      <t>ショゾク</t>
    </rPh>
    <rPh sb="3" eb="5">
      <t>ショクメイ</t>
    </rPh>
    <phoneticPr fontId="1"/>
  </si>
  <si>
    <t>内線：</t>
    <rPh sb="0" eb="2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</si>
</sst>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12" xfId="1" applyNumberFormat="1" applyFont="1" applyBorder="1" applyAlignment="1">
      <alignment horizontal="right" vertical="center"/>
    </xf>
    <xf numFmtId="49" fontId="3" fillId="0" borderId="11" xfId="1" applyNumberFormat="1" applyFont="1" applyBorder="1" applyAlignment="1">
      <alignment horizontal="right" vertical="center"/>
    </xf>
    <xf numFmtId="49" fontId="3" fillId="0" borderId="1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38" fontId="3" fillId="2" borderId="7" xfId="2" applyFont="1" applyFill="1" applyBorder="1" applyAlignment="1">
      <alignment horizontal="center" vertical="center"/>
    </xf>
    <xf numFmtId="38" fontId="3" fillId="2" borderId="6" xfId="2" applyFont="1" applyFill="1" applyBorder="1" applyAlignment="1">
      <alignment horizontal="center" vertical="center"/>
    </xf>
    <xf numFmtId="38" fontId="3" fillId="2" borderId="5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 wrapText="1"/>
    </xf>
    <xf numFmtId="38" fontId="3" fillId="0" borderId="11" xfId="2" applyFont="1" applyFill="1" applyBorder="1" applyAlignment="1">
      <alignment horizontal="center" vertical="center" wrapText="1"/>
    </xf>
    <xf numFmtId="38" fontId="3" fillId="0" borderId="10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8" xfId="2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vertical="top" wrapText="1"/>
    </xf>
    <xf numFmtId="49" fontId="3" fillId="2" borderId="11" xfId="1" applyNumberFormat="1" applyFont="1" applyFill="1" applyBorder="1" applyAlignment="1">
      <alignment vertical="top" wrapText="1"/>
    </xf>
    <xf numFmtId="49" fontId="3" fillId="2" borderId="10" xfId="1" applyNumberFormat="1" applyFont="1" applyFill="1" applyBorder="1" applyAlignment="1">
      <alignment vertical="top" wrapText="1"/>
    </xf>
    <xf numFmtId="49" fontId="3" fillId="2" borderId="9" xfId="1" applyNumberFormat="1" applyFont="1" applyFill="1" applyBorder="1" applyAlignment="1">
      <alignment vertical="top" wrapText="1"/>
    </xf>
    <xf numFmtId="49" fontId="3" fillId="2" borderId="0" xfId="1" applyNumberFormat="1" applyFont="1" applyFill="1" applyBorder="1" applyAlignment="1">
      <alignment vertical="top" wrapText="1"/>
    </xf>
    <xf numFmtId="49" fontId="3" fillId="2" borderId="8" xfId="1" applyNumberFormat="1" applyFont="1" applyFill="1" applyBorder="1" applyAlignment="1">
      <alignment vertical="top" wrapText="1"/>
    </xf>
    <xf numFmtId="49" fontId="3" fillId="2" borderId="7" xfId="1" applyNumberFormat="1" applyFont="1" applyFill="1" applyBorder="1" applyAlignment="1">
      <alignment vertical="top" wrapText="1"/>
    </xf>
    <xf numFmtId="49" fontId="3" fillId="2" borderId="6" xfId="1" applyNumberFormat="1" applyFont="1" applyFill="1" applyBorder="1" applyAlignment="1">
      <alignment vertical="top" wrapText="1"/>
    </xf>
    <xf numFmtId="49" fontId="3" fillId="2" borderId="5" xfId="1" applyNumberFormat="1" applyFont="1" applyFill="1" applyBorder="1" applyAlignment="1">
      <alignment vertical="top" wrapText="1"/>
    </xf>
    <xf numFmtId="38" fontId="3" fillId="2" borderId="13" xfId="2" applyFont="1" applyFill="1" applyBorder="1" applyAlignment="1">
      <alignment vertical="center"/>
    </xf>
    <xf numFmtId="38" fontId="3" fillId="2" borderId="15" xfId="2" applyFont="1" applyFill="1" applyBorder="1" applyAlignment="1">
      <alignment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2" borderId="9" xfId="2" applyFont="1" applyFill="1" applyBorder="1" applyAlignment="1">
      <alignment vertical="center"/>
    </xf>
    <xf numFmtId="38" fontId="3" fillId="2" borderId="8" xfId="2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/>
    </xf>
    <xf numFmtId="49" fontId="3" fillId="2" borderId="6" xfId="1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3" fillId="2" borderId="1" xfId="1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 shrinkToFit="1"/>
    </xf>
    <xf numFmtId="38" fontId="3" fillId="0" borderId="3" xfId="2" applyFont="1" applyFill="1" applyBorder="1" applyAlignment="1">
      <alignment horizontal="center" vertical="center" shrinkToFit="1"/>
    </xf>
    <xf numFmtId="38" fontId="3" fillId="0" borderId="2" xfId="2" applyFont="1" applyFill="1" applyBorder="1" applyAlignment="1">
      <alignment horizontal="center" vertical="center" shrinkToFit="1"/>
    </xf>
    <xf numFmtId="0" fontId="3" fillId="2" borderId="12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9" xfId="1" applyFont="1" applyFill="1" applyBorder="1" applyAlignment="1">
      <alignment horizontal="center" vertical="center" shrinkToFit="1"/>
    </xf>
    <xf numFmtId="0" fontId="3" fillId="2" borderId="0" xfId="1" applyFont="1" applyFill="1" applyAlignment="1">
      <alignment horizontal="center" vertical="center" shrinkToFit="1"/>
    </xf>
    <xf numFmtId="0" fontId="3" fillId="2" borderId="8" xfId="1" applyFont="1" applyFill="1" applyBorder="1" applyAlignment="1">
      <alignment horizontal="center" vertical="center" shrinkToFit="1"/>
    </xf>
    <xf numFmtId="49" fontId="3" fillId="0" borderId="7" xfId="1" applyNumberFormat="1" applyFont="1" applyBorder="1" applyAlignment="1">
      <alignment horizontal="center" vertical="center" shrinkToFit="1"/>
    </xf>
    <xf numFmtId="49" fontId="3" fillId="0" borderId="6" xfId="1" applyNumberFormat="1" applyFont="1" applyBorder="1" applyAlignment="1">
      <alignment horizontal="center" vertical="center" shrinkToFit="1"/>
    </xf>
    <xf numFmtId="0" fontId="3" fillId="2" borderId="6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49" fontId="3" fillId="0" borderId="7" xfId="1" applyNumberFormat="1" applyFont="1" applyBorder="1" applyAlignment="1">
      <alignment vertical="center" shrinkToFit="1"/>
    </xf>
    <xf numFmtId="0" fontId="3" fillId="2" borderId="6" xfId="4" applyNumberFormat="1" applyFont="1" applyFill="1" applyBorder="1" applyAlignment="1">
      <alignment horizontal="center" vertical="center" shrinkToFit="1"/>
    </xf>
    <xf numFmtId="0" fontId="3" fillId="2" borderId="5" xfId="4" applyNumberFormat="1" applyFont="1" applyFill="1" applyBorder="1" applyAlignment="1">
      <alignment horizontal="center" vertical="center" shrinkToFit="1"/>
    </xf>
    <xf numFmtId="0" fontId="3" fillId="2" borderId="7" xfId="1" applyFont="1" applyFill="1" applyBorder="1" applyAlignment="1">
      <alignment horizontal="center" vertical="center" shrinkToFit="1"/>
    </xf>
  </cellXfs>
  <cellStyles count="5">
    <cellStyle name="パーセント 2" xfId="3" xr:uid="{00000000-0005-0000-0000-000000000000}"/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tabSelected="1" view="pageBreakPreview" zoomScaleNormal="100" zoomScaleSheetLayoutView="100" workbookViewId="0">
      <pane ySplit="2" topLeftCell="A3" activePane="bottomLeft" state="frozen"/>
      <selection activeCell="K16" sqref="K16:S16"/>
      <selection pane="bottomLeft" activeCell="U25" sqref="U25"/>
    </sheetView>
  </sheetViews>
  <sheetFormatPr defaultColWidth="5.6328125" defaultRowHeight="12"/>
  <cols>
    <col min="1" max="16384" width="5.6328125" style="1"/>
  </cols>
  <sheetData>
    <row r="1" spans="1:18">
      <c r="A1" s="1" t="s">
        <v>81</v>
      </c>
      <c r="B1" s="1" t="s">
        <v>82</v>
      </c>
      <c r="C1" s="1" t="s">
        <v>83</v>
      </c>
      <c r="D1" s="1" t="s">
        <v>84</v>
      </c>
      <c r="E1" s="1" t="s">
        <v>85</v>
      </c>
      <c r="F1" s="1" t="s">
        <v>86</v>
      </c>
      <c r="G1" s="1" t="s">
        <v>87</v>
      </c>
      <c r="H1" s="1" t="s">
        <v>88</v>
      </c>
      <c r="I1" s="1" t="s">
        <v>89</v>
      </c>
      <c r="J1" s="1" t="s">
        <v>90</v>
      </c>
      <c r="K1" s="1" t="s">
        <v>91</v>
      </c>
      <c r="L1" s="1" t="s">
        <v>92</v>
      </c>
      <c r="M1" s="1" t="s">
        <v>93</v>
      </c>
      <c r="N1" s="1" t="s">
        <v>94</v>
      </c>
      <c r="O1" s="1" t="s">
        <v>95</v>
      </c>
      <c r="P1" s="1" t="s">
        <v>96</v>
      </c>
      <c r="Q1" s="1" t="s">
        <v>97</v>
      </c>
      <c r="R1" s="1" t="s">
        <v>98</v>
      </c>
    </row>
    <row r="2" spans="1:18">
      <c r="A2" s="1" t="s">
        <v>109</v>
      </c>
      <c r="O2" s="47" t="s">
        <v>0</v>
      </c>
      <c r="P2" s="47"/>
      <c r="Q2" s="48" t="s">
        <v>26</v>
      </c>
      <c r="R2" s="48"/>
    </row>
    <row r="3" spans="1:18" ht="23.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5" spans="1:18">
      <c r="A5" s="12" t="s">
        <v>2</v>
      </c>
      <c r="B5" s="12"/>
      <c r="C5" s="12" t="s">
        <v>72</v>
      </c>
      <c r="D5" s="12"/>
      <c r="E5" s="12"/>
      <c r="F5" s="12"/>
      <c r="G5" s="12"/>
      <c r="H5" s="12"/>
      <c r="I5" s="12"/>
      <c r="O5" s="12" t="s">
        <v>73</v>
      </c>
      <c r="P5" s="12"/>
      <c r="Q5" s="50" t="s">
        <v>110</v>
      </c>
      <c r="R5" s="50"/>
    </row>
    <row r="6" spans="1:18">
      <c r="A6" s="12" t="s">
        <v>99</v>
      </c>
      <c r="B6" s="12"/>
      <c r="C6" s="12" t="s">
        <v>106</v>
      </c>
      <c r="D6" s="12"/>
      <c r="E6" s="12"/>
      <c r="F6" s="12"/>
      <c r="G6" s="12"/>
      <c r="H6" s="12"/>
      <c r="I6" s="12"/>
      <c r="O6" s="12" t="s">
        <v>100</v>
      </c>
      <c r="P6" s="12"/>
      <c r="Q6" s="53" t="s">
        <v>102</v>
      </c>
      <c r="R6" s="53"/>
    </row>
    <row r="8" spans="1:18">
      <c r="A8" s="12" t="s">
        <v>3</v>
      </c>
      <c r="B8" s="12"/>
      <c r="C8" s="12"/>
      <c r="D8" s="12"/>
      <c r="E8" s="13" t="s">
        <v>4</v>
      </c>
      <c r="F8" s="14"/>
      <c r="G8" s="14"/>
      <c r="H8" s="14"/>
      <c r="I8" s="14"/>
      <c r="J8" s="14"/>
      <c r="K8" s="15"/>
      <c r="L8" s="13" t="s">
        <v>65</v>
      </c>
      <c r="M8" s="14"/>
      <c r="N8" s="14"/>
      <c r="O8" s="14"/>
      <c r="P8" s="14"/>
      <c r="Q8" s="14"/>
      <c r="R8" s="15"/>
    </row>
    <row r="9" spans="1:18">
      <c r="A9" s="25"/>
      <c r="B9" s="26"/>
      <c r="C9" s="26"/>
      <c r="D9" s="27"/>
      <c r="E9" s="25"/>
      <c r="F9" s="26"/>
      <c r="G9" s="26"/>
      <c r="H9" s="26"/>
      <c r="I9" s="26"/>
      <c r="J9" s="26"/>
      <c r="K9" s="27"/>
      <c r="L9" s="25"/>
      <c r="M9" s="26"/>
      <c r="N9" s="26"/>
      <c r="O9" s="26"/>
      <c r="P9" s="26"/>
      <c r="Q9" s="26"/>
      <c r="R9" s="27"/>
    </row>
    <row r="10" spans="1:18">
      <c r="A10" s="28"/>
      <c r="B10" s="29"/>
      <c r="C10" s="29"/>
      <c r="D10" s="30"/>
      <c r="E10" s="28"/>
      <c r="F10" s="29"/>
      <c r="G10" s="29"/>
      <c r="H10" s="29"/>
      <c r="I10" s="29"/>
      <c r="J10" s="29"/>
      <c r="K10" s="30"/>
      <c r="L10" s="28"/>
      <c r="M10" s="29"/>
      <c r="N10" s="29"/>
      <c r="O10" s="29"/>
      <c r="P10" s="29"/>
      <c r="Q10" s="29"/>
      <c r="R10" s="30"/>
    </row>
    <row r="11" spans="1:18">
      <c r="A11" s="31"/>
      <c r="B11" s="32"/>
      <c r="C11" s="32"/>
      <c r="D11" s="33"/>
      <c r="E11" s="31"/>
      <c r="F11" s="32"/>
      <c r="G11" s="32"/>
      <c r="H11" s="32"/>
      <c r="I11" s="32"/>
      <c r="J11" s="32"/>
      <c r="K11" s="33"/>
      <c r="L11" s="31"/>
      <c r="M11" s="32"/>
      <c r="N11" s="32"/>
      <c r="O11" s="32"/>
      <c r="P11" s="32"/>
      <c r="Q11" s="32"/>
      <c r="R11" s="33"/>
    </row>
    <row r="13" spans="1:18" ht="16.5">
      <c r="A13" s="2" t="s">
        <v>66</v>
      </c>
    </row>
    <row r="14" spans="1:18" ht="12" customHeight="1">
      <c r="A14" s="54" t="s">
        <v>80</v>
      </c>
      <c r="B14" s="55"/>
      <c r="C14" s="55"/>
      <c r="D14" s="55"/>
      <c r="E14" s="55"/>
      <c r="F14" s="55"/>
      <c r="G14" s="55"/>
      <c r="H14" s="55"/>
      <c r="I14" s="55"/>
      <c r="J14" s="56"/>
    </row>
    <row r="15" spans="1:18" ht="12" customHeight="1">
      <c r="A15" s="54" t="s">
        <v>76</v>
      </c>
      <c r="B15" s="55"/>
      <c r="C15" s="56"/>
      <c r="D15" s="57" t="s">
        <v>77</v>
      </c>
      <c r="E15" s="58"/>
      <c r="F15" s="58"/>
      <c r="G15" s="59"/>
      <c r="H15" s="19" t="s">
        <v>79</v>
      </c>
      <c r="I15" s="20"/>
      <c r="J15" s="21"/>
    </row>
    <row r="16" spans="1:18">
      <c r="A16" s="10"/>
      <c r="B16" s="7"/>
      <c r="C16" s="9" t="s">
        <v>78</v>
      </c>
      <c r="D16" s="10"/>
      <c r="E16" s="7"/>
      <c r="F16" s="7"/>
      <c r="G16" s="11" t="s">
        <v>78</v>
      </c>
      <c r="H16" s="22"/>
      <c r="I16" s="23"/>
      <c r="J16" s="24"/>
    </row>
    <row r="17" spans="1:18">
      <c r="A17" s="16"/>
      <c r="B17" s="17"/>
      <c r="C17" s="18"/>
      <c r="D17" s="16"/>
      <c r="E17" s="17"/>
      <c r="F17" s="17"/>
      <c r="G17" s="18"/>
      <c r="H17" s="16"/>
      <c r="I17" s="17"/>
      <c r="J17" s="18"/>
    </row>
    <row r="18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  <c r="R18" s="8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  <c r="R19" s="8"/>
    </row>
    <row r="21" spans="1:18" ht="16.5">
      <c r="A21" s="2" t="s">
        <v>75</v>
      </c>
    </row>
    <row r="22" spans="1:18" ht="24" customHeight="1">
      <c r="A22" s="13" t="s">
        <v>5</v>
      </c>
      <c r="B22" s="14"/>
      <c r="C22" s="14"/>
      <c r="D22" s="15"/>
      <c r="E22" s="13" t="s">
        <v>67</v>
      </c>
      <c r="F22" s="15"/>
      <c r="G22" s="13" t="s">
        <v>6</v>
      </c>
      <c r="H22" s="15"/>
      <c r="I22" s="13" t="s">
        <v>7</v>
      </c>
      <c r="J22" s="15"/>
      <c r="K22" s="51" t="s">
        <v>8</v>
      </c>
      <c r="L22" s="52"/>
      <c r="M22" s="51" t="s">
        <v>9</v>
      </c>
      <c r="N22" s="52"/>
      <c r="O22" s="13" t="s">
        <v>10</v>
      </c>
      <c r="P22" s="15"/>
    </row>
    <row r="23" spans="1:18">
      <c r="A23" s="3"/>
      <c r="B23" s="4"/>
      <c r="C23" s="4"/>
      <c r="D23" s="5"/>
      <c r="E23" s="3"/>
      <c r="F23" s="5"/>
      <c r="G23" s="3"/>
      <c r="H23" s="5"/>
      <c r="I23" s="3"/>
      <c r="J23" s="5"/>
      <c r="K23" s="3"/>
      <c r="L23" s="5" t="s">
        <v>11</v>
      </c>
      <c r="M23" s="3"/>
      <c r="N23" s="5" t="s">
        <v>11</v>
      </c>
      <c r="O23" s="3"/>
      <c r="P23" s="5"/>
    </row>
    <row r="24" spans="1:18" s="6" customFormat="1">
      <c r="A24" s="42"/>
      <c r="B24" s="44"/>
      <c r="C24" s="44"/>
      <c r="D24" s="43"/>
      <c r="E24" s="42"/>
      <c r="F24" s="43"/>
      <c r="G24" s="42"/>
      <c r="H24" s="43"/>
      <c r="I24" s="42"/>
      <c r="J24" s="43"/>
      <c r="K24" s="42"/>
      <c r="L24" s="43"/>
      <c r="M24" s="45">
        <f t="shared" ref="M24:M33" si="0">I24*K24</f>
        <v>0</v>
      </c>
      <c r="N24" s="46"/>
      <c r="O24" s="42"/>
      <c r="P24" s="43"/>
    </row>
    <row r="25" spans="1:18" s="6" customFormat="1">
      <c r="A25" s="42"/>
      <c r="B25" s="44"/>
      <c r="C25" s="44"/>
      <c r="D25" s="43"/>
      <c r="E25" s="42"/>
      <c r="F25" s="43"/>
      <c r="G25" s="42"/>
      <c r="H25" s="43"/>
      <c r="I25" s="42"/>
      <c r="J25" s="43"/>
      <c r="K25" s="42"/>
      <c r="L25" s="43"/>
      <c r="M25" s="45">
        <f t="shared" si="0"/>
        <v>0</v>
      </c>
      <c r="N25" s="46"/>
      <c r="O25" s="42"/>
      <c r="P25" s="43"/>
    </row>
    <row r="26" spans="1:18" s="6" customFormat="1">
      <c r="A26" s="42"/>
      <c r="B26" s="44"/>
      <c r="C26" s="44"/>
      <c r="D26" s="43"/>
      <c r="E26" s="42"/>
      <c r="F26" s="43"/>
      <c r="G26" s="42"/>
      <c r="H26" s="43"/>
      <c r="I26" s="42"/>
      <c r="J26" s="43"/>
      <c r="K26" s="42"/>
      <c r="L26" s="43"/>
      <c r="M26" s="45">
        <f t="shared" si="0"/>
        <v>0</v>
      </c>
      <c r="N26" s="46"/>
      <c r="O26" s="42"/>
      <c r="P26" s="43"/>
    </row>
    <row r="27" spans="1:18" s="6" customFormat="1" ht="13.5" customHeight="1">
      <c r="A27" s="42"/>
      <c r="B27" s="44"/>
      <c r="C27" s="44"/>
      <c r="D27" s="43"/>
      <c r="E27" s="42"/>
      <c r="F27" s="43"/>
      <c r="G27" s="42"/>
      <c r="H27" s="43"/>
      <c r="I27" s="42"/>
      <c r="J27" s="43"/>
      <c r="K27" s="42"/>
      <c r="L27" s="43"/>
      <c r="M27" s="45">
        <f t="shared" si="0"/>
        <v>0</v>
      </c>
      <c r="N27" s="46"/>
      <c r="O27" s="42"/>
      <c r="P27" s="43"/>
    </row>
    <row r="28" spans="1:18" s="6" customFormat="1">
      <c r="A28" s="42"/>
      <c r="B28" s="44"/>
      <c r="C28" s="44"/>
      <c r="D28" s="43"/>
      <c r="E28" s="42"/>
      <c r="F28" s="43"/>
      <c r="G28" s="42"/>
      <c r="H28" s="43"/>
      <c r="I28" s="42"/>
      <c r="J28" s="43"/>
      <c r="K28" s="42"/>
      <c r="L28" s="43"/>
      <c r="M28" s="45">
        <f t="shared" si="0"/>
        <v>0</v>
      </c>
      <c r="N28" s="46"/>
      <c r="O28" s="42"/>
      <c r="P28" s="43"/>
    </row>
    <row r="29" spans="1:18" s="6" customFormat="1" ht="13.5" customHeight="1">
      <c r="A29" s="42"/>
      <c r="B29" s="44"/>
      <c r="C29" s="44"/>
      <c r="D29" s="43"/>
      <c r="E29" s="42"/>
      <c r="F29" s="43"/>
      <c r="G29" s="42"/>
      <c r="H29" s="43"/>
      <c r="I29" s="42"/>
      <c r="J29" s="43"/>
      <c r="K29" s="42"/>
      <c r="L29" s="43"/>
      <c r="M29" s="45">
        <f t="shared" si="0"/>
        <v>0</v>
      </c>
      <c r="N29" s="46"/>
      <c r="O29" s="42"/>
      <c r="P29" s="43"/>
    </row>
    <row r="30" spans="1:18" s="6" customFormat="1" ht="13.5" customHeight="1">
      <c r="A30" s="42"/>
      <c r="B30" s="44"/>
      <c r="C30" s="44"/>
      <c r="D30" s="43"/>
      <c r="E30" s="42"/>
      <c r="F30" s="43"/>
      <c r="G30" s="42"/>
      <c r="H30" s="43"/>
      <c r="I30" s="42"/>
      <c r="J30" s="43"/>
      <c r="K30" s="42"/>
      <c r="L30" s="43"/>
      <c r="M30" s="45">
        <f t="shared" si="0"/>
        <v>0</v>
      </c>
      <c r="N30" s="46"/>
      <c r="O30" s="42"/>
      <c r="P30" s="43"/>
    </row>
    <row r="31" spans="1:18" s="6" customFormat="1" ht="13.5" customHeight="1">
      <c r="A31" s="42"/>
      <c r="B31" s="44"/>
      <c r="C31" s="44"/>
      <c r="D31" s="43"/>
      <c r="E31" s="42"/>
      <c r="F31" s="43"/>
      <c r="G31" s="42"/>
      <c r="H31" s="43"/>
      <c r="I31" s="42"/>
      <c r="J31" s="43"/>
      <c r="K31" s="42"/>
      <c r="L31" s="43"/>
      <c r="M31" s="45">
        <f t="shared" si="0"/>
        <v>0</v>
      </c>
      <c r="N31" s="46"/>
      <c r="O31" s="42"/>
      <c r="P31" s="43"/>
    </row>
    <row r="32" spans="1:18" s="6" customFormat="1" ht="13.5" customHeight="1">
      <c r="A32" s="42"/>
      <c r="B32" s="44"/>
      <c r="C32" s="44"/>
      <c r="D32" s="43"/>
      <c r="E32" s="42"/>
      <c r="F32" s="43"/>
      <c r="G32" s="42"/>
      <c r="H32" s="43"/>
      <c r="I32" s="42"/>
      <c r="J32" s="43"/>
      <c r="K32" s="42"/>
      <c r="L32" s="43"/>
      <c r="M32" s="45">
        <v>0</v>
      </c>
      <c r="N32" s="46"/>
      <c r="O32" s="42"/>
      <c r="P32" s="43"/>
    </row>
    <row r="33" spans="1:18" s="6" customFormat="1" ht="13.5" customHeight="1" thickBot="1">
      <c r="A33" s="34"/>
      <c r="B33" s="39"/>
      <c r="C33" s="39"/>
      <c r="D33" s="35"/>
      <c r="E33" s="34"/>
      <c r="F33" s="35"/>
      <c r="G33" s="34"/>
      <c r="H33" s="35"/>
      <c r="I33" s="34"/>
      <c r="J33" s="35"/>
      <c r="K33" s="34"/>
      <c r="L33" s="35"/>
      <c r="M33" s="40">
        <f t="shared" si="0"/>
        <v>0</v>
      </c>
      <c r="N33" s="41"/>
      <c r="O33" s="34"/>
      <c r="P33" s="35"/>
    </row>
    <row r="34" spans="1:18" s="6" customFormat="1" ht="13.5" customHeight="1" thickTop="1">
      <c r="A34" s="36"/>
      <c r="B34" s="37"/>
      <c r="C34" s="37"/>
      <c r="D34" s="38"/>
      <c r="E34" s="36"/>
      <c r="F34" s="38"/>
      <c r="G34" s="36"/>
      <c r="H34" s="38"/>
      <c r="I34" s="36"/>
      <c r="J34" s="38"/>
      <c r="K34" s="36" t="s">
        <v>12</v>
      </c>
      <c r="L34" s="38"/>
      <c r="M34" s="36">
        <f>SUM(M24:N33)</f>
        <v>0</v>
      </c>
      <c r="N34" s="38"/>
      <c r="O34" s="36"/>
      <c r="P34" s="38"/>
    </row>
    <row r="37" spans="1:18" ht="16.5">
      <c r="A37" s="2" t="s">
        <v>74</v>
      </c>
    </row>
    <row r="38" spans="1:18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</row>
    <row r="41" spans="1:18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0"/>
    </row>
    <row r="42" spans="1:18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0"/>
    </row>
    <row r="43" spans="1:18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30"/>
    </row>
    <row r="44" spans="1:18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0"/>
    </row>
    <row r="45" spans="1:18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0"/>
    </row>
    <row r="46" spans="1:18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</row>
    <row r="47" spans="1:18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</row>
    <row r="48" spans="1:18">
      <c r="R48" s="6"/>
    </row>
    <row r="50" spans="1:20">
      <c r="A50" s="1" t="s">
        <v>13</v>
      </c>
    </row>
    <row r="51" spans="1:20">
      <c r="A51" s="1" t="s">
        <v>68</v>
      </c>
      <c r="T51" s="1" t="s">
        <v>69</v>
      </c>
    </row>
    <row r="52" spans="1:20">
      <c r="A52" s="1" t="s">
        <v>14</v>
      </c>
    </row>
    <row r="53" spans="1:20">
      <c r="A53" s="1" t="s">
        <v>70</v>
      </c>
    </row>
    <row r="54" spans="1:20">
      <c r="A54" s="1" t="s">
        <v>71</v>
      </c>
    </row>
    <row r="55" spans="1:20">
      <c r="A55" s="1" t="s">
        <v>15</v>
      </c>
    </row>
    <row r="56" spans="1:20">
      <c r="A56" s="1" t="s">
        <v>111</v>
      </c>
    </row>
    <row r="57" spans="1:20">
      <c r="A57" s="1" t="s">
        <v>112</v>
      </c>
    </row>
    <row r="59" spans="1:20">
      <c r="B59" s="13" t="s">
        <v>113</v>
      </c>
      <c r="C59" s="14"/>
      <c r="D59" s="14"/>
      <c r="E59" s="14"/>
      <c r="F59" s="14"/>
      <c r="G59" s="15"/>
      <c r="H59" s="13" t="s">
        <v>114</v>
      </c>
      <c r="I59" s="14"/>
      <c r="J59" s="14"/>
      <c r="K59" s="14"/>
      <c r="L59" s="15"/>
      <c r="M59" s="13" t="s">
        <v>115</v>
      </c>
      <c r="N59" s="14"/>
      <c r="O59" s="14"/>
      <c r="P59" s="14"/>
      <c r="Q59" s="14"/>
      <c r="R59" s="15"/>
    </row>
    <row r="60" spans="1:20">
      <c r="B60" s="60"/>
      <c r="C60" s="61"/>
      <c r="D60" s="61"/>
      <c r="E60" s="61"/>
      <c r="F60" s="61"/>
      <c r="G60" s="62"/>
      <c r="H60" s="60"/>
      <c r="I60" s="61"/>
      <c r="J60" s="61"/>
      <c r="K60" s="61"/>
      <c r="L60" s="62"/>
      <c r="M60" s="60"/>
      <c r="N60" s="61"/>
      <c r="O60" s="61"/>
      <c r="P60" s="61"/>
      <c r="Q60" s="61"/>
      <c r="R60" s="62"/>
    </row>
    <row r="61" spans="1:20">
      <c r="B61" s="63"/>
      <c r="C61" s="64"/>
      <c r="D61" s="64"/>
      <c r="E61" s="64"/>
      <c r="F61" s="64"/>
      <c r="G61" s="65"/>
      <c r="H61" s="63"/>
      <c r="I61" s="64"/>
      <c r="J61" s="64"/>
      <c r="K61" s="64"/>
      <c r="L61" s="65"/>
      <c r="M61" s="63"/>
      <c r="N61" s="64"/>
      <c r="O61" s="64"/>
      <c r="P61" s="64"/>
      <c r="Q61" s="64"/>
      <c r="R61" s="65"/>
    </row>
    <row r="62" spans="1:20">
      <c r="B62" s="66" t="s">
        <v>116</v>
      </c>
      <c r="C62" s="67"/>
      <c r="D62" s="68"/>
      <c r="E62" s="68"/>
      <c r="F62" s="68"/>
      <c r="G62" s="69"/>
      <c r="H62" s="70" t="s">
        <v>117</v>
      </c>
      <c r="I62" s="71"/>
      <c r="J62" s="71"/>
      <c r="K62" s="71"/>
      <c r="L62" s="72"/>
      <c r="M62" s="73"/>
      <c r="N62" s="68"/>
      <c r="O62" s="68"/>
      <c r="P62" s="68"/>
      <c r="Q62" s="68"/>
      <c r="R62" s="69"/>
    </row>
  </sheetData>
  <mergeCells count="118">
    <mergeCell ref="B59:G59"/>
    <mergeCell ref="H59:L59"/>
    <mergeCell ref="M59:R59"/>
    <mergeCell ref="B60:G61"/>
    <mergeCell ref="H60:L61"/>
    <mergeCell ref="M60:R62"/>
    <mergeCell ref="B62:C62"/>
    <mergeCell ref="D62:G62"/>
    <mergeCell ref="I62:L62"/>
    <mergeCell ref="O2:P2"/>
    <mergeCell ref="Q2:R2"/>
    <mergeCell ref="A3:R3"/>
    <mergeCell ref="A5:B5"/>
    <mergeCell ref="O5:P5"/>
    <mergeCell ref="Q5:R5"/>
    <mergeCell ref="A24:D24"/>
    <mergeCell ref="E24:F24"/>
    <mergeCell ref="G24:H24"/>
    <mergeCell ref="I24:J24"/>
    <mergeCell ref="K24:L24"/>
    <mergeCell ref="M24:N24"/>
    <mergeCell ref="O24:P24"/>
    <mergeCell ref="A22:D22"/>
    <mergeCell ref="E22:F22"/>
    <mergeCell ref="G22:H22"/>
    <mergeCell ref="I22:J22"/>
    <mergeCell ref="K22:L22"/>
    <mergeCell ref="M22:N22"/>
    <mergeCell ref="O22:P22"/>
    <mergeCell ref="Q6:R6"/>
    <mergeCell ref="A14:J14"/>
    <mergeCell ref="A15:C15"/>
    <mergeCell ref="D15:G15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A38:R47"/>
    <mergeCell ref="C5:I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9:D11"/>
    <mergeCell ref="E9:K11"/>
    <mergeCell ref="L9:R11"/>
    <mergeCell ref="A32:D32"/>
    <mergeCell ref="E32:F32"/>
    <mergeCell ref="G32:H32"/>
    <mergeCell ref="I32:J32"/>
    <mergeCell ref="A8:D8"/>
    <mergeCell ref="E8:K8"/>
    <mergeCell ref="L8:R8"/>
    <mergeCell ref="A6:B6"/>
    <mergeCell ref="C6:I6"/>
    <mergeCell ref="O6:P6"/>
    <mergeCell ref="H17:J17"/>
    <mergeCell ref="D17:G17"/>
    <mergeCell ref="A17:C17"/>
    <mergeCell ref="H15:J16"/>
  </mergeCells>
  <phoneticPr fontId="1"/>
  <dataValidations count="1">
    <dataValidation operator="greaterThanOrEqual" allowBlank="1" showInputMessage="1" showErrorMessage="1" sqref="K24:L33" xr:uid="{00000000-0002-0000-0000-000000000000}"/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プルダウン!$A$1:$A$47</xm:f>
          </x14:formula1>
          <xm:sqref>Q2:R2</xm:sqref>
        </x14:dataValidation>
        <x14:dataValidation type="list" allowBlank="1" showInputMessage="1" showErrorMessage="1" xr:uid="{00000000-0002-0000-0000-000002000000}">
          <x14:formula1>
            <xm:f>プルダウン!$C$1:$C$2</xm:f>
          </x14:formula1>
          <xm:sqref>H17</xm:sqref>
        </x14:dataValidation>
        <x14:dataValidation type="list" allowBlank="1" showInputMessage="1" showErrorMessage="1" xr:uid="{00000000-0002-0000-0000-000003000000}">
          <x14:formula1>
            <xm:f>プルダウン!$D$1:$D$2</xm:f>
          </x14:formula1>
          <xm:sqref>Q6:R6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workbookViewId="0">
      <selection activeCell="E1" sqref="E1"/>
    </sheetView>
  </sheetViews>
  <sheetFormatPr defaultRowHeight="13"/>
  <sheetData>
    <row r="1" spans="1:5">
      <c r="A1" t="s">
        <v>16</v>
      </c>
      <c r="B1" t="s">
        <v>63</v>
      </c>
      <c r="C1" t="s">
        <v>101</v>
      </c>
      <c r="D1" t="s">
        <v>102</v>
      </c>
      <c r="E1" t="s">
        <v>107</v>
      </c>
    </row>
    <row r="2" spans="1:5">
      <c r="A2" t="s">
        <v>17</v>
      </c>
      <c r="B2" t="s">
        <v>103</v>
      </c>
      <c r="C2" t="s">
        <v>104</v>
      </c>
      <c r="D2" t="s">
        <v>105</v>
      </c>
      <c r="E2" t="s">
        <v>108</v>
      </c>
    </row>
    <row r="3" spans="1:5">
      <c r="A3" t="s">
        <v>18</v>
      </c>
      <c r="B3" t="s">
        <v>64</v>
      </c>
    </row>
    <row r="4" spans="1:5">
      <c r="A4" t="s">
        <v>19</v>
      </c>
    </row>
    <row r="5" spans="1:5">
      <c r="A5" t="s">
        <v>20</v>
      </c>
    </row>
    <row r="6" spans="1:5">
      <c r="A6" t="s">
        <v>21</v>
      </c>
    </row>
    <row r="7" spans="1:5">
      <c r="A7" t="s">
        <v>22</v>
      </c>
    </row>
    <row r="8" spans="1:5">
      <c r="A8" t="s">
        <v>23</v>
      </c>
    </row>
    <row r="9" spans="1:5">
      <c r="A9" t="s">
        <v>24</v>
      </c>
    </row>
    <row r="10" spans="1:5">
      <c r="A10" t="s">
        <v>25</v>
      </c>
    </row>
    <row r="11" spans="1:5">
      <c r="A11" t="s">
        <v>26</v>
      </c>
    </row>
    <row r="12" spans="1:5">
      <c r="A12" t="s">
        <v>27</v>
      </c>
    </row>
    <row r="13" spans="1:5">
      <c r="A13" t="s">
        <v>28</v>
      </c>
    </row>
    <row r="14" spans="1:5">
      <c r="A14" t="s">
        <v>29</v>
      </c>
    </row>
    <row r="15" spans="1:5">
      <c r="A15" t="s">
        <v>30</v>
      </c>
    </row>
    <row r="16" spans="1:5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55</v>
      </c>
    </row>
    <row r="41" spans="1:1">
      <c r="A41" t="s">
        <v>56</v>
      </c>
    </row>
    <row r="42" spans="1:1">
      <c r="A42" t="s">
        <v>57</v>
      </c>
    </row>
    <row r="43" spans="1:1">
      <c r="A43" t="s">
        <v>58</v>
      </c>
    </row>
    <row r="44" spans="1:1">
      <c r="A44" t="s">
        <v>59</v>
      </c>
    </row>
    <row r="45" spans="1:1">
      <c r="A45" t="s">
        <v>60</v>
      </c>
    </row>
    <row r="46" spans="1:1">
      <c r="A46" t="s">
        <v>61</v>
      </c>
    </row>
    <row r="47" spans="1:1">
      <c r="A47" t="s">
        <v>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様式１-19</vt:lpstr>
      <vt:lpstr>プルダウン</vt:lpstr>
      <vt:lpstr>'様式１-19'!Print_Area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雨間 祐樹（医療整備課）</cp:lastModifiedBy>
  <cp:lastPrinted>2019-01-17T06:42:26Z</cp:lastPrinted>
  <dcterms:created xsi:type="dcterms:W3CDTF">2019-01-15T09:09:52Z</dcterms:created>
  <dcterms:modified xsi:type="dcterms:W3CDTF">2025-03-03T06:19:39Z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