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dsv01\Shr_Data2\01300500感染症保健対策課\02結核\03-1結核予防費補助金関係\令和6年度\00_HP用様式データ\"/>
    </mc:Choice>
  </mc:AlternateContent>
  <workbookProtection lockStructure="1"/>
  <bookViews>
    <workbookView xWindow="0" yWindow="0" windowWidth="28800" windowHeight="11550" tabRatio="984"/>
  </bookViews>
  <sheets>
    <sheet name="01交付申請書" sheetId="1" r:id="rId1"/>
    <sheet name="02事業計画書" sheetId="2" r:id="rId2"/>
    <sheet name="03支出予定額調書" sheetId="3" r:id="rId3"/>
    <sheet name="04基準算定額内訳書" sheetId="4" r:id="rId4"/>
    <sheet name="05支出予定額内訳書" sheetId="5" r:id="rId5"/>
    <sheet name="06予算書抄本" sheetId="6" r:id="rId6"/>
    <sheet name="07確認票" sheetId="17" r:id="rId7"/>
    <sheet name="09実績報告書" sheetId="10" r:id="rId8"/>
    <sheet name="10支出済調書" sheetId="11" r:id="rId9"/>
    <sheet name="11基準算定額内訳書 (実績）" sheetId="12" r:id="rId10"/>
    <sheet name="12支出済額内訳書" sheetId="13" r:id="rId11"/>
    <sheet name="13実施件数内訳書" sheetId="15" r:id="rId12"/>
    <sheet name="14決算書抄本" sheetId="16" r:id="rId13"/>
    <sheet name="16請求書" sheetId="9" r:id="rId14"/>
  </sheets>
  <definedNames>
    <definedName name="_xlnm.Print_Area" localSheetId="0">'01交付申請書'!$A$1:$L$39</definedName>
    <definedName name="_xlnm.Print_Area" localSheetId="1">'02事業計画書'!$A$1:$I$17</definedName>
    <definedName name="_xlnm.Print_Area" localSheetId="2">'03支出予定額調書'!$A$1:$J$19</definedName>
    <definedName name="_xlnm.Print_Area" localSheetId="3">'04基準算定額内訳書'!$A$1:$I$22</definedName>
    <definedName name="_xlnm.Print_Area" localSheetId="4">'05支出予定額内訳書'!$A$1:$R$27</definedName>
    <definedName name="_xlnm.Print_Area" localSheetId="5">'06予算書抄本'!$A$1:$F$32</definedName>
    <definedName name="_xlnm.Print_Area" localSheetId="6">'07確認票'!$A$1:$J$31</definedName>
    <definedName name="_xlnm.Print_Area" localSheetId="7">'09実績報告書'!$A$1:$L$41</definedName>
    <definedName name="_xlnm.Print_Area" localSheetId="8">'10支出済調書'!$A$1:$L$22</definedName>
    <definedName name="_xlnm.Print_Area" localSheetId="9">'11基準算定額内訳書 (実績）'!$A$1:$I$22</definedName>
    <definedName name="_xlnm.Print_Area" localSheetId="10">'12支出済額内訳書'!$A$1:$R$27</definedName>
    <definedName name="_xlnm.Print_Area" localSheetId="11">'13実施件数内訳書'!$A$1:$H$18</definedName>
    <definedName name="_xlnm.Print_Area" localSheetId="12">'14決算書抄本'!$A$1:$F$31</definedName>
    <definedName name="_xlnm.Print_Area" localSheetId="13">'16請求書'!$A$1:$X$35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0" i="10"/>
  <c r="G9" i="10"/>
  <c r="G8" i="10"/>
  <c r="E9" i="16" l="1"/>
  <c r="D29" i="16"/>
  <c r="D30" i="16"/>
  <c r="D28" i="16"/>
  <c r="F27" i="17"/>
  <c r="F26" i="17"/>
  <c r="F25" i="17"/>
  <c r="H8" i="9" l="1"/>
  <c r="H11" i="9"/>
  <c r="H10" i="9"/>
  <c r="H9" i="9"/>
  <c r="D30" i="6"/>
  <c r="D29" i="6"/>
  <c r="E22" i="6" l="1"/>
  <c r="D22" i="6"/>
  <c r="E9" i="6"/>
  <c r="E22" i="16"/>
  <c r="D22" i="16"/>
  <c r="E16" i="15"/>
  <c r="F16" i="15"/>
  <c r="G16" i="15"/>
  <c r="D16" i="15"/>
  <c r="P25" i="13" l="1"/>
  <c r="M25" i="13"/>
  <c r="L25" i="13"/>
  <c r="J25" i="13"/>
  <c r="I25" i="13"/>
  <c r="G25" i="13"/>
  <c r="F25" i="13"/>
  <c r="D25" i="13"/>
  <c r="C25" i="13"/>
  <c r="Q20" i="13"/>
  <c r="N20" i="13"/>
  <c r="K20" i="13"/>
  <c r="H20" i="13"/>
  <c r="E20" i="13"/>
  <c r="N15" i="13"/>
  <c r="K15" i="13"/>
  <c r="H15" i="13"/>
  <c r="E15" i="13"/>
  <c r="N10" i="13"/>
  <c r="K10" i="13"/>
  <c r="K25" i="13" s="1"/>
  <c r="H10" i="13"/>
  <c r="E10" i="13"/>
  <c r="E25" i="13" s="1"/>
  <c r="F17" i="12"/>
  <c r="E17" i="12"/>
  <c r="D17" i="12"/>
  <c r="D10" i="11"/>
  <c r="N25" i="13" l="1"/>
  <c r="Q15" i="13"/>
  <c r="H17" i="12"/>
  <c r="F10" i="11" s="1"/>
  <c r="Q10" i="13"/>
  <c r="H25" i="13"/>
  <c r="Q25" i="13" l="1"/>
  <c r="E10" i="11" s="1"/>
  <c r="G10" i="11" s="1"/>
  <c r="I10" i="11" s="1"/>
  <c r="K10" i="11" s="1"/>
  <c r="M25" i="5"/>
  <c r="L25" i="5"/>
  <c r="N20" i="5"/>
  <c r="N15" i="5"/>
  <c r="N10" i="5"/>
  <c r="J25" i="5"/>
  <c r="I25" i="5"/>
  <c r="K20" i="5"/>
  <c r="K15" i="5"/>
  <c r="K10" i="5"/>
  <c r="G25" i="5"/>
  <c r="F25" i="5"/>
  <c r="H20" i="5"/>
  <c r="H15" i="5"/>
  <c r="H10" i="5"/>
  <c r="H25" i="5" s="1"/>
  <c r="D25" i="5"/>
  <c r="C25" i="5"/>
  <c r="P25" i="5"/>
  <c r="E20" i="5"/>
  <c r="E15" i="5"/>
  <c r="E10" i="5"/>
  <c r="E25" i="5" s="1"/>
  <c r="E17" i="4"/>
  <c r="F17" i="4"/>
  <c r="D17" i="4"/>
  <c r="D11" i="3"/>
  <c r="K25" i="5" l="1"/>
  <c r="N25" i="5"/>
  <c r="Q10" i="5"/>
  <c r="H17" i="4"/>
  <c r="F11" i="3" s="1"/>
  <c r="Q20" i="5"/>
  <c r="Q15" i="5"/>
  <c r="Q25" i="5" l="1"/>
  <c r="E11" i="3" s="1"/>
  <c r="G11" i="3" s="1"/>
  <c r="I11" i="3" s="1"/>
</calcChain>
</file>

<file path=xl/comments1.xml><?xml version="1.0" encoding="utf-8"?>
<comments xmlns="http://schemas.openxmlformats.org/spreadsheetml/2006/main">
  <authors>
    <author>越谷市役所</author>
  </authors>
  <commentList>
    <comment ref="K10" authorId="0" shapeId="0">
      <text>
        <r>
          <rPr>
            <b/>
            <sz val="13"/>
            <color indexed="81"/>
            <rFont val="MS P ゴシック"/>
            <family val="3"/>
            <charset val="128"/>
          </rPr>
          <t>「名称」は法人組織名を記入</t>
        </r>
        <r>
          <rPr>
            <sz val="13"/>
            <color indexed="81"/>
            <rFont val="MS P ゴシック"/>
            <family val="3"/>
            <charset val="128"/>
          </rPr>
          <t xml:space="preserve">
※施設名・学校名にしないようご注意ください。</t>
        </r>
      </text>
    </comment>
    <comment ref="K11" authorId="0" shapeId="0">
      <text>
        <r>
          <rPr>
            <b/>
            <sz val="13"/>
            <color indexed="81"/>
            <rFont val="MS P ゴシック"/>
            <family val="3"/>
            <charset val="128"/>
          </rPr>
          <t>（肩書）（氏名）
〇〇長　〇〇〇〇</t>
        </r>
        <r>
          <rPr>
            <sz val="13"/>
            <color indexed="81"/>
            <rFont val="MS P ゴシック"/>
            <family val="3"/>
            <charset val="128"/>
          </rPr>
          <t>でご記載ください。</t>
        </r>
      </text>
    </comment>
  </commentList>
</comments>
</file>

<file path=xl/comments10.xml><?xml version="1.0" encoding="utf-8"?>
<comments xmlns="http://schemas.openxmlformats.org/spreadsheetml/2006/main">
  <authors>
    <author>齋藤知春</author>
  </authors>
  <commentList>
    <comment ref="F7" authorId="0" shapeId="0">
      <text>
        <r>
          <rPr>
            <sz val="13"/>
            <color indexed="81"/>
            <rFont val="MS P ゴシック"/>
            <family val="3"/>
            <charset val="128"/>
          </rPr>
          <t>デジタル撮影は
100㎜ミラーカメラに計上してください。</t>
        </r>
      </text>
    </comment>
    <comment ref="H17" authorId="0" shapeId="0">
      <text>
        <r>
          <rPr>
            <sz val="13"/>
            <color indexed="81"/>
            <rFont val="MS P ゴシック"/>
            <family val="3"/>
            <charset val="128"/>
          </rPr>
          <t>10支出済調書の（E）
に反映します</t>
        </r>
      </text>
    </comment>
  </commentList>
</comments>
</file>

<file path=xl/comments11.xml><?xml version="1.0" encoding="utf-8"?>
<comments xmlns="http://schemas.openxmlformats.org/spreadsheetml/2006/main">
  <authors>
    <author>越谷市役所</author>
  </authors>
  <commentList>
    <comment ref="L7" authorId="0" shapeId="0">
      <text>
        <r>
          <rPr>
            <b/>
            <sz val="13"/>
            <color indexed="81"/>
            <rFont val="MS P ゴシック"/>
            <family val="3"/>
            <charset val="128"/>
          </rPr>
          <t>「デジタル撮影」を実施した場合は、直接撮影として申請してください。</t>
        </r>
      </text>
    </comment>
    <comment ref="Q25" authorId="0" shapeId="0">
      <text>
        <r>
          <rPr>
            <sz val="13"/>
            <color indexed="81"/>
            <rFont val="MS P ゴシック"/>
            <family val="3"/>
            <charset val="128"/>
          </rPr>
          <t>10支出済額調書
の（D）に反映します</t>
        </r>
      </text>
    </comment>
  </commentList>
</comments>
</file>

<file path=xl/comments12.xml><?xml version="1.0" encoding="utf-8"?>
<comments xmlns="http://schemas.openxmlformats.org/spreadsheetml/2006/main">
  <authors>
    <author>越谷市役所</author>
  </authors>
  <commentList>
    <comment ref="D30" authorId="0" shapeId="0">
      <text>
        <r>
          <rPr>
            <sz val="12"/>
            <color indexed="81"/>
            <rFont val="MS P ゴシック"/>
            <family val="3"/>
            <charset val="128"/>
          </rPr>
          <t>01交付申請書の申請者が
反映されます</t>
        </r>
        <r>
          <rPr>
            <sz val="13"/>
            <color indexed="81"/>
            <rFont val="MS P ゴシック"/>
            <family val="3"/>
            <charset val="128"/>
          </rPr>
          <t xml:space="preserve">
</t>
        </r>
      </text>
    </comment>
  </commentList>
</comments>
</file>

<file path=xl/comments13.xml><?xml version="1.0" encoding="utf-8"?>
<comments xmlns="http://schemas.openxmlformats.org/spreadsheetml/2006/main">
  <authors>
    <author>越谷市役所</author>
    <author>Administrator</author>
  </authors>
  <commentList>
    <comment ref="W8" authorId="0" shapeId="0">
      <text>
        <r>
          <rPr>
            <sz val="13"/>
            <color indexed="81"/>
            <rFont val="MS P ゴシック"/>
            <family val="3"/>
            <charset val="128"/>
          </rPr>
          <t xml:space="preserve">01交付申請書の申請者が反映されます。
</t>
        </r>
      </text>
    </comment>
    <comment ref="W26" authorId="1" shapeId="0">
      <text>
        <r>
          <rPr>
            <b/>
            <sz val="11"/>
            <color indexed="81"/>
            <rFont val="MS P ゴシック"/>
            <family val="3"/>
            <charset val="128"/>
          </rPr>
          <t>口座名義どおりに記入してください。
※スペースがある場合は１マス空けてください</t>
        </r>
      </text>
    </comment>
  </commentList>
</comments>
</file>

<file path=xl/comments2.xml><?xml version="1.0" encoding="utf-8"?>
<comments xmlns="http://schemas.openxmlformats.org/spreadsheetml/2006/main">
  <authors>
    <author>越谷市役所</author>
  </authors>
  <commentList>
    <comment ref="G6" authorId="0" shapeId="0">
      <text>
        <r>
          <rPr>
            <sz val="10"/>
            <color indexed="81"/>
            <rFont val="MS P ゴシック"/>
            <family val="3"/>
            <charset val="128"/>
          </rPr>
          <t>「5-5」や「2024/5/5」と入力すると
令和6年5月5日と表示されます</t>
        </r>
      </text>
    </comment>
  </commentList>
</comments>
</file>

<file path=xl/comments3.xml><?xml version="1.0" encoding="utf-8"?>
<comments xmlns="http://schemas.openxmlformats.org/spreadsheetml/2006/main">
  <authors>
    <author>越谷市役所</author>
  </authors>
  <commentList>
    <comment ref="E11" authorId="0" shapeId="0">
      <text>
        <r>
          <rPr>
            <sz val="10"/>
            <color indexed="81"/>
            <rFont val="MS P ゴシック"/>
            <family val="3"/>
            <charset val="128"/>
          </rPr>
          <t>第5号様式から転記</t>
        </r>
      </text>
    </comment>
    <comment ref="F11" authorId="0" shapeId="0">
      <text>
        <r>
          <rPr>
            <sz val="10"/>
            <color indexed="81"/>
            <rFont val="MS P ゴシック"/>
            <family val="3"/>
            <charset val="128"/>
          </rPr>
          <t>第4号様式から転記</t>
        </r>
      </text>
    </comment>
  </commentList>
</comments>
</file>

<file path=xl/comments4.xml><?xml version="1.0" encoding="utf-8"?>
<comments xmlns="http://schemas.openxmlformats.org/spreadsheetml/2006/main">
  <authors>
    <author>齋藤知春</author>
  </authors>
  <commentList>
    <comment ref="F7" authorId="0" shapeId="0">
      <text>
        <r>
          <rPr>
            <sz val="13"/>
            <color indexed="81"/>
            <rFont val="MS P ゴシック"/>
            <family val="3"/>
            <charset val="128"/>
          </rPr>
          <t xml:space="preserve">デジタル撮影は
100㎜ミラーカメラに計上してください。
</t>
        </r>
      </text>
    </comment>
    <comment ref="H17" authorId="0" shapeId="0">
      <text>
        <r>
          <rPr>
            <sz val="13"/>
            <color indexed="81"/>
            <rFont val="MS P ゴシック"/>
            <family val="3"/>
            <charset val="128"/>
          </rPr>
          <t xml:space="preserve">03支出予定額調書の（E）に反映します
</t>
        </r>
      </text>
    </comment>
  </commentList>
</comments>
</file>

<file path=xl/comments5.xml><?xml version="1.0" encoding="utf-8"?>
<comments xmlns="http://schemas.openxmlformats.org/spreadsheetml/2006/main">
  <authors>
    <author>越谷市役所</author>
    <author>齋藤知春</author>
  </authors>
  <commentList>
    <comment ref="L7" authorId="0" shapeId="0">
      <text>
        <r>
          <rPr>
            <b/>
            <sz val="13"/>
            <color indexed="81"/>
            <rFont val="MS P ゴシック"/>
            <family val="3"/>
            <charset val="128"/>
          </rPr>
          <t>「デジタル撮影」を実施した場合は、直接撮影として申請してください。</t>
        </r>
      </text>
    </comment>
    <comment ref="Q25" authorId="1" shapeId="0">
      <text>
        <r>
          <rPr>
            <sz val="13"/>
            <color indexed="81"/>
            <rFont val="MS P ゴシック"/>
            <family val="3"/>
            <charset val="128"/>
          </rPr>
          <t>03支出予定額調書の（D）
に反映します</t>
        </r>
      </text>
    </comment>
  </commentList>
</comments>
</file>

<file path=xl/comments6.xml><?xml version="1.0" encoding="utf-8"?>
<comments xmlns="http://schemas.openxmlformats.org/spreadsheetml/2006/main">
  <authors>
    <author>越谷市役所</author>
  </authors>
  <commentList>
    <comment ref="D30" authorId="0" shapeId="0">
      <text>
        <r>
          <rPr>
            <sz val="12"/>
            <color indexed="81"/>
            <rFont val="MS P ゴシック"/>
            <family val="3"/>
            <charset val="128"/>
          </rPr>
          <t>01交付申請書の申請者が
反映されます</t>
        </r>
        <r>
          <rPr>
            <sz val="13"/>
            <color indexed="81"/>
            <rFont val="MS P ゴシック"/>
            <family val="3"/>
            <charset val="128"/>
          </rPr>
          <t xml:space="preserve">
</t>
        </r>
      </text>
    </comment>
  </commentList>
</comments>
</file>

<file path=xl/comments7.xml><?xml version="1.0" encoding="utf-8"?>
<comments xmlns="http://schemas.openxmlformats.org/spreadsheetml/2006/main">
  <authors>
    <author>Administrator</author>
  </authors>
  <commentList>
    <comment ref="F25" authorId="0" shapeId="0">
      <text>
        <r>
          <rPr>
            <sz val="11"/>
            <color indexed="81"/>
            <rFont val="MS P ゴシック"/>
            <family val="3"/>
            <charset val="128"/>
          </rPr>
          <t>01交付申請書の
所在地・名称・代表者
が反映されます</t>
        </r>
      </text>
    </comment>
  </commentList>
</comments>
</file>

<file path=xl/comments8.xml><?xml version="1.0" encoding="utf-8"?>
<comments xmlns="http://schemas.openxmlformats.org/spreadsheetml/2006/main">
  <authors>
    <author>越谷市役所</author>
  </authors>
  <commentList>
    <comment ref="K8" authorId="0" shapeId="0">
      <text>
        <r>
          <rPr>
            <sz val="13"/>
            <color indexed="81"/>
            <rFont val="MS P ゴシック"/>
            <family val="3"/>
            <charset val="128"/>
          </rPr>
          <t xml:space="preserve">01交付申請書の申請者が反映されます。
</t>
        </r>
      </text>
    </comment>
    <comment ref="E20" authorId="0" shapeId="0">
      <text>
        <r>
          <rPr>
            <sz val="13"/>
            <color indexed="81"/>
            <rFont val="MS P ゴシック"/>
            <family val="3"/>
            <charset val="128"/>
          </rPr>
          <t>「精算額」＝最終的に対象となった
　　　　　　結核予防費補助金の金額
　　　　　　</t>
        </r>
        <r>
          <rPr>
            <b/>
            <sz val="13"/>
            <color indexed="81"/>
            <rFont val="MS P ゴシック"/>
            <family val="3"/>
            <charset val="128"/>
          </rPr>
          <t>（通常は請求額と同額）
予定額より超過・減少した場合は
念のため感染症保健対策課にご一報ください</t>
        </r>
      </text>
    </comment>
  </commentList>
</comments>
</file>

<file path=xl/comments9.xml><?xml version="1.0" encoding="utf-8"?>
<comments xmlns="http://schemas.openxmlformats.org/spreadsheetml/2006/main">
  <authors>
    <author>越谷市役所</author>
  </authors>
  <commentList>
    <comment ref="E10" authorId="0" shapeId="0">
      <text>
        <r>
          <rPr>
            <sz val="10"/>
            <color indexed="81"/>
            <rFont val="MS P ゴシック"/>
            <family val="3"/>
            <charset val="128"/>
          </rPr>
          <t>第12号様式から転記</t>
        </r>
      </text>
    </comment>
    <comment ref="F10" authorId="0" shapeId="0">
      <text>
        <r>
          <rPr>
            <sz val="11"/>
            <color indexed="81"/>
            <rFont val="MS P ゴシック"/>
            <family val="3"/>
            <charset val="128"/>
          </rPr>
          <t>第11号様式から転記</t>
        </r>
      </text>
    </comment>
  </commentList>
</comments>
</file>

<file path=xl/sharedStrings.xml><?xml version="1.0" encoding="utf-8"?>
<sst xmlns="http://schemas.openxmlformats.org/spreadsheetml/2006/main" count="356" uniqueCount="219">
  <si>
    <t>第１号様式（第７条関係）</t>
  </si>
  <si>
    <t>　越谷市長　宛</t>
  </si>
  <si>
    <t>記</t>
  </si>
  <si>
    <t>（算出基礎は第３号様式のとおり）</t>
  </si>
  <si>
    <t>３　添付書類</t>
  </si>
  <si>
    <t>⑴　事業計画書（第２号様式）</t>
  </si>
  <si>
    <t>⑹　申請内容確認票（第７号様式）</t>
  </si>
  <si>
    <t>問合せ先</t>
  </si>
  <si>
    <t>氏　名</t>
  </si>
  <si>
    <t>所　属</t>
  </si>
  <si>
    <t>電　話</t>
  </si>
  <si>
    <t>ＦＡＸ</t>
  </si>
  <si>
    <t>E-mail</t>
  </si>
  <si>
    <t>　越谷市私立学校等結核予防費補助金の交付を受けたいので、越谷市補助金等の交付手続き等に関する規則第５条の規定により下記のとおり申請します。</t>
    <phoneticPr fontId="2"/>
  </si>
  <si>
    <t>１　申請金額　　　　　　　　　　　　　　　</t>
    <phoneticPr fontId="2"/>
  </si>
  <si>
    <t>　円</t>
  </si>
  <si>
    <t>２　事業目的</t>
    <phoneticPr fontId="2"/>
  </si>
  <si>
    <t xml:space="preserve">  感染症の予防及び感染症の患者に対する医療に関する法律第５３条の２の規定により行う定期の健康診断</t>
    <phoneticPr fontId="2"/>
  </si>
  <si>
    <t>⑵　支出予定額調書（第３号様式）</t>
    <phoneticPr fontId="2"/>
  </si>
  <si>
    <t>⑶　基準算定額内訳書（第４号様式）</t>
    <phoneticPr fontId="2"/>
  </si>
  <si>
    <t>⑷　支出予定額内訳書（第５号様式）</t>
    <phoneticPr fontId="2"/>
  </si>
  <si>
    <t>⑸　予算書抄本（第６号様式）</t>
    <phoneticPr fontId="2"/>
  </si>
  <si>
    <t>所在地</t>
    <rPh sb="0" eb="3">
      <t>ショザイチ</t>
    </rPh>
    <phoneticPr fontId="2"/>
  </si>
  <si>
    <t>名称</t>
    <rPh sb="0" eb="2">
      <t>メイショウ</t>
    </rPh>
    <phoneticPr fontId="2"/>
  </si>
  <si>
    <t>代表者</t>
    <rPh sb="0" eb="3">
      <t>ダイヒョウシャ</t>
    </rPh>
    <phoneticPr fontId="2"/>
  </si>
  <si>
    <t>申請者</t>
    <rPh sb="0" eb="3">
      <t>シンセイシャ</t>
    </rPh>
    <phoneticPr fontId="2"/>
  </si>
  <si>
    <t>第２号様式（第７条関係）</t>
  </si>
  <si>
    <t>事業計画書</t>
  </si>
  <si>
    <t>学　校　（施　設）　名</t>
  </si>
  <si>
    <t>受診予定者数</t>
  </si>
  <si>
    <t>実　施　予　定　期　間</t>
  </si>
  <si>
    <t>人</t>
  </si>
  <si>
    <t>越谷市</t>
  </si>
  <si>
    <t>所　在　地</t>
    <phoneticPr fontId="2"/>
  </si>
  <si>
    <t>～</t>
    <phoneticPr fontId="2"/>
  </si>
  <si>
    <t>第３号様式（第７条関係）</t>
  </si>
  <si>
    <t>総事業費</t>
  </si>
  <si>
    <t>(A)</t>
  </si>
  <si>
    <t>寄附金その他の収入額</t>
  </si>
  <si>
    <t>(B)</t>
  </si>
  <si>
    <t>差　引　額</t>
  </si>
  <si>
    <t>（C)＝(A)－(B)</t>
  </si>
  <si>
    <t>(D)</t>
  </si>
  <si>
    <t>基準算定額</t>
  </si>
  <si>
    <t>(E)　※１</t>
  </si>
  <si>
    <t>補助所要額</t>
  </si>
  <si>
    <t>円</t>
  </si>
  <si>
    <t>※１　基準算定額の内訳は、基準算定額内訳書（第４号様式）のとおり。</t>
  </si>
  <si>
    <t>※２　1,000円未満の端数切り捨て。</t>
  </si>
  <si>
    <t>[学校・施設名]　</t>
    <phoneticPr fontId="2"/>
  </si>
  <si>
    <t>対象経費の支出予定額</t>
    <phoneticPr fontId="2"/>
  </si>
  <si>
    <t>補助基本額</t>
    <phoneticPr fontId="2"/>
  </si>
  <si>
    <t>(F)=(C)、(D)又は(E)のいずれか低い額</t>
    <phoneticPr fontId="2"/>
  </si>
  <si>
    <t>補　助　率</t>
    <phoneticPr fontId="2"/>
  </si>
  <si>
    <t xml:space="preserve">(G) </t>
    <phoneticPr fontId="2"/>
  </si>
  <si>
    <t>２／３</t>
    <phoneticPr fontId="2"/>
  </si>
  <si>
    <t>支出予定額調書</t>
    <phoneticPr fontId="2"/>
  </si>
  <si>
    <t>X　　　　　線　　　　　撮　　　　　影</t>
  </si>
  <si>
    <t>合　　　計</t>
  </si>
  <si>
    <t>医　　療　　機　　関　　実　　施</t>
  </si>
  <si>
    <t>レンズカメラ</t>
  </si>
  <si>
    <t>補　助　単　価　(A)</t>
  </si>
  <si>
    <t>予　定　件　数　(B)</t>
  </si>
  <si>
    <t>内　訳</t>
  </si>
  <si>
    <t>第４号様式（第７条関係）　　</t>
  </si>
  <si>
    <t>基準算定額内訳書</t>
  </si>
  <si>
    <t>（注２）支出予定額調書（第３号様式）の(E)と同額としてください。</t>
  </si>
  <si>
    <t>※　施設においては、６５歳以上の者が対象となります（受診日の属する年度中に満６５歳以上となる者を含みます）。</t>
  </si>
  <si>
    <t>※　内訳には、越谷市内の学校（施設）ごとの対象人数（学校は当該年度に入学した学生又は生徒）を記入してください。</t>
  </si>
  <si>
    <t>基準算定額　(A) × (B)</t>
    <phoneticPr fontId="2"/>
  </si>
  <si>
    <t>区　　　　分</t>
    <phoneticPr fontId="2"/>
  </si>
  <si>
    <t>（注2）</t>
    <rPh sb="1" eb="2">
      <t>チュウ</t>
    </rPh>
    <phoneticPr fontId="2"/>
  </si>
  <si>
    <t>70ｍｍ
ミラーカメラ</t>
    <phoneticPr fontId="2"/>
  </si>
  <si>
    <t>100ｍｍ
ミラーカメラ
（注1）</t>
    <phoneticPr fontId="2"/>
  </si>
  <si>
    <t>第５号様式（第７条関係）　　</t>
  </si>
  <si>
    <t>支出予定額内訳書</t>
  </si>
  <si>
    <t>区　　分</t>
  </si>
  <si>
    <t>健　康　診　断　費</t>
  </si>
  <si>
    <t>委託料</t>
  </si>
  <si>
    <t>その他</t>
  </si>
  <si>
    <t>合計金額</t>
  </si>
  <si>
    <t>間接撮影</t>
  </si>
  <si>
    <t>費目</t>
  </si>
  <si>
    <t>金額</t>
  </si>
  <si>
    <t>学校・施設名</t>
  </si>
  <si>
    <t>人数</t>
  </si>
  <si>
    <t>単価</t>
  </si>
  <si>
    <t>合　　　　計</t>
  </si>
  <si>
    <t>※　合計金額は、支出予定額調書（第３号様式）(D)と同額としてください。</t>
  </si>
  <si>
    <t>第６号様式（第７条関係）</t>
  </si>
  <si>
    <t>〔事業予算額〕</t>
  </si>
  <si>
    <t>寄附金その他の収入額（B)</t>
  </si>
  <si>
    <t>結核予防費補助金（C)</t>
  </si>
  <si>
    <t>事業予算  (D)＝（A)－(B)－(C)</t>
  </si>
  <si>
    <t>報　　　　　　酬</t>
  </si>
  <si>
    <t>賃　　　　　　金</t>
  </si>
  <si>
    <t>使用料及び賃借料</t>
  </si>
  <si>
    <t>公　　 課　　 費</t>
  </si>
  <si>
    <t>計</t>
  </si>
  <si>
    <t>　この抄本は、原本と相違ありません。</t>
  </si>
  <si>
    <t>円</t>
    <rPh sb="0" eb="1">
      <t>エン</t>
    </rPh>
    <phoneticPr fontId="2"/>
  </si>
  <si>
    <t>（A）</t>
    <phoneticPr fontId="2"/>
  </si>
  <si>
    <t>〔事業予定経費額〕</t>
    <phoneticPr fontId="2"/>
  </si>
  <si>
    <t>需　 　用　 　費</t>
    <phoneticPr fontId="2"/>
  </si>
  <si>
    <t>役     務     費</t>
    <phoneticPr fontId="2"/>
  </si>
  <si>
    <t>委     託     料</t>
    <phoneticPr fontId="2"/>
  </si>
  <si>
    <t>　　　　　　　　内　　　　訳　　　　　　　（円）</t>
    <rPh sb="22" eb="23">
      <t>エン</t>
    </rPh>
    <phoneticPr fontId="2"/>
  </si>
  <si>
    <t>総 事 業 予 定 経 費　（円）</t>
    <rPh sb="15" eb="16">
      <t>エン</t>
    </rPh>
    <phoneticPr fontId="2"/>
  </si>
  <si>
    <t>対　象　経　費（円）</t>
    <rPh sb="8" eb="9">
      <t>エン</t>
    </rPh>
    <phoneticPr fontId="2"/>
  </si>
  <si>
    <t>越谷市私立学校等結核予防費補助金交付請求書</t>
    <rPh sb="18" eb="20">
      <t>セイキュウ</t>
    </rPh>
    <phoneticPr fontId="2"/>
  </si>
  <si>
    <t>名　称</t>
    <rPh sb="0" eb="1">
      <t>ナ</t>
    </rPh>
    <rPh sb="2" eb="3">
      <t>ショウ</t>
    </rPh>
    <phoneticPr fontId="2"/>
  </si>
  <si>
    <t>電　話</t>
    <rPh sb="0" eb="1">
      <t>デン</t>
    </rPh>
    <rPh sb="2" eb="3">
      <t>ハナシ</t>
    </rPh>
    <phoneticPr fontId="2"/>
  </si>
  <si>
    <t>２　振込先</t>
    <rPh sb="2" eb="5">
      <t>フリコミサキ</t>
    </rPh>
    <phoneticPr fontId="2"/>
  </si>
  <si>
    <t>金融機関名</t>
    <rPh sb="0" eb="5">
      <t>キンユウキカンメイ</t>
    </rPh>
    <phoneticPr fontId="2"/>
  </si>
  <si>
    <t>口座種別</t>
    <rPh sb="0" eb="4">
      <t>コウザシュベツ</t>
    </rPh>
    <phoneticPr fontId="2"/>
  </si>
  <si>
    <t>口座番号</t>
    <rPh sb="0" eb="2">
      <t>コウザ</t>
    </rPh>
    <rPh sb="2" eb="4">
      <t>バンゴウ</t>
    </rPh>
    <phoneticPr fontId="2"/>
  </si>
  <si>
    <t>フリガナ</t>
    <phoneticPr fontId="2"/>
  </si>
  <si>
    <t>口座名義人</t>
    <rPh sb="0" eb="2">
      <t>コウザ</t>
    </rPh>
    <rPh sb="2" eb="4">
      <t>メイギ</t>
    </rPh>
    <rPh sb="4" eb="5">
      <t>ニン</t>
    </rPh>
    <phoneticPr fontId="2"/>
  </si>
  <si>
    <t>銀行
信用金庫</t>
    <rPh sb="0" eb="2">
      <t>ギンコウ</t>
    </rPh>
    <rPh sb="3" eb="7">
      <t>シンヨウキンコ</t>
    </rPh>
    <phoneticPr fontId="2"/>
  </si>
  <si>
    <t>本店
支店</t>
    <rPh sb="0" eb="2">
      <t>ホンテン</t>
    </rPh>
    <rPh sb="3" eb="5">
      <t>シテン</t>
    </rPh>
    <phoneticPr fontId="2"/>
  </si>
  <si>
    <t>普通　　・　　当座</t>
    <rPh sb="0" eb="2">
      <t>フツウ</t>
    </rPh>
    <rPh sb="7" eb="9">
      <t>トウザ</t>
    </rPh>
    <phoneticPr fontId="2"/>
  </si>
  <si>
    <t>⑹　事業経費に伴う領収書の写し</t>
  </si>
  <si>
    <t>(注)　領収書の写しを提出することができない場合は、銀行振込受託書に代えることができます。また、領収内訳が不明な場合は、請求内訳等の内容の分かる文書を領収書の写しとともに添付してください。</t>
    <phoneticPr fontId="2"/>
  </si>
  <si>
    <t>支出済額調書</t>
    <rPh sb="2" eb="3">
      <t>スミ</t>
    </rPh>
    <rPh sb="3" eb="4">
      <t>ガク</t>
    </rPh>
    <rPh sb="4" eb="6">
      <t>チョウショ</t>
    </rPh>
    <phoneticPr fontId="2"/>
  </si>
  <si>
    <t>(E)　※</t>
    <phoneticPr fontId="2"/>
  </si>
  <si>
    <t>交付決定額</t>
    <rPh sb="0" eb="5">
      <t>コウフケッテイガク</t>
    </rPh>
    <phoneticPr fontId="2"/>
  </si>
  <si>
    <t>差額</t>
    <rPh sb="0" eb="2">
      <t>サガク</t>
    </rPh>
    <phoneticPr fontId="2"/>
  </si>
  <si>
    <t>補助率</t>
    <phoneticPr fontId="2"/>
  </si>
  <si>
    <t>（I）</t>
    <phoneticPr fontId="2"/>
  </si>
  <si>
    <t>(H)=(F)×(G)</t>
    <phoneticPr fontId="2"/>
  </si>
  <si>
    <t>（C)=(A)－(B)</t>
    <phoneticPr fontId="2"/>
  </si>
  <si>
    <t>対象経費の支出額</t>
    <rPh sb="0" eb="4">
      <t>タイショウケイヒ</t>
    </rPh>
    <rPh sb="5" eb="8">
      <t>シシュツガク</t>
    </rPh>
    <phoneticPr fontId="2"/>
  </si>
  <si>
    <t>（D）</t>
    <phoneticPr fontId="2"/>
  </si>
  <si>
    <t>第１２号様式（第１０条関係）　　</t>
    <phoneticPr fontId="2"/>
  </si>
  <si>
    <t>支出済額内訳書</t>
    <rPh sb="2" eb="3">
      <t>ズミ</t>
    </rPh>
    <phoneticPr fontId="2"/>
  </si>
  <si>
    <t>70㎜ ミラーカメラ</t>
    <phoneticPr fontId="2"/>
  </si>
  <si>
    <t>100mm ミラーカメラ</t>
    <phoneticPr fontId="2"/>
  </si>
  <si>
    <t>　　　　　　　　　　　　　　　　　　　　　　　　　　　　　　　　　　　　　　　　　　　　　　　　(単位：人）</t>
  </si>
  <si>
    <t>区　　　　　分</t>
  </si>
  <si>
    <t>対象者数</t>
  </si>
  <si>
    <t>Ｘ線撮影</t>
  </si>
  <si>
    <t>学校名・施設名</t>
  </si>
  <si>
    <t>実施者数</t>
  </si>
  <si>
    <t>(再掲)間接撮影</t>
  </si>
  <si>
    <t>合　　　　計　</t>
  </si>
  <si>
    <t>　　</t>
    <phoneticPr fontId="2"/>
  </si>
  <si>
    <t>高等学校等の生徒
（１年生）</t>
    <rPh sb="11" eb="13">
      <t>ネンセイ</t>
    </rPh>
    <phoneticPr fontId="2"/>
  </si>
  <si>
    <t>大学・短大等の学生
（１年生）
施設入所者
（６５歳以上の者）</t>
    <rPh sb="12" eb="14">
      <t>ネンセイ</t>
    </rPh>
    <rPh sb="17" eb="21">
      <t>シセツニュウショ</t>
    </rPh>
    <rPh sb="21" eb="22">
      <t>シャ</t>
    </rPh>
    <rPh sb="26" eb="29">
      <t>サイイジョウ</t>
    </rPh>
    <rPh sb="30" eb="31">
      <t>モノ</t>
    </rPh>
    <phoneticPr fontId="2"/>
  </si>
  <si>
    <t>事業費  (D)＝（A)－(B)－(C)</t>
    <rPh sb="2" eb="3">
      <t>ヒ</t>
    </rPh>
    <phoneticPr fontId="2"/>
  </si>
  <si>
    <t xml:space="preserve"> 年　　　月　　　日</t>
    <rPh sb="1" eb="2">
      <t>ネン</t>
    </rPh>
    <rPh sb="5" eb="6">
      <t>ガツ</t>
    </rPh>
    <rPh sb="9" eb="10">
      <t>ニチ</t>
    </rPh>
    <phoneticPr fontId="2"/>
  </si>
  <si>
    <t>第７号様式（第７条関係）</t>
  </si>
  <si>
    <t>越谷市私立学校等結核予防費補助金申請内容確認票</t>
  </si>
  <si>
    <t>　補助対象者について、以下の全ての項目を満たしているかを確認の上、チェックを入れてください。</t>
  </si>
  <si>
    <t>１　学校</t>
  </si>
  <si>
    <t>２　施設</t>
  </si>
  <si>
    <t>以上の内容に誤りがあった場合には、越谷市の指示に従い、速やかに補助金額の修正に協力します。</t>
  </si>
  <si>
    <t>大学、高等学校、高等専門学校、専修学校又は各種学校の学生又は生徒である。</t>
    <phoneticPr fontId="2"/>
  </si>
  <si>
    <t>　　※　他の法人からの転入生等は対象となります。</t>
    <phoneticPr fontId="2"/>
  </si>
  <si>
    <t>入所施設に入所している者である（通所施設は対象外）。</t>
  </si>
  <si>
    <t>受診日において６５歳以上の者又は受診日の属する年度中に満６５歳となる者</t>
    <phoneticPr fontId="2"/>
  </si>
  <si>
    <t>第１０号様式（第１０条関係）</t>
    <phoneticPr fontId="2"/>
  </si>
  <si>
    <t>越谷市私立学校等結核予防費補助金事業実績報告書</t>
    <rPh sb="16" eb="20">
      <t>ジギョウジッセキ</t>
    </rPh>
    <rPh sb="20" eb="23">
      <t>ホウコクショ</t>
    </rPh>
    <phoneticPr fontId="2"/>
  </si>
  <si>
    <t>令和　　年　　月　　日</t>
    <rPh sb="0" eb="2">
      <t>レイワ</t>
    </rPh>
    <phoneticPr fontId="2"/>
  </si>
  <si>
    <t>〔事業決算額〕</t>
    <rPh sb="3" eb="5">
      <t>ケッサン</t>
    </rPh>
    <phoneticPr fontId="2"/>
  </si>
  <si>
    <t>報酬</t>
    <rPh sb="0" eb="2">
      <t>ホウシュウ</t>
    </rPh>
    <phoneticPr fontId="2"/>
  </si>
  <si>
    <t>報償費</t>
    <rPh sb="0" eb="3">
      <t>ホウショウヒ</t>
    </rPh>
    <phoneticPr fontId="2"/>
  </si>
  <si>
    <t>賃金</t>
    <rPh sb="0" eb="2">
      <t>チンギン</t>
    </rPh>
    <phoneticPr fontId="2"/>
  </si>
  <si>
    <t>需用費</t>
    <rPh sb="0" eb="3">
      <t>ジュヨウヒ</t>
    </rPh>
    <phoneticPr fontId="2"/>
  </si>
  <si>
    <t>役務費</t>
    <rPh sb="0" eb="3">
      <t>エキムヒ</t>
    </rPh>
    <phoneticPr fontId="2"/>
  </si>
  <si>
    <t>委託料</t>
    <rPh sb="0" eb="3">
      <t>イタクリョウ</t>
    </rPh>
    <phoneticPr fontId="2"/>
  </si>
  <si>
    <t>使用料及賃借料</t>
    <rPh sb="0" eb="3">
      <t>シヨウリョウ</t>
    </rPh>
    <rPh sb="3" eb="4">
      <t>オヨ</t>
    </rPh>
    <rPh sb="4" eb="7">
      <t>チンシャクリョウ</t>
    </rPh>
    <phoneticPr fontId="2"/>
  </si>
  <si>
    <t>公課費</t>
    <rPh sb="0" eb="3">
      <t>コウカヒ</t>
    </rPh>
    <phoneticPr fontId="2"/>
  </si>
  <si>
    <t>総 事 業 経 費　（円）</t>
    <rPh sb="11" eb="12">
      <t>エン</t>
    </rPh>
    <phoneticPr fontId="2"/>
  </si>
  <si>
    <t>〔事業経費額〕</t>
    <phoneticPr fontId="2"/>
  </si>
  <si>
    <t>(単位：人）</t>
    <rPh sb="1" eb="3">
      <t>タンイ</t>
    </rPh>
    <rPh sb="4" eb="5">
      <t>ニン</t>
    </rPh>
    <phoneticPr fontId="2"/>
  </si>
  <si>
    <t>基準算定額内訳書(実績）</t>
    <rPh sb="9" eb="11">
      <t>ジッセキ</t>
    </rPh>
    <phoneticPr fontId="2"/>
  </si>
  <si>
    <t>請求者</t>
    <rPh sb="0" eb="3">
      <t>セイキュウシャ</t>
    </rPh>
    <phoneticPr fontId="2"/>
  </si>
  <si>
    <t>１　請求金額　　　　　　　　　　　　　　　</t>
    <rPh sb="2" eb="4">
      <t>セイキュウ</t>
    </rPh>
    <phoneticPr fontId="2"/>
  </si>
  <si>
    <t>円</t>
    <phoneticPr fontId="2"/>
  </si>
  <si>
    <t>１　実績額又は精算額　　　　　　　　　　　</t>
    <rPh sb="2" eb="5">
      <t>ジッセキガク</t>
    </rPh>
    <rPh sb="5" eb="6">
      <t>マタ</t>
    </rPh>
    <rPh sb="7" eb="10">
      <t>セイサンガク</t>
    </rPh>
    <phoneticPr fontId="2"/>
  </si>
  <si>
    <t>第１１号様式（第１０条関係）　　</t>
    <phoneticPr fontId="2"/>
  </si>
  <si>
    <r>
      <t>第</t>
    </r>
    <r>
      <rPr>
        <sz val="12"/>
        <color rgb="FF000000"/>
        <rFont val="ＭＳ 明朝"/>
        <family val="1"/>
        <charset val="128"/>
      </rPr>
      <t>１３号</t>
    </r>
    <r>
      <rPr>
        <sz val="12"/>
        <color theme="1"/>
        <rFont val="ＭＳ 明朝"/>
        <family val="1"/>
        <charset val="128"/>
      </rPr>
      <t>様式（第１０条関係）</t>
    </r>
    <phoneticPr fontId="2"/>
  </si>
  <si>
    <t>第１４号様式（第１０条関係）</t>
    <phoneticPr fontId="2"/>
  </si>
  <si>
    <t>第９号様式（第１０条関係）</t>
    <phoneticPr fontId="2"/>
  </si>
  <si>
    <t>第１６号様式（第１２条関係）</t>
    <phoneticPr fontId="2"/>
  </si>
  <si>
    <t>越谷市私立学校等結核予防費補助金交付申請書</t>
    <phoneticPr fontId="2"/>
  </si>
  <si>
    <t>⑴　支出済額調書（第１０号様式）</t>
    <phoneticPr fontId="2"/>
  </si>
  <si>
    <t>⑵　基準算定額内訳書（実績）（第１１号様式）</t>
    <phoneticPr fontId="2"/>
  </si>
  <si>
    <t>⑶　支出済額内訳書（第１２号様式）</t>
    <phoneticPr fontId="2"/>
  </si>
  <si>
    <t>⑷　補助対象結核健康診断実施件数内訳書（第１３号様式）</t>
    <phoneticPr fontId="2"/>
  </si>
  <si>
    <t>⑸　決算（見込）書抄本（第１４号様式）</t>
    <phoneticPr fontId="2"/>
  </si>
  <si>
    <t>（注２）支出済額調書（第１０号様式）の(E)と同額としてください。</t>
    <rPh sb="6" eb="7">
      <t>スミ</t>
    </rPh>
    <phoneticPr fontId="2"/>
  </si>
  <si>
    <t>（注１）一次健診として実施する直接撮影（デジタル撮影含む）については医療機関１００mmミラーカメラに計上してください。</t>
    <rPh sb="24" eb="26">
      <t>サツエイ</t>
    </rPh>
    <rPh sb="26" eb="27">
      <t>フク</t>
    </rPh>
    <phoneticPr fontId="2"/>
  </si>
  <si>
    <t>直接撮影
（デジタル撮影含む）</t>
    <rPh sb="10" eb="12">
      <t>サツエイ</t>
    </rPh>
    <rPh sb="12" eb="13">
      <t>フク</t>
    </rPh>
    <phoneticPr fontId="2"/>
  </si>
  <si>
    <t>（注１）一次健診として実施する直接撮影（デジタル撮影含む）については、医療機関１００mmミラーカメラに計上してください。</t>
    <rPh sb="24" eb="26">
      <t>サツエイ</t>
    </rPh>
    <rPh sb="26" eb="27">
      <t>フク</t>
    </rPh>
    <phoneticPr fontId="2"/>
  </si>
  <si>
    <t>直接撮影
（デジタル撮影含む）</t>
    <rPh sb="10" eb="13">
      <t>サツエイフク</t>
    </rPh>
    <phoneticPr fontId="2"/>
  </si>
  <si>
    <t>(再掲)直接撮影
（デジタル撮影含む）</t>
    <rPh sb="14" eb="16">
      <t>サツエイ</t>
    </rPh>
    <rPh sb="16" eb="17">
      <t>フク</t>
    </rPh>
    <phoneticPr fontId="2"/>
  </si>
  <si>
    <t>〒</t>
    <phoneticPr fontId="2"/>
  </si>
  <si>
    <t>修業年限が１年未満ではない（修業年限は、クラス自体の年限を指す）。</t>
    <phoneticPr fontId="2"/>
  </si>
  <si>
    <t>当該年度に入学した学生又は生徒である（２年生以上は含まない）。</t>
    <phoneticPr fontId="2"/>
  </si>
  <si>
    <t>社会福祉法第２条第２項第１号、第３号、第４号及び第６号に規定する第１種社会福祉事業を行う施設である（第２種社会福祉事業を行う施設は対象外）。</t>
    <phoneticPr fontId="2"/>
  </si>
  <si>
    <t>実　施　件　数　(B)</t>
    <rPh sb="0" eb="1">
      <t>ジツ</t>
    </rPh>
    <rPh sb="2" eb="3">
      <t>シ</t>
    </rPh>
    <phoneticPr fontId="2"/>
  </si>
  <si>
    <t>※　合計金額は支出済額調書（第１０号様式）の(D)と同額としてください。</t>
    <rPh sb="9" eb="10">
      <t>スミ</t>
    </rPh>
    <phoneticPr fontId="2"/>
  </si>
  <si>
    <t>※　学校等が複数ある場合は、学校・施設等ごとに記入してください。</t>
    <rPh sb="2" eb="4">
      <t>ガッコウ</t>
    </rPh>
    <rPh sb="4" eb="5">
      <t>トウ</t>
    </rPh>
    <rPh sb="6" eb="8">
      <t>フクスウ</t>
    </rPh>
    <rPh sb="10" eb="12">
      <t>バアイ</t>
    </rPh>
    <rPh sb="14" eb="16">
      <t>ガッコウ</t>
    </rPh>
    <rPh sb="17" eb="19">
      <t>シセツ</t>
    </rPh>
    <rPh sb="19" eb="20">
      <t>トウ</t>
    </rPh>
    <rPh sb="23" eb="25">
      <t>キニュウ</t>
    </rPh>
    <phoneticPr fontId="2"/>
  </si>
  <si>
    <t>報告者</t>
    <rPh sb="0" eb="3">
      <t>ホウコクシャ</t>
    </rPh>
    <phoneticPr fontId="2"/>
  </si>
  <si>
    <t>(H)＝(F)×(G)
※２</t>
    <phoneticPr fontId="2"/>
  </si>
  <si>
    <t>※２　1,000円未満の端数切り捨て。</t>
    <phoneticPr fontId="2"/>
  </si>
  <si>
    <t>※１　基準算定額の内訳は、基準算定額内訳書（実績）（第11号様式）のとおり。</t>
    <rPh sb="22" eb="24">
      <t>ジッセキ</t>
    </rPh>
    <phoneticPr fontId="2"/>
  </si>
  <si>
    <t>(J)=(H)-(I)
※２</t>
    <phoneticPr fontId="2"/>
  </si>
  <si>
    <t>報　　 償　 　費</t>
    <rPh sb="0" eb="1">
      <t>ホウ</t>
    </rPh>
    <rPh sb="4" eb="5">
      <t>ショウ</t>
    </rPh>
    <rPh sb="8" eb="9">
      <t>ヒ</t>
    </rPh>
    <phoneticPr fontId="2"/>
  </si>
  <si>
    <t>金</t>
    <rPh sb="0" eb="1">
      <t>カネ</t>
    </rPh>
    <phoneticPr fontId="2"/>
  </si>
  <si>
    <t>　年　　月　　日</t>
    <rPh sb="1" eb="2">
      <t>ネン</t>
    </rPh>
    <rPh sb="4" eb="5">
      <t>ツキ</t>
    </rPh>
    <rPh sb="7" eb="8">
      <t>ヒ</t>
    </rPh>
    <phoneticPr fontId="2"/>
  </si>
  <si>
    <t>　　年　　月　　日付け越保感結第　　　号で交付決定を受けた令和５年度越谷市私立学校等結核予防費補助金について、越谷市補助金等の交付手続き等に関する規則第１８条第２項の規定により、下記のとおり請求します。</t>
    <rPh sb="13" eb="14">
      <t>カン</t>
    </rPh>
    <rPh sb="14" eb="15">
      <t>ケツ</t>
    </rPh>
    <rPh sb="29" eb="31">
      <t>レイワ</t>
    </rPh>
    <phoneticPr fontId="2"/>
  </si>
  <si>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</si>
  <si>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</si>
  <si>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令和６年度決算（見込）書抄本</t>
    <rPh sb="0" eb="2">
      <t>レイワ</t>
    </rPh>
    <rPh sb="3" eb="5">
      <t>ネンド</t>
    </rPh>
    <rPh sb="5" eb="7">
      <t>ケッサン</t>
    </rPh>
    <rPh sb="8" eb="10">
      <t>ミコミ</t>
    </rPh>
    <rPh sb="11" eb="12">
      <t>ショ</t>
    </rPh>
    <rPh sb="12" eb="14">
      <t>ショウホン</t>
    </rPh>
    <phoneticPr fontId="2"/>
  </si>
  <si>
    <t>予算書抄本（令和６年度）</t>
    <rPh sb="6" eb="8">
      <t>レイワ</t>
    </rPh>
    <phoneticPr fontId="2"/>
  </si>
  <si>
    <t>　令和６年度結核予防費補助金について事業を完了したので、越谷市補助金等の交付手続き等に関する規則第１５条第１項の規定により、関係書類を添えて下記のとおり報告します。</t>
    <phoneticPr fontId="2"/>
  </si>
  <si>
    <t>令和６年度補助対象結核健康診断実施件数内訳書</t>
    <rPh sb="0" eb="2">
      <t>レイワ</t>
    </rPh>
    <rPh sb="3" eb="5">
      <t>ネンド</t>
    </rPh>
    <rPh sb="5" eb="7">
      <t>ホジョ</t>
    </rPh>
    <rPh sb="7" eb="9">
      <t>タイショウ</t>
    </rPh>
    <rPh sb="9" eb="11">
      <t>ケッカク</t>
    </rPh>
    <rPh sb="11" eb="13">
      <t>ケンコウ</t>
    </rPh>
    <rPh sb="13" eb="15">
      <t>シンダン</t>
    </rPh>
    <rPh sb="15" eb="17">
      <t>ジッシ</t>
    </rPh>
    <rPh sb="17" eb="19">
      <t>ケンスウ</t>
    </rPh>
    <rPh sb="19" eb="21">
      <t>ウチワケ</t>
    </rPh>
    <rPh sb="21" eb="2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</si>
</sst>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7" formatCode="[$-411]ggge&quot;年&quot;m&quot;月&quot;d&quot;日&quot;;@"/>
    <numFmt numFmtId="178" formatCode="0&quot;円&quot;"/>
    <numFmt numFmtId="179" formatCode="0_);[Red]\(0\)"/>
    <numFmt numFmtId="180" formatCode="0&quot;人&quot;"/>
    <numFmt numFmtId="181" formatCode="[&lt;=999]000;[&lt;=9999]000\-00;000\-0000"/>
  </numFmts>
  <fonts count="18">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u/>
      <sz val="11"/>
      <color theme="10"/>
      <name val="游ゴシック"/>
      <family val="2"/>
      <charset val="128"/>
      <scheme val="minor"/>
    </font>
    <font>
      <sz val="10"/>
      <color indexed="81"/>
      <name val="MS P ゴシック"/>
      <family val="3"/>
      <charset val="128"/>
    </font>
    <font>
      <sz val="11"/>
      <color indexed="81"/>
      <name val="MS P ゴシック"/>
      <family val="3"/>
      <charset val="128"/>
    </font>
    <font>
      <sz val="12"/>
      <color rgb="FF000000"/>
      <name val="ＭＳ 明朝"/>
      <family val="1"/>
      <charset val="128"/>
    </font>
    <font>
      <sz val="13"/>
      <color indexed="81"/>
      <name val="MS P ゴシック"/>
      <family val="3"/>
      <charset val="128"/>
    </font>
    <font>
      <sz val="12"/>
      <color indexed="81"/>
      <name val="MS P ゴシック"/>
      <family val="3"/>
      <charset val="128"/>
    </font>
    <font>
      <b/>
      <sz val="13"/>
      <color indexed="81"/>
      <name val="MS P ゴシック"/>
      <family val="3"/>
      <charset val="128"/>
    </font>
    <font>
      <sz val="11"/>
      <color theme="1"/>
      <name val="游ゴシック"/>
      <family val="2"/>
      <charset val="128"/>
      <scheme val="minor"/>
    </font>
    <font>
      <sz val="12"/>
      <name val="ＭＳ 明朝"/>
      <family val="1"/>
      <charset val="128"/>
    </font>
    <font>
      <u/>
      <sz val="12"/>
      <name val="游ゴシック"/>
      <family val="2"/>
      <charset val="128"/>
      <scheme val="minor"/>
    </font>
    <font>
      <sz val="24"/>
      <color theme="1"/>
      <name val="ＭＳ 明朝"/>
      <family val="1"/>
      <charset val="128"/>
    </font>
    <font>
      <b/>
      <sz val="11"/>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47">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216">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1" fillId="0" borderId="0" xfId="0" applyFont="1" applyAlignment="1">
      <alignment horizontal="center" vertical="center"/>
    </xf>
    <xf numFmtId="0" fontId="1" fillId="0" borderId="6" xfId="0" applyFont="1" applyBorder="1" applyAlignment="1">
      <alignment horizontal="center" vertical="center" wrapText="1"/>
    </xf>
    <xf numFmtId="0" fontId="1" fillId="0" borderId="2" xfId="0" applyFont="1" applyBorder="1">
      <alignment vertical="center"/>
    </xf>
    <xf numFmtId="0" fontId="0" fillId="0" borderId="0" xfId="0" applyFont="1" applyBorder="1">
      <alignment vertical="center"/>
    </xf>
    <xf numFmtId="0" fontId="1" fillId="0" borderId="0" xfId="0" applyFont="1" applyBorder="1">
      <alignment vertical="center"/>
    </xf>
    <xf numFmtId="0" fontId="0" fillId="0" borderId="0" xfId="0"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5" fillId="0" borderId="7" xfId="0" applyFont="1" applyBorder="1" applyAlignment="1">
      <alignment horizontal="right" vertical="top"/>
    </xf>
    <xf numFmtId="0" fontId="5" fillId="0" borderId="9" xfId="0" applyFont="1" applyBorder="1" applyAlignment="1">
      <alignment horizontal="right" vertical="top"/>
    </xf>
    <xf numFmtId="0" fontId="5" fillId="0" borderId="12" xfId="0" applyFont="1" applyBorder="1" applyAlignment="1">
      <alignment horizontal="right" vertical="top"/>
    </xf>
    <xf numFmtId="49" fontId="4" fillId="0" borderId="11" xfId="0" applyNumberFormat="1" applyFont="1" applyBorder="1" applyAlignment="1">
      <alignment horizontal="center" vertical="center"/>
    </xf>
    <xf numFmtId="176" fontId="1" fillId="0" borderId="13" xfId="0" applyNumberFormat="1" applyFont="1" applyBorder="1">
      <alignment vertical="center"/>
    </xf>
    <xf numFmtId="176" fontId="1" fillId="0" borderId="2" xfId="0" applyNumberFormat="1" applyFont="1" applyBorder="1">
      <alignment vertical="center"/>
    </xf>
    <xf numFmtId="176" fontId="1" fillId="0" borderId="11" xfId="0" applyNumberFormat="1" applyFont="1" applyBorder="1">
      <alignment vertical="center"/>
    </xf>
    <xf numFmtId="0" fontId="1" fillId="0" borderId="0" xfId="0" applyFont="1" applyAlignment="1">
      <alignment vertical="center"/>
    </xf>
    <xf numFmtId="0" fontId="1" fillId="0" borderId="3" xfId="0" applyFont="1" applyBorder="1" applyAlignment="1">
      <alignment horizontal="justify" vertical="center" wrapText="1"/>
    </xf>
    <xf numFmtId="0" fontId="5" fillId="0" borderId="0" xfId="0" applyFo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justify" vertical="top" wrapText="1"/>
    </xf>
    <xf numFmtId="178" fontId="1" fillId="0" borderId="3" xfId="0" applyNumberFormat="1" applyFont="1" applyBorder="1" applyAlignment="1">
      <alignment horizontal="right" vertical="center" wrapText="1"/>
    </xf>
    <xf numFmtId="178" fontId="1" fillId="0" borderId="5" xfId="0" applyNumberFormat="1" applyFont="1" applyBorder="1" applyAlignment="1">
      <alignment horizontal="right" vertical="center" wrapText="1"/>
    </xf>
    <xf numFmtId="41" fontId="1" fillId="0" borderId="3" xfId="0" applyNumberFormat="1" applyFont="1" applyBorder="1" applyAlignment="1">
      <alignment horizontal="justify" vertical="center" wrapText="1"/>
    </xf>
    <xf numFmtId="0" fontId="1" fillId="2" borderId="3" xfId="0" applyFont="1" applyFill="1" applyBorder="1" applyAlignment="1">
      <alignment horizontal="justify" vertical="center" wrapText="1"/>
    </xf>
    <xf numFmtId="41" fontId="1" fillId="2" borderId="3" xfId="0" applyNumberFormat="1" applyFont="1" applyFill="1" applyBorder="1" applyAlignment="1">
      <alignment horizontal="justify" vertical="center" wrapText="1"/>
    </xf>
    <xf numFmtId="0" fontId="1" fillId="2" borderId="3" xfId="0" applyFont="1" applyFill="1" applyBorder="1" applyAlignment="1">
      <alignment horizontal="center" vertical="center" wrapText="1"/>
    </xf>
    <xf numFmtId="176" fontId="1" fillId="2" borderId="10" xfId="0" applyNumberFormat="1" applyFont="1" applyFill="1" applyBorder="1">
      <alignment vertical="center"/>
    </xf>
    <xf numFmtId="176" fontId="1" fillId="2" borderId="13" xfId="0" applyNumberFormat="1" applyFont="1" applyFill="1" applyBorder="1">
      <alignment vertical="center"/>
    </xf>
    <xf numFmtId="0" fontId="1" fillId="0" borderId="5" xfId="0" applyFont="1" applyBorder="1" applyAlignment="1">
      <alignment horizontal="right" vertical="center" wrapText="1"/>
    </xf>
    <xf numFmtId="177" fontId="1" fillId="2" borderId="4" xfId="0" applyNumberFormat="1" applyFont="1" applyFill="1" applyBorder="1" applyAlignment="1">
      <alignment horizontal="right" vertical="center" wrapText="1"/>
    </xf>
    <xf numFmtId="177" fontId="1" fillId="2" borderId="5" xfId="0" applyNumberFormat="1" applyFont="1" applyFill="1" applyBorder="1" applyAlignment="1">
      <alignment horizontal="righ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2" xfId="0" applyFont="1" applyBorder="1" applyAlignment="1">
      <alignment vertical="top" wrapText="1"/>
    </xf>
    <xf numFmtId="0" fontId="3" fillId="0" borderId="0" xfId="0" applyFont="1" applyAlignment="1">
      <alignmen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5" fillId="0" borderId="27" xfId="0" applyFont="1" applyBorder="1" applyAlignment="1">
      <alignment horizontal="right" vertical="top"/>
    </xf>
    <xf numFmtId="0" fontId="5" fillId="0" borderId="28" xfId="0" applyFont="1" applyBorder="1" applyAlignment="1">
      <alignment horizontal="right" vertical="top"/>
    </xf>
    <xf numFmtId="176" fontId="1" fillId="0" borderId="29" xfId="0" applyNumberFormat="1" applyFont="1" applyBorder="1">
      <alignment vertical="center"/>
    </xf>
    <xf numFmtId="176" fontId="1" fillId="0" borderId="30" xfId="0" applyNumberFormat="1" applyFont="1" applyBorder="1">
      <alignment vertical="center"/>
    </xf>
    <xf numFmtId="176" fontId="1" fillId="0" borderId="31" xfId="0" applyNumberFormat="1" applyFont="1" applyBorder="1">
      <alignment vertical="center"/>
    </xf>
    <xf numFmtId="0" fontId="1" fillId="0" borderId="32" xfId="0" applyFont="1" applyBorder="1" applyAlignment="1">
      <alignment horizontal="center" vertical="center" wrapText="1"/>
    </xf>
    <xf numFmtId="0" fontId="1" fillId="0" borderId="0" xfId="0" applyFont="1" applyAlignment="1">
      <alignment horizontal="right" vertical="center"/>
    </xf>
    <xf numFmtId="41" fontId="1" fillId="0" borderId="13" xfId="0" applyNumberFormat="1" applyFont="1" applyBorder="1" applyAlignment="1">
      <alignment horizontal="justify" vertical="center" wrapText="1"/>
    </xf>
    <xf numFmtId="41" fontId="1" fillId="2" borderId="34" xfId="0" applyNumberFormat="1" applyFont="1" applyFill="1" applyBorder="1" applyAlignment="1">
      <alignment horizontal="justify" vertical="center" wrapText="1"/>
    </xf>
    <xf numFmtId="176" fontId="1" fillId="3" borderId="10" xfId="0" applyNumberFormat="1" applyFont="1" applyFill="1" applyBorder="1">
      <alignment vertical="center"/>
    </xf>
    <xf numFmtId="179" fontId="1" fillId="0" borderId="3" xfId="0" applyNumberFormat="1" applyFont="1" applyBorder="1" applyAlignment="1">
      <alignment horizontal="center" vertical="center" wrapText="1"/>
    </xf>
    <xf numFmtId="176" fontId="1" fillId="2" borderId="3" xfId="0" applyNumberFormat="1" applyFont="1" applyFill="1" applyBorder="1" applyAlignment="1">
      <alignment horizontal="right" vertical="center" wrapText="1"/>
    </xf>
    <xf numFmtId="41" fontId="1" fillId="2" borderId="3" xfId="0" applyNumberFormat="1" applyFont="1" applyFill="1" applyBorder="1" applyAlignment="1">
      <alignment horizontal="justify" vertical="center" wrapText="1"/>
    </xf>
    <xf numFmtId="0" fontId="3" fillId="3" borderId="0" xfId="0" applyFont="1" applyFill="1" applyAlignment="1">
      <alignment horizontal="center" vertical="center"/>
    </xf>
    <xf numFmtId="0" fontId="3" fillId="3" borderId="0" xfId="0" applyFont="1" applyFill="1">
      <alignment vertical="center"/>
    </xf>
    <xf numFmtId="0" fontId="1" fillId="0" borderId="2" xfId="0" applyFont="1" applyBorder="1" applyAlignment="1">
      <alignment horizontal="center" vertical="top" wrapText="1"/>
    </xf>
    <xf numFmtId="0" fontId="3" fillId="0" borderId="0" xfId="0" applyFont="1" applyAlignment="1">
      <alignment horizontal="left" vertical="center"/>
    </xf>
    <xf numFmtId="38" fontId="1" fillId="2" borderId="3" xfId="2" applyFont="1" applyFill="1" applyBorder="1" applyAlignment="1">
      <alignment horizontal="right" vertical="center" wrapText="1" indent="1"/>
    </xf>
    <xf numFmtId="38" fontId="1" fillId="0" borderId="0" xfId="2" applyFont="1">
      <alignment vertical="center"/>
    </xf>
    <xf numFmtId="0" fontId="1" fillId="0" borderId="0" xfId="0" applyFont="1" applyAlignment="1">
      <alignment horizontal="center" vertical="center"/>
    </xf>
    <xf numFmtId="0" fontId="1" fillId="2" borderId="3" xfId="0" applyFont="1" applyFill="1" applyBorder="1" applyAlignment="1">
      <alignment horizontal="center" vertical="center" wrapText="1"/>
    </xf>
    <xf numFmtId="180" fontId="1" fillId="2" borderId="3" xfId="0" applyNumberFormat="1" applyFont="1" applyFill="1" applyBorder="1" applyAlignment="1">
      <alignment horizontal="right" vertical="center" wrapText="1"/>
    </xf>
    <xf numFmtId="180" fontId="14" fillId="2" borderId="3" xfId="0" applyNumberFormat="1" applyFont="1" applyFill="1" applyBorder="1" applyAlignment="1">
      <alignment horizontal="right" vertical="center" wrapText="1"/>
    </xf>
    <xf numFmtId="180" fontId="6" fillId="2" borderId="3" xfId="1" applyNumberFormat="1" applyFill="1" applyBorder="1" applyAlignment="1">
      <alignment horizontal="right" vertical="center" wrapText="1"/>
    </xf>
    <xf numFmtId="0" fontId="1" fillId="2" borderId="0" xfId="0" applyFont="1" applyFill="1">
      <alignment vertical="center"/>
    </xf>
    <xf numFmtId="0" fontId="1" fillId="2" borderId="2" xfId="0" applyFont="1" applyFill="1" applyBorder="1">
      <alignment vertical="center"/>
    </xf>
    <xf numFmtId="0" fontId="1" fillId="0" borderId="0" xfId="0" applyFont="1" applyAlignment="1">
      <alignment horizontal="left" vertical="center" wrapText="1"/>
    </xf>
    <xf numFmtId="0" fontId="1" fillId="0" borderId="6" xfId="0" applyFont="1" applyBorder="1">
      <alignment vertical="center"/>
    </xf>
    <xf numFmtId="0" fontId="1" fillId="2" borderId="6" xfId="0" applyFont="1" applyFill="1" applyBorder="1">
      <alignment vertical="center"/>
    </xf>
    <xf numFmtId="180" fontId="15" fillId="2" borderId="3" xfId="1" applyNumberFormat="1" applyFont="1" applyFill="1" applyBorder="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3" xfId="0" applyFont="1" applyBorder="1" applyAlignment="1">
      <alignment horizontal="justify" vertical="center" wrapText="1"/>
    </xf>
    <xf numFmtId="0" fontId="1" fillId="0" borderId="34" xfId="0" applyFont="1" applyBorder="1" applyAlignment="1">
      <alignment horizontal="justify" vertical="center" wrapText="1"/>
    </xf>
    <xf numFmtId="38" fontId="1" fillId="0" borderId="13" xfId="2" applyFont="1" applyBorder="1" applyAlignment="1">
      <alignment horizontal="right" vertical="center" wrapText="1" indent="1"/>
    </xf>
    <xf numFmtId="38" fontId="1" fillId="2" borderId="34" xfId="2" applyFont="1" applyFill="1" applyBorder="1" applyAlignment="1">
      <alignment horizontal="right" vertical="center" wrapText="1" indent="1"/>
    </xf>
    <xf numFmtId="0" fontId="1" fillId="0" borderId="0" xfId="0" applyFont="1" applyAlignment="1">
      <alignment horizontal="center" vertical="center"/>
    </xf>
    <xf numFmtId="0" fontId="1" fillId="0" borderId="0" xfId="0" applyFont="1" applyAlignment="1">
      <alignment horizontal="left" vertical="center" wrapText="1"/>
    </xf>
    <xf numFmtId="0" fontId="1" fillId="2" borderId="7" xfId="0" applyFont="1" applyFill="1" applyBorder="1" applyAlignment="1">
      <alignment horizontal="right" vertical="top"/>
    </xf>
    <xf numFmtId="0" fontId="1" fillId="2" borderId="12" xfId="0" applyFont="1" applyFill="1" applyBorder="1" applyAlignment="1">
      <alignment horizontal="right" vertical="top"/>
    </xf>
    <xf numFmtId="0" fontId="1" fillId="0" borderId="8" xfId="0" applyFont="1" applyBorder="1" applyAlignment="1">
      <alignment horizontal="right" vertical="top"/>
    </xf>
    <xf numFmtId="0" fontId="1" fillId="0" borderId="7" xfId="0" applyFont="1" applyBorder="1" applyAlignment="1">
      <alignment horizontal="right" vertical="top"/>
    </xf>
    <xf numFmtId="0" fontId="1" fillId="0" borderId="12" xfId="0" applyFont="1" applyBorder="1" applyAlignment="1">
      <alignment horizontal="right" vertical="top"/>
    </xf>
    <xf numFmtId="0" fontId="1" fillId="0" borderId="9" xfId="0" applyFont="1" applyBorder="1" applyAlignment="1">
      <alignment horizontal="right" vertical="top"/>
    </xf>
    <xf numFmtId="49" fontId="1" fillId="0" borderId="11" xfId="0" applyNumberFormat="1" applyFont="1" applyBorder="1" applyAlignment="1">
      <alignment horizontal="center" vertical="center"/>
    </xf>
    <xf numFmtId="0" fontId="1" fillId="3" borderId="0" xfId="0" applyFont="1" applyFill="1" applyBorder="1">
      <alignment vertical="center"/>
    </xf>
    <xf numFmtId="41" fontId="1" fillId="2" borderId="3" xfId="0" applyNumberFormat="1" applyFont="1" applyFill="1" applyBorder="1" applyAlignment="1">
      <alignment horizontal="justify" vertical="center" wrapText="1"/>
    </xf>
    <xf numFmtId="181" fontId="1" fillId="2" borderId="2" xfId="0" applyNumberFormat="1" applyFont="1" applyFill="1" applyBorder="1">
      <alignment vertical="center"/>
    </xf>
    <xf numFmtId="0" fontId="1" fillId="0" borderId="0" xfId="0" applyFont="1" applyAlignment="1">
      <alignment horizontal="center" vertical="center"/>
    </xf>
    <xf numFmtId="0" fontId="1" fillId="0" borderId="11" xfId="0" applyFont="1" applyBorder="1" applyAlignment="1">
      <alignment horizontal="center" vertical="center" wrapText="1"/>
    </xf>
    <xf numFmtId="41" fontId="1" fillId="2" borderId="0" xfId="0" applyNumberFormat="1" applyFont="1" applyFill="1" applyBorder="1" applyAlignment="1">
      <alignment horizontal="justify" vertical="center" wrapText="1"/>
    </xf>
    <xf numFmtId="41" fontId="1" fillId="0" borderId="0" xfId="0" applyNumberFormat="1" applyFont="1" applyBorder="1" applyAlignment="1">
      <alignment horizontal="justify" vertical="center" wrapText="1"/>
    </xf>
    <xf numFmtId="0" fontId="1" fillId="3" borderId="2" xfId="0" applyFont="1" applyFill="1" applyBorder="1">
      <alignment vertical="center"/>
    </xf>
    <xf numFmtId="0" fontId="1" fillId="3" borderId="0" xfId="0" applyFont="1" applyFill="1">
      <alignment vertical="center"/>
    </xf>
    <xf numFmtId="0" fontId="1" fillId="3" borderId="2" xfId="0" applyFont="1" applyFill="1" applyBorder="1" applyProtection="1">
      <alignment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center"/>
    </xf>
    <xf numFmtId="176" fontId="1" fillId="0" borderId="0" xfId="0" applyNumberFormat="1" applyFont="1" applyBorder="1" applyAlignment="1">
      <alignment horizontal="right"/>
    </xf>
    <xf numFmtId="0" fontId="1" fillId="2" borderId="35" xfId="0" applyFont="1" applyFill="1" applyBorder="1" applyAlignment="1">
      <alignment vertical="center" wrapText="1"/>
    </xf>
    <xf numFmtId="176" fontId="1" fillId="0" borderId="0" xfId="0" applyNumberFormat="1" applyFont="1" applyBorder="1" applyAlignment="1"/>
    <xf numFmtId="0" fontId="1" fillId="3" borderId="6" xfId="0" applyFont="1" applyFill="1" applyBorder="1">
      <alignment vertical="center"/>
    </xf>
    <xf numFmtId="0" fontId="1" fillId="2" borderId="36" xfId="0" applyFont="1" applyFill="1" applyBorder="1" applyAlignment="1">
      <alignment vertical="center" wrapText="1"/>
    </xf>
    <xf numFmtId="0" fontId="1" fillId="2" borderId="39"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1" fillId="2" borderId="46" xfId="0" applyFont="1" applyFill="1" applyBorder="1" applyAlignment="1">
      <alignment vertical="center" wrapText="1"/>
    </xf>
    <xf numFmtId="0" fontId="1" fillId="0" borderId="0" xfId="0" applyFont="1" applyAlignment="1">
      <alignment horizontal="center" vertical="center"/>
    </xf>
    <xf numFmtId="0" fontId="3" fillId="4" borderId="0" xfId="0" applyFont="1" applyFill="1" applyAlignment="1">
      <alignment horizontal="center" vertical="center"/>
    </xf>
    <xf numFmtId="0" fontId="1" fillId="2" borderId="2" xfId="0" applyFont="1" applyFill="1" applyBorder="1" applyAlignment="1">
      <alignment horizontal="left" vertical="center"/>
    </xf>
    <xf numFmtId="177" fontId="1" fillId="2" borderId="0" xfId="0" applyNumberFormat="1" applyFont="1" applyFill="1" applyAlignment="1">
      <alignment horizontal="right" vertical="center"/>
    </xf>
    <xf numFmtId="0" fontId="1" fillId="3" borderId="0"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center"/>
    </xf>
    <xf numFmtId="0" fontId="1" fillId="0" borderId="1" xfId="0" applyFont="1" applyBorder="1" applyAlignment="1">
      <alignment horizontal="center"/>
    </xf>
    <xf numFmtId="176" fontId="16" fillId="2" borderId="0" xfId="0" applyNumberFormat="1" applyFont="1" applyFill="1" applyBorder="1" applyAlignment="1">
      <alignment horizontal="right"/>
    </xf>
    <xf numFmtId="176" fontId="16" fillId="2" borderId="1" xfId="0" applyNumberFormat="1" applyFont="1" applyFill="1" applyBorder="1" applyAlignment="1">
      <alignment horizontal="right"/>
    </xf>
    <xf numFmtId="0" fontId="1" fillId="0" borderId="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41" fontId="1" fillId="0" borderId="3" xfId="0" applyNumberFormat="1" applyFont="1" applyBorder="1" applyAlignment="1">
      <alignment horizontal="justify" vertical="center" wrapText="1"/>
    </xf>
    <xf numFmtId="0" fontId="1" fillId="2" borderId="3" xfId="0" applyFont="1" applyFill="1" applyBorder="1" applyAlignment="1">
      <alignment horizontal="justify" vertical="center" wrapText="1"/>
    </xf>
    <xf numFmtId="179" fontId="1" fillId="2" borderId="3" xfId="0" applyNumberFormat="1" applyFont="1" applyFill="1" applyBorder="1" applyAlignment="1">
      <alignment horizontal="center" vertical="center" wrapText="1"/>
    </xf>
    <xf numFmtId="41" fontId="1" fillId="2" borderId="3" xfId="0" applyNumberFormat="1" applyFont="1" applyFill="1" applyBorder="1" applyAlignment="1">
      <alignment horizontal="justify" vertical="center" wrapText="1"/>
    </xf>
    <xf numFmtId="49" fontId="1" fillId="0" borderId="0" xfId="0" applyNumberFormat="1" applyFont="1" applyFill="1" applyAlignment="1">
      <alignment horizontal="left" vertical="center"/>
    </xf>
    <xf numFmtId="0" fontId="1" fillId="2" borderId="3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41" fontId="1" fillId="2" borderId="7" xfId="0" applyNumberFormat="1" applyFont="1" applyFill="1" applyBorder="1" applyAlignment="1">
      <alignment horizontal="center" vertical="center" wrapText="1"/>
    </xf>
    <xf numFmtId="41" fontId="1" fillId="2" borderId="14" xfId="0" applyNumberFormat="1" applyFont="1" applyFill="1" applyBorder="1" applyAlignment="1">
      <alignment horizontal="center" vertical="center" wrapText="1"/>
    </xf>
    <xf numFmtId="41" fontId="1" fillId="2" borderId="1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2" borderId="0" xfId="0" applyFont="1" applyFill="1" applyAlignment="1">
      <alignment horizontal="center" vertical="center"/>
    </xf>
    <xf numFmtId="0" fontId="1" fillId="0" borderId="0" xfId="0" applyFont="1" applyBorder="1" applyAlignment="1">
      <alignment horizontal="left"/>
    </xf>
    <xf numFmtId="0" fontId="1" fillId="0" borderId="2" xfId="0" applyFont="1" applyBorder="1" applyAlignment="1">
      <alignment horizontal="left"/>
    </xf>
    <xf numFmtId="176" fontId="16" fillId="2" borderId="0" xfId="0" applyNumberFormat="1" applyFont="1" applyFill="1" applyBorder="1" applyAlignment="1">
      <alignment horizontal="center"/>
    </xf>
    <xf numFmtId="176" fontId="16" fillId="2" borderId="2" xfId="0" applyNumberFormat="1" applyFont="1" applyFill="1" applyBorder="1" applyAlignment="1">
      <alignment horizontal="center"/>
    </xf>
    <xf numFmtId="0" fontId="1" fillId="2" borderId="6" xfId="0" applyFont="1" applyFill="1" applyBorder="1" applyAlignment="1">
      <alignment horizontal="left" vertical="center"/>
    </xf>
    <xf numFmtId="0" fontId="1" fillId="0" borderId="33" xfId="0" applyFont="1" applyBorder="1" applyAlignment="1">
      <alignment horizontal="center" vertical="center" wrapText="1"/>
    </xf>
    <xf numFmtId="0" fontId="1" fillId="0" borderId="3" xfId="0" applyFont="1" applyBorder="1" applyAlignment="1">
      <alignment horizontal="distributed" vertical="center" indent="2"/>
    </xf>
    <xf numFmtId="0" fontId="1" fillId="0" borderId="34" xfId="0" applyFont="1" applyBorder="1" applyAlignment="1">
      <alignment horizontal="distributed" vertical="center" indent="2"/>
    </xf>
    <xf numFmtId="0" fontId="1" fillId="2" borderId="0" xfId="0" applyFont="1" applyFill="1" applyAlignment="1">
      <alignment horizontal="right" vertical="center"/>
    </xf>
    <xf numFmtId="0" fontId="1" fillId="0" borderId="3" xfId="0" applyFont="1" applyBorder="1" applyAlignment="1">
      <alignment horizontal="center" vertical="center"/>
    </xf>
    <xf numFmtId="0" fontId="1" fillId="0" borderId="6"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xf numFmtId="0" fontId="1" fillId="2" borderId="0" xfId="0" applyFont="1" applyFill="1" applyAlignment="1">
      <alignment horizontal="left" vertical="center" wrapText="1"/>
    </xf>
    <xf numFmtId="176" fontId="1" fillId="0" borderId="0" xfId="0" applyNumberFormat="1" applyFont="1" applyBorder="1" applyAlignment="1">
      <alignment horizontal="right"/>
    </xf>
    <xf numFmtId="176" fontId="1" fillId="0" borderId="0" xfId="0" applyNumberFormat="1" applyFont="1" applyBorder="1" applyAlignment="1">
      <alignment horizont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657225</xdr:colOff>
      <xdr:row>9</xdr:row>
      <xdr:rowOff>152401</xdr:rowOff>
    </xdr:from>
    <xdr:to>
      <xdr:col>19</xdr:col>
      <xdr:colOff>666750</xdr:colOff>
      <xdr:row>27</xdr:row>
      <xdr:rowOff>123825</xdr:rowOff>
    </xdr:to>
    <xdr:sp macro="" textlink="">
      <xdr:nvSpPr>
        <xdr:cNvPr id="2" name="正方形/長方形 1"/>
        <xdr:cNvSpPr/>
      </xdr:nvSpPr>
      <xdr:spPr>
        <a:xfrm>
          <a:off x="7400925" y="2295526"/>
          <a:ext cx="4810125" cy="4086224"/>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b="0" i="0" u="none" strike="noStrike">
              <a:solidFill>
                <a:schemeClr val="dk1"/>
              </a:solidFill>
              <a:effectLst/>
              <a:latin typeface="+mn-lt"/>
              <a:ea typeface="+mn-ea"/>
              <a:cs typeface="+mn-cs"/>
            </a:rPr>
            <a:t>①　申請者単位で作成してください。同一施設内であっても、設置者が異なる場合には別に申請してください。</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②　法人等組織として申請される場合には、役職・氏名も明記してください。</a:t>
          </a:r>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③　申請者の名宛で、交付決定及び確定を通知しますので、</a:t>
          </a:r>
          <a:r>
            <a:rPr lang="ja-JP" altLang="en-US" sz="1100" b="0" i="0" u="sng" strike="noStrike">
              <a:solidFill>
                <a:schemeClr val="dk1"/>
              </a:solidFill>
              <a:effectLst/>
              <a:latin typeface="+mn-lt"/>
              <a:ea typeface="+mn-ea"/>
              <a:cs typeface="+mn-cs"/>
            </a:rPr>
            <a:t>申請者と口座名義人は一致するよう</a:t>
          </a:r>
          <a:r>
            <a:rPr lang="ja-JP" altLang="en-US" sz="1100" b="0" i="0" u="none" strike="noStrike">
              <a:solidFill>
                <a:schemeClr val="dk1"/>
              </a:solidFill>
              <a:effectLst/>
              <a:latin typeface="+mn-lt"/>
              <a:ea typeface="+mn-ea"/>
              <a:cs typeface="+mn-cs"/>
            </a:rPr>
            <a:t>お願いします。</a:t>
          </a:r>
          <a:r>
            <a:rPr lang="ja-JP" altLang="en-US"/>
            <a:t> </a:t>
          </a:r>
          <a:r>
            <a:rPr lang="ja-JP" altLang="en-US" sz="1100" b="0" i="0" u="none" strike="noStrike">
              <a:solidFill>
                <a:schemeClr val="dk1"/>
              </a:solidFill>
              <a:effectLst/>
              <a:latin typeface="+mn-lt"/>
              <a:ea typeface="+mn-ea"/>
              <a:cs typeface="+mn-cs"/>
            </a:rPr>
            <a:t>なお、相違する場合は、補助金交付請求書のご提出の際に、</a:t>
          </a:r>
          <a:r>
            <a:rPr lang="ja-JP" altLang="en-US" sz="1100" b="0" i="0" u="none" strike="noStrike">
              <a:solidFill>
                <a:srgbClr val="FF0000"/>
              </a:solidFill>
              <a:effectLst/>
              <a:latin typeface="+mn-lt"/>
              <a:ea typeface="+mn-ea"/>
              <a:cs typeface="+mn-cs"/>
            </a:rPr>
            <a:t>委任状の添付</a:t>
          </a:r>
          <a:r>
            <a:rPr lang="ja-JP" altLang="en-US" sz="1100" b="0" i="0" u="none" strike="noStrike">
              <a:solidFill>
                <a:schemeClr val="dk1"/>
              </a:solidFill>
              <a:effectLst/>
              <a:latin typeface="+mn-lt"/>
              <a:ea typeface="+mn-ea"/>
              <a:cs typeface="+mn-cs"/>
            </a:rPr>
            <a:t>が必要となります。</a:t>
          </a:r>
          <a:r>
            <a:rPr lang="ja-JP" altLang="en-US"/>
            <a:t> </a:t>
          </a:r>
          <a:endParaRPr lang="en-US" altLang="ja-JP"/>
        </a:p>
        <a:p>
          <a:pPr algn="l"/>
          <a:endParaRPr lang="en-US" altLang="ja-JP"/>
        </a:p>
        <a:p>
          <a:pPr algn="l"/>
          <a:r>
            <a:rPr lang="ja-JP" altLang="en-US" sz="1100" b="0" i="0" u="none" strike="noStrike">
              <a:solidFill>
                <a:schemeClr val="dk1"/>
              </a:solidFill>
              <a:effectLst/>
              <a:latin typeface="+mn-lt"/>
              <a:ea typeface="+mn-ea"/>
              <a:cs typeface="+mn-cs"/>
            </a:rPr>
            <a:t>（例１）委任状が不要な例</a:t>
          </a:r>
          <a:r>
            <a:rPr lang="ja-JP" altLang="en-US"/>
            <a:t> </a:t>
          </a:r>
          <a:r>
            <a:rPr lang="ja-JP" altLang="en-US" sz="1100" b="0" i="0" u="none" strike="noStrike">
              <a:solidFill>
                <a:schemeClr val="dk1"/>
              </a:solidFill>
              <a:effectLst/>
              <a:latin typeface="+mn-lt"/>
              <a:ea typeface="+mn-ea"/>
              <a:cs typeface="+mn-cs"/>
            </a:rPr>
            <a:t>・申請者と口座名義人が一致している。 </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申請者　　 ○○専門学校長 </a:t>
          </a:r>
          <a:r>
            <a:rPr lang="en-US" altLang="ja-JP" sz="1100" b="0" i="0" u="none" strike="noStrike">
              <a:solidFill>
                <a:schemeClr val="dk1"/>
              </a:solidFill>
              <a:effectLst/>
              <a:latin typeface="+mn-lt"/>
              <a:ea typeface="+mn-ea"/>
              <a:cs typeface="+mn-cs"/>
            </a:rPr>
            <a:t>××××</a:t>
          </a:r>
          <a:r>
            <a:rPr lang="ja-JP" altLang="en-US"/>
            <a:t> </a:t>
          </a:r>
          <a:endParaRPr lang="en-US" altLang="ja-JP"/>
        </a:p>
        <a:p>
          <a:pPr algn="l"/>
          <a:r>
            <a:rPr lang="ja-JP" altLang="en-US" sz="1100" b="0" i="0" u="none" strike="noStrike">
              <a:solidFill>
                <a:schemeClr val="dk1"/>
              </a:solidFill>
              <a:effectLst/>
              <a:latin typeface="+mn-lt"/>
              <a:ea typeface="+mn-ea"/>
              <a:cs typeface="+mn-cs"/>
            </a:rPr>
            <a:t>口座名義 　○○専門学校長 </a:t>
          </a:r>
          <a:r>
            <a:rPr lang="en-US" altLang="ja-JP" sz="1100" b="0" i="0" u="none" strike="noStrike">
              <a:solidFill>
                <a:schemeClr val="dk1"/>
              </a:solidFill>
              <a:effectLst/>
              <a:latin typeface="+mn-lt"/>
              <a:ea typeface="+mn-ea"/>
              <a:cs typeface="+mn-cs"/>
            </a:rPr>
            <a:t>××××</a:t>
          </a:r>
          <a:r>
            <a:rPr lang="ja-JP" altLang="en-US"/>
            <a:t> </a:t>
          </a:r>
          <a:endParaRPr lang="en-US" altLang="ja-JP"/>
        </a:p>
        <a:p>
          <a:pPr algn="l"/>
          <a:endParaRPr lang="en-US" altLang="ja-JP"/>
        </a:p>
        <a:p>
          <a:pPr algn="l"/>
          <a:r>
            <a:rPr lang="ja-JP" altLang="en-US" sz="1100" b="0" i="0" u="none" strike="noStrike">
              <a:solidFill>
                <a:schemeClr val="dk1"/>
              </a:solidFill>
              <a:effectLst/>
              <a:latin typeface="+mn-lt"/>
              <a:ea typeface="+mn-ea"/>
              <a:cs typeface="+mn-cs"/>
            </a:rPr>
            <a:t>（例２） 委任状が必要になる例</a:t>
          </a:r>
          <a:r>
            <a:rPr lang="ja-JP" altLang="en-US"/>
            <a:t> </a:t>
          </a:r>
          <a:r>
            <a:rPr lang="ja-JP" altLang="en-US" sz="1100" b="0" i="0" u="none" strike="noStrike">
              <a:solidFill>
                <a:schemeClr val="dk1"/>
              </a:solidFill>
              <a:effectLst/>
              <a:latin typeface="+mn-lt"/>
              <a:ea typeface="+mn-ea"/>
              <a:cs typeface="+mn-cs"/>
            </a:rPr>
            <a:t>・申請者と口座名義人が異なる。 </a:t>
          </a:r>
          <a:r>
            <a:rPr lang="ja-JP" altLang="en-US"/>
            <a:t> </a:t>
          </a:r>
          <a:endParaRPr lang="en-US" altLang="ja-JP"/>
        </a:p>
        <a:p>
          <a:pPr algn="l"/>
          <a:r>
            <a:rPr lang="ja-JP" altLang="en-US" sz="1100" b="0" i="0" u="none" strike="noStrike">
              <a:solidFill>
                <a:schemeClr val="dk1"/>
              </a:solidFill>
              <a:effectLst/>
              <a:latin typeface="+mn-lt"/>
              <a:ea typeface="+mn-ea"/>
              <a:cs typeface="+mn-cs"/>
            </a:rPr>
            <a:t>申請者　　　○○専門学校長 </a:t>
          </a:r>
          <a:r>
            <a:rPr lang="en-US" altLang="ja-JP" sz="1100" b="0" i="0" u="none" strike="noStrike">
              <a:solidFill>
                <a:schemeClr val="dk1"/>
              </a:solidFill>
              <a:effectLst/>
              <a:latin typeface="+mn-lt"/>
              <a:ea typeface="+mn-ea"/>
              <a:cs typeface="+mn-cs"/>
            </a:rPr>
            <a:t>××××</a:t>
          </a:r>
          <a:r>
            <a:rPr lang="ja-JP" altLang="en-US"/>
            <a:t> </a:t>
          </a:r>
          <a:endParaRPr lang="en-US" altLang="ja-JP"/>
        </a:p>
        <a:p>
          <a:pPr algn="l"/>
          <a:r>
            <a:rPr lang="ja-JP" altLang="en-US" sz="1100" b="0" i="0" u="none" strike="noStrike">
              <a:solidFill>
                <a:schemeClr val="dk1"/>
              </a:solidFill>
              <a:effectLst/>
              <a:latin typeface="+mn-lt"/>
              <a:ea typeface="+mn-ea"/>
              <a:cs typeface="+mn-cs"/>
            </a:rPr>
            <a:t>口座名義　　学校法人○○学園理事長 </a:t>
          </a:r>
          <a:r>
            <a:rPr lang="en-US" altLang="ja-JP" sz="1100" b="0" i="0" u="none" strike="noStrike">
              <a:solidFill>
                <a:schemeClr val="dk1"/>
              </a:solidFill>
              <a:effectLst/>
              <a:latin typeface="+mn-lt"/>
              <a:ea typeface="+mn-ea"/>
              <a:cs typeface="+mn-cs"/>
            </a:rPr>
            <a:t>×××× </a:t>
          </a:r>
          <a:r>
            <a:rPr lang="ja-JP" altLang="en-US"/>
            <a:t> </a:t>
          </a:r>
          <a:endParaRPr lang="en-US" altLang="ja-JP"/>
        </a:p>
        <a:p>
          <a:pPr algn="l"/>
          <a:endParaRPr kumimoji="1" lang="ja-JP" altLang="en-US" sz="1100"/>
        </a:p>
      </xdr:txBody>
    </xdr:sp>
    <xdr:clientData/>
  </xdr:twoCellAnchor>
  <xdr:twoCellAnchor>
    <xdr:from>
      <xdr:col>12</xdr:col>
      <xdr:colOff>676275</xdr:colOff>
      <xdr:row>0</xdr:row>
      <xdr:rowOff>114301</xdr:rowOff>
    </xdr:from>
    <xdr:to>
      <xdr:col>20</xdr:col>
      <xdr:colOff>0</xdr:colOff>
      <xdr:row>6</xdr:row>
      <xdr:rowOff>0</xdr:rowOff>
    </xdr:to>
    <xdr:sp macro="" textlink="">
      <xdr:nvSpPr>
        <xdr:cNvPr id="3" name="正方形/長方形 2"/>
        <xdr:cNvSpPr/>
      </xdr:nvSpPr>
      <xdr:spPr>
        <a:xfrm>
          <a:off x="7419975" y="114301"/>
          <a:ext cx="4810125" cy="1200149"/>
        </a:xfrm>
        <a:prstGeom prst="rect">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u="sng"/>
            <a:t>シートの入力方法</a:t>
          </a:r>
          <a:endParaRPr kumimoji="1" lang="en-US" altLang="ja-JP" sz="1200" b="1" u="sng"/>
        </a:p>
        <a:p>
          <a:pPr algn="l"/>
          <a:r>
            <a:rPr kumimoji="1" lang="ja-JP" altLang="en-US" sz="1200" b="1" u="none"/>
            <a:t>・クリーム色のセルは入力可能です。</a:t>
          </a:r>
          <a:endParaRPr kumimoji="1" lang="en-US" altLang="ja-JP" sz="1200" b="1" u="none"/>
        </a:p>
        <a:p>
          <a:pPr algn="l"/>
          <a:r>
            <a:rPr kumimoji="1" lang="ja-JP" altLang="en-US" sz="1200" b="1" u="none"/>
            <a:t>・シートは保護をかけていますが、万が一変更が必要な場合は「校閲」→「シート保護の解除」で解除できます。</a:t>
          </a:r>
          <a:endParaRPr kumimoji="1" lang="en-US" altLang="ja-JP" sz="1200" b="1" u="none"/>
        </a:p>
        <a:p>
          <a:pPr algn="l"/>
          <a:endParaRPr kumimoji="1" lang="ja-JP" altLang="en-US" sz="105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321469</xdr:colOff>
      <xdr:row>1</xdr:row>
      <xdr:rowOff>154781</xdr:rowOff>
    </xdr:from>
    <xdr:to>
      <xdr:col>29</xdr:col>
      <xdr:colOff>416719</xdr:colOff>
      <xdr:row>6</xdr:row>
      <xdr:rowOff>190500</xdr:rowOff>
    </xdr:to>
    <xdr:sp macro="" textlink="">
      <xdr:nvSpPr>
        <xdr:cNvPr id="2" name="正方形/長方形 1"/>
        <xdr:cNvSpPr/>
      </xdr:nvSpPr>
      <xdr:spPr>
        <a:xfrm>
          <a:off x="14430375" y="333375"/>
          <a:ext cx="4810125" cy="119062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同一の設置者で複数の施設がある場合は、施設ごとに記載してください。</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219074</xdr:colOff>
      <xdr:row>0</xdr:row>
      <xdr:rowOff>180974</xdr:rowOff>
    </xdr:from>
    <xdr:to>
      <xdr:col>15</xdr:col>
      <xdr:colOff>228599</xdr:colOff>
      <xdr:row>9</xdr:row>
      <xdr:rowOff>219075</xdr:rowOff>
    </xdr:to>
    <xdr:sp macro="" textlink="">
      <xdr:nvSpPr>
        <xdr:cNvPr id="2" name="正方形/長方形 1"/>
        <xdr:cNvSpPr/>
      </xdr:nvSpPr>
      <xdr:spPr>
        <a:xfrm>
          <a:off x="7096124" y="180974"/>
          <a:ext cx="6181725" cy="2686051"/>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altLang="ja-JP" sz="1600">
              <a:solidFill>
                <a:srgbClr val="FF0000"/>
              </a:solidFill>
              <a:effectLst/>
              <a:latin typeface="+mn-lt"/>
              <a:ea typeface="+mn-ea"/>
              <a:cs typeface="+mn-cs"/>
            </a:rPr>
            <a:t>※</a:t>
          </a:r>
          <a:r>
            <a:rPr lang="ja-JP" altLang="en-US" sz="1600">
              <a:solidFill>
                <a:srgbClr val="FF0000"/>
              </a:solidFill>
              <a:effectLst/>
              <a:latin typeface="+mn-lt"/>
              <a:ea typeface="+mn-ea"/>
              <a:cs typeface="+mn-cs"/>
            </a:rPr>
            <a:t>事業経費に伴う領収書の写しを併せて提出してください。</a:t>
          </a:r>
          <a:endParaRPr lang="en-US" altLang="ja-JP" sz="1600">
            <a:solidFill>
              <a:srgbClr val="FF0000"/>
            </a:solidFill>
            <a:effectLst/>
            <a:latin typeface="+mn-lt"/>
            <a:ea typeface="+mn-ea"/>
            <a:cs typeface="+mn-cs"/>
          </a:endParaRPr>
        </a:p>
        <a:p>
          <a:endParaRPr lang="ja-JP" altLang="en-US" sz="1400">
            <a:solidFill>
              <a:schemeClr val="dk1"/>
            </a:solidFill>
            <a:effectLst/>
            <a:latin typeface="+mn-lt"/>
            <a:ea typeface="+mn-ea"/>
            <a:cs typeface="+mn-cs"/>
          </a:endParaRPr>
        </a:p>
        <a:p>
          <a:r>
            <a:rPr lang="ja-JP" altLang="en-US" sz="1400">
              <a:solidFill>
                <a:schemeClr val="dk1"/>
              </a:solidFill>
              <a:effectLst/>
              <a:latin typeface="+mn-lt"/>
              <a:ea typeface="+mn-ea"/>
              <a:cs typeface="+mn-cs"/>
            </a:rPr>
            <a:t>　領収書の写しを提出することができない場合は、銀行振込受託書に代えることができます。また、領収内訳が不明な場合は、請求内訳等の内容の分かる文書を領収書の写しとともに添付してください。</a:t>
          </a:r>
          <a:endParaRPr lang="en-US" altLang="ja-JP" sz="14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　支出済額内訳書の根拠となる胸部エックス線検査の実施件数や単価がわかるもの（見積書、明細等）を領収書の写しとともに添付してください。</a:t>
          </a:r>
          <a:endParaRPr lang="ja-JP" altLang="ja-JP" sz="1400" b="1">
            <a:solidFill>
              <a:srgbClr val="FF0000"/>
            </a:solidFill>
            <a:effectLst/>
            <a:latin typeface="+mn-lt"/>
            <a:ea typeface="+mn-ea"/>
            <a:cs typeface="+mn-cs"/>
          </a:endParaRPr>
        </a:p>
        <a:p>
          <a:pPr algn="l"/>
          <a:endParaRPr kumimoji="1" lang="ja-JP" altLang="en-US" sz="1400" b="1">
            <a:solidFill>
              <a:srgbClr val="FF0000"/>
            </a:solidFill>
          </a:endParaRPr>
        </a:p>
      </xdr:txBody>
    </xdr:sp>
    <xdr:clientData/>
  </xdr:twoCellAnchor>
  <xdr:twoCellAnchor>
    <xdr:from>
      <xdr:col>6</xdr:col>
      <xdr:colOff>266700</xdr:colOff>
      <xdr:row>10</xdr:row>
      <xdr:rowOff>133350</xdr:rowOff>
    </xdr:from>
    <xdr:to>
      <xdr:col>15</xdr:col>
      <xdr:colOff>180975</xdr:colOff>
      <xdr:row>19</xdr:row>
      <xdr:rowOff>76201</xdr:rowOff>
    </xdr:to>
    <xdr:sp macro="" textlink="">
      <xdr:nvSpPr>
        <xdr:cNvPr id="4" name="正方形/長方形 3"/>
        <xdr:cNvSpPr/>
      </xdr:nvSpPr>
      <xdr:spPr>
        <a:xfrm>
          <a:off x="7143750" y="3067050"/>
          <a:ext cx="6086475" cy="2647951"/>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申請者単位で作成してください。</a:t>
          </a:r>
        </a:p>
        <a:p>
          <a:r>
            <a:rPr lang="ja-JP" altLang="ja-JP" sz="1100">
              <a:solidFill>
                <a:schemeClr val="dk1"/>
              </a:solidFill>
              <a:effectLst/>
              <a:latin typeface="+mn-lt"/>
              <a:ea typeface="+mn-ea"/>
              <a:cs typeface="+mn-cs"/>
            </a:rPr>
            <a:t>②　同一の設置者で複数の施設がある場合は、合計額を記載してください。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別表第</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（補助対象経費）</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報酬：定期健康診断時に限り従事する者に係る報酬</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賃金：定期健康診断時に限り従事する者に係る賃金</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報償費：報償金を含む</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需用費：消耗品費、食糧費、印刷製本費及び医薬材料費に限る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役務費：通信運搬費、手数料及び損害保険料に限る</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209550</xdr:colOff>
      <xdr:row>23</xdr:row>
      <xdr:rowOff>28575</xdr:rowOff>
    </xdr:from>
    <xdr:to>
      <xdr:col>14</xdr:col>
      <xdr:colOff>66675</xdr:colOff>
      <xdr:row>23</xdr:row>
      <xdr:rowOff>342900</xdr:rowOff>
    </xdr:to>
    <xdr:sp macro="" textlink="">
      <xdr:nvSpPr>
        <xdr:cNvPr id="2" name="楕円 1"/>
        <xdr:cNvSpPr/>
      </xdr:nvSpPr>
      <xdr:spPr>
        <a:xfrm>
          <a:off x="3524250" y="5486400"/>
          <a:ext cx="962025" cy="3143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428625</xdr:colOff>
      <xdr:row>7</xdr:row>
      <xdr:rowOff>47626</xdr:rowOff>
    </xdr:from>
    <xdr:to>
      <xdr:col>31</xdr:col>
      <xdr:colOff>581025</xdr:colOff>
      <xdr:row>10</xdr:row>
      <xdr:rowOff>95250</xdr:rowOff>
    </xdr:to>
    <xdr:sp macro="" textlink="">
      <xdr:nvSpPr>
        <xdr:cNvPr id="4" name="正方形/長方形 3"/>
        <xdr:cNvSpPr/>
      </xdr:nvSpPr>
      <xdr:spPr>
        <a:xfrm>
          <a:off x="7248525" y="1581151"/>
          <a:ext cx="4953000" cy="819149"/>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400" b="1">
              <a:solidFill>
                <a:srgbClr val="FF0000"/>
              </a:solidFill>
            </a:rPr>
            <a:t>※</a:t>
          </a:r>
          <a:r>
            <a:rPr kumimoji="1" lang="ja-JP" altLang="en-US" sz="1400" b="1">
              <a:solidFill>
                <a:srgbClr val="FF0000"/>
              </a:solidFill>
            </a:rPr>
            <a:t>こちらの交付請求書は「交付確定通知」が届いたのちに</a:t>
          </a:r>
          <a:endParaRPr kumimoji="1" lang="en-US" altLang="ja-JP" sz="1400" b="1">
            <a:solidFill>
              <a:srgbClr val="FF0000"/>
            </a:solidFill>
          </a:endParaRPr>
        </a:p>
        <a:p>
          <a:r>
            <a:rPr kumimoji="1" lang="ja-JP" altLang="en-US" sz="1400" b="1">
              <a:solidFill>
                <a:srgbClr val="FF0000"/>
              </a:solidFill>
            </a:rPr>
            <a:t>越谷市保健所に送付してください。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17</xdr:col>
      <xdr:colOff>9525</xdr:colOff>
      <xdr:row>7</xdr:row>
      <xdr:rowOff>104775</xdr:rowOff>
    </xdr:to>
    <xdr:sp macro="" textlink="">
      <xdr:nvSpPr>
        <xdr:cNvPr id="2" name="正方形/長方形 1"/>
        <xdr:cNvSpPr/>
      </xdr:nvSpPr>
      <xdr:spPr>
        <a:xfrm>
          <a:off x="10629900" y="809625"/>
          <a:ext cx="4810125" cy="164782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①　同一の設置者で複数の施設がある場合は、施設ごとに記載してください。</a:t>
          </a:r>
        </a:p>
        <a:p>
          <a:pPr algn="l"/>
          <a:r>
            <a:rPr lang="ja-JP" altLang="en-US" sz="1100" b="0" i="0" u="none" strike="noStrike">
              <a:solidFill>
                <a:schemeClr val="dk1"/>
              </a:solidFill>
              <a:effectLst/>
              <a:latin typeface="+mn-lt"/>
              <a:ea typeface="+mn-ea"/>
              <a:cs typeface="+mn-cs"/>
            </a:rPr>
            <a:t>②　受診予定者数の欄は、今回の補助事業に関わる受診予定者数の見込みを記入してください。なお、補助対象外の教職員・施設職員については記入不要です。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428625</xdr:colOff>
      <xdr:row>1</xdr:row>
      <xdr:rowOff>0</xdr:rowOff>
    </xdr:from>
    <xdr:to>
      <xdr:col>17</xdr:col>
      <xdr:colOff>666750</xdr:colOff>
      <xdr:row>3</xdr:row>
      <xdr:rowOff>123825</xdr:rowOff>
    </xdr:to>
    <xdr:sp macro="" textlink="">
      <xdr:nvSpPr>
        <xdr:cNvPr id="2" name="正方形/長方形 1"/>
        <xdr:cNvSpPr/>
      </xdr:nvSpPr>
      <xdr:spPr>
        <a:xfrm>
          <a:off x="10315575" y="238125"/>
          <a:ext cx="4810125" cy="60007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申請者単位で作成してください。</a:t>
          </a:r>
        </a:p>
        <a:p>
          <a:r>
            <a:rPr lang="ja-JP" altLang="ja-JP" sz="1100">
              <a:solidFill>
                <a:schemeClr val="dk1"/>
              </a:solidFill>
              <a:effectLst/>
              <a:latin typeface="+mn-lt"/>
              <a:ea typeface="+mn-ea"/>
              <a:cs typeface="+mn-cs"/>
            </a:rPr>
            <a:t>②　複数の施設がある場合は、合計額を記載してください。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219075</xdr:colOff>
      <xdr:row>0</xdr:row>
      <xdr:rowOff>219075</xdr:rowOff>
    </xdr:from>
    <xdr:to>
      <xdr:col>16</xdr:col>
      <xdr:colOff>228600</xdr:colOff>
      <xdr:row>6</xdr:row>
      <xdr:rowOff>152400</xdr:rowOff>
    </xdr:to>
    <xdr:sp macro="" textlink="">
      <xdr:nvSpPr>
        <xdr:cNvPr id="2" name="正方形/長方形 1"/>
        <xdr:cNvSpPr/>
      </xdr:nvSpPr>
      <xdr:spPr>
        <a:xfrm>
          <a:off x="10658475" y="219075"/>
          <a:ext cx="4810125" cy="155257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a:t>
          </a:r>
          <a:r>
            <a:rPr lang="ja-JP" altLang="en-US" sz="1100">
              <a:solidFill>
                <a:schemeClr val="dk1"/>
              </a:solidFill>
              <a:effectLst/>
              <a:latin typeface="+mn-lt"/>
              <a:ea typeface="+mn-ea"/>
              <a:cs typeface="+mn-cs"/>
            </a:rPr>
            <a:t>申請者単位で作成してください。</a:t>
          </a:r>
        </a:p>
        <a:p>
          <a:r>
            <a:rPr lang="ja-JP" altLang="en-US" sz="1100">
              <a:solidFill>
                <a:schemeClr val="dk1"/>
              </a:solidFill>
              <a:effectLst/>
              <a:latin typeface="+mn-lt"/>
              <a:ea typeface="+mn-ea"/>
              <a:cs typeface="+mn-cs"/>
            </a:rPr>
            <a:t>②　同一の設置者で複数の施設がある場合は、内訳欄には施設ごとの件数を記載してください。</a:t>
          </a:r>
        </a:p>
        <a:p>
          <a:r>
            <a:rPr lang="ja-JP" altLang="en-US" sz="1100">
              <a:solidFill>
                <a:schemeClr val="dk1"/>
              </a:solidFill>
              <a:effectLst/>
              <a:latin typeface="+mn-lt"/>
              <a:ea typeface="+mn-ea"/>
              <a:cs typeface="+mn-cs"/>
            </a:rPr>
            <a:t>③　合計額は、支出予定額調書（第３号様式）の基準算定額（Ｅ）と同額としてください。</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323850</xdr:colOff>
      <xdr:row>1</xdr:row>
      <xdr:rowOff>95250</xdr:rowOff>
    </xdr:from>
    <xdr:to>
      <xdr:col>29</xdr:col>
      <xdr:colOff>419100</xdr:colOff>
      <xdr:row>6</xdr:row>
      <xdr:rowOff>133350</xdr:rowOff>
    </xdr:to>
    <xdr:sp macro="" textlink="">
      <xdr:nvSpPr>
        <xdr:cNvPr id="2" name="正方形/長方形 1"/>
        <xdr:cNvSpPr/>
      </xdr:nvSpPr>
      <xdr:spPr>
        <a:xfrm>
          <a:off x="14468475" y="276225"/>
          <a:ext cx="4810125" cy="119062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同一の設置者で複数の施設がある場合は、施設ごとに記載してください。</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342900</xdr:colOff>
      <xdr:row>1</xdr:row>
      <xdr:rowOff>38099</xdr:rowOff>
    </xdr:from>
    <xdr:to>
      <xdr:col>15</xdr:col>
      <xdr:colOff>257175</xdr:colOff>
      <xdr:row>10</xdr:row>
      <xdr:rowOff>114300</xdr:rowOff>
    </xdr:to>
    <xdr:sp macro="" textlink="">
      <xdr:nvSpPr>
        <xdr:cNvPr id="2" name="正方形/長方形 1"/>
        <xdr:cNvSpPr/>
      </xdr:nvSpPr>
      <xdr:spPr>
        <a:xfrm>
          <a:off x="7067550" y="323849"/>
          <a:ext cx="6086475" cy="2647951"/>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申請者単位で作成してください。</a:t>
          </a:r>
        </a:p>
        <a:p>
          <a:r>
            <a:rPr lang="ja-JP" altLang="ja-JP" sz="1100">
              <a:solidFill>
                <a:schemeClr val="dk1"/>
              </a:solidFill>
              <a:effectLst/>
              <a:latin typeface="+mn-lt"/>
              <a:ea typeface="+mn-ea"/>
              <a:cs typeface="+mn-cs"/>
            </a:rPr>
            <a:t>②　同一の設置者で複数の施設がある場合は、合計額を記載してください。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別表第</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（補助対象経費）</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報酬：定期健康診断時に限り従事する者に係る報酬</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賃金：定期健康診断時に限り従事する者に係る賃金</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報償費：報償金を含む</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需用費：消耗品費、食糧費、印刷製本費及び医薬材料費に限る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役務費：通信運搬費、手数料及び損害保険料に限る</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xdr:row>
          <xdr:rowOff>219075</xdr:rowOff>
        </xdr:from>
        <xdr:to>
          <xdr:col>2</xdr:col>
          <xdr:colOff>285750</xdr:colOff>
          <xdr:row>8</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219075</xdr:rowOff>
        </xdr:from>
        <xdr:to>
          <xdr:col>2</xdr:col>
          <xdr:colOff>285750</xdr:colOff>
          <xdr:row>9</xdr:row>
          <xdr:rowOff>19050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219075</xdr:rowOff>
        </xdr:from>
        <xdr:to>
          <xdr:col>2</xdr:col>
          <xdr:colOff>285750</xdr:colOff>
          <xdr:row>10</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0</xdr:rowOff>
        </xdr:from>
        <xdr:to>
          <xdr:col>2</xdr:col>
          <xdr:colOff>285750</xdr:colOff>
          <xdr:row>14</xdr:row>
          <xdr:rowOff>19050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2</xdr:col>
          <xdr:colOff>285750</xdr:colOff>
          <xdr:row>14</xdr:row>
          <xdr:rowOff>238125</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2</xdr:col>
          <xdr:colOff>285750</xdr:colOff>
          <xdr:row>14</xdr:row>
          <xdr:rowOff>238125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0</xdr:rowOff>
        </xdr:from>
        <xdr:to>
          <xdr:col>2</xdr:col>
          <xdr:colOff>285750</xdr:colOff>
          <xdr:row>16</xdr:row>
          <xdr:rowOff>19050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45925</xdr:colOff>
      <xdr:row>1</xdr:row>
      <xdr:rowOff>95930</xdr:rowOff>
    </xdr:from>
    <xdr:to>
      <xdr:col>17</xdr:col>
      <xdr:colOff>8505</xdr:colOff>
      <xdr:row>5</xdr:row>
      <xdr:rowOff>0</xdr:rowOff>
    </xdr:to>
    <xdr:sp macro="" textlink="">
      <xdr:nvSpPr>
        <xdr:cNvPr id="10" name="正方形/長方形 9"/>
        <xdr:cNvSpPr/>
      </xdr:nvSpPr>
      <xdr:spPr>
        <a:xfrm>
          <a:off x="6262688" y="317046"/>
          <a:ext cx="4810125" cy="1009650"/>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a:solidFill>
                <a:schemeClr val="dk1"/>
              </a:solidFill>
              <a:effectLst/>
              <a:latin typeface="+mn-lt"/>
              <a:ea typeface="+mn-ea"/>
              <a:cs typeface="+mn-cs"/>
            </a:rPr>
            <a:t>該当するチェックボックスをクリックして☑にしてください。</a:t>
          </a:r>
          <a:endParaRPr lang="en-US"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457200</xdr:colOff>
      <xdr:row>0</xdr:row>
      <xdr:rowOff>219075</xdr:rowOff>
    </xdr:from>
    <xdr:to>
      <xdr:col>20</xdr:col>
      <xdr:colOff>9525</xdr:colOff>
      <xdr:row>3</xdr:row>
      <xdr:rowOff>66675</xdr:rowOff>
    </xdr:to>
    <xdr:sp macro="" textlink="">
      <xdr:nvSpPr>
        <xdr:cNvPr id="2" name="正方形/長方形 1"/>
        <xdr:cNvSpPr/>
      </xdr:nvSpPr>
      <xdr:spPr>
        <a:xfrm>
          <a:off x="11630025" y="219075"/>
          <a:ext cx="4810125" cy="56197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申請者単位で作成してください。</a:t>
          </a:r>
        </a:p>
        <a:p>
          <a:r>
            <a:rPr lang="ja-JP" altLang="ja-JP" sz="1100">
              <a:solidFill>
                <a:schemeClr val="dk1"/>
              </a:solidFill>
              <a:effectLst/>
              <a:latin typeface="+mn-lt"/>
              <a:ea typeface="+mn-ea"/>
              <a:cs typeface="+mn-cs"/>
            </a:rPr>
            <a:t>②　複数の施設がある場合は、合計額を記載してください。</a:t>
          </a:r>
        </a:p>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266700</xdr:colOff>
      <xdr:row>0</xdr:row>
      <xdr:rowOff>133350</xdr:rowOff>
    </xdr:from>
    <xdr:to>
      <xdr:col>16</xdr:col>
      <xdr:colOff>276225</xdr:colOff>
      <xdr:row>6</xdr:row>
      <xdr:rowOff>85725</xdr:rowOff>
    </xdr:to>
    <xdr:sp macro="" textlink="">
      <xdr:nvSpPr>
        <xdr:cNvPr id="2" name="正方形/長方形 1"/>
        <xdr:cNvSpPr/>
      </xdr:nvSpPr>
      <xdr:spPr>
        <a:xfrm>
          <a:off x="10677525" y="133350"/>
          <a:ext cx="4810125" cy="1571625"/>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①　</a:t>
          </a:r>
          <a:r>
            <a:rPr lang="ja-JP" altLang="en-US" sz="1100">
              <a:solidFill>
                <a:schemeClr val="dk1"/>
              </a:solidFill>
              <a:effectLst/>
              <a:latin typeface="+mn-lt"/>
              <a:ea typeface="+mn-ea"/>
              <a:cs typeface="+mn-cs"/>
            </a:rPr>
            <a:t>申請者単位で作成してください。</a:t>
          </a:r>
        </a:p>
        <a:p>
          <a:r>
            <a:rPr lang="ja-JP" altLang="en-US" sz="1100">
              <a:solidFill>
                <a:schemeClr val="dk1"/>
              </a:solidFill>
              <a:effectLst/>
              <a:latin typeface="+mn-lt"/>
              <a:ea typeface="+mn-ea"/>
              <a:cs typeface="+mn-cs"/>
            </a:rPr>
            <a:t>②　同一の設置者で複数の施設がある場合は、内訳欄には施設ごとの件数を記載してください。</a:t>
          </a:r>
        </a:p>
        <a:p>
          <a:r>
            <a:rPr lang="ja-JP" altLang="en-US" sz="1100">
              <a:solidFill>
                <a:schemeClr val="dk1"/>
              </a:solidFill>
              <a:effectLst/>
              <a:latin typeface="+mn-lt"/>
              <a:ea typeface="+mn-ea"/>
              <a:cs typeface="+mn-cs"/>
            </a:rPr>
            <a:t>③　合計額は、支出済額調書（第１２号様式）の基準算定額（Ｅ）と同額としてください。</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omments" Target="../comments7.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39"/>
  <sheetViews>
    <sheetView tabSelected="1" view="pageBreakPreview" zoomScaleNormal="100" zoomScaleSheetLayoutView="100" workbookViewId="0">
      <selection activeCell="W11" sqref="W11"/>
    </sheetView>
  </sheetViews>
  <sheetFormatPr defaultRowHeight="17.25" customHeight="1"/>
  <cols>
    <col min="1" max="1" width="3.875" style="5" customWidth="1"/>
    <col min="2" max="5" width="7.625" style="5" customWidth="1"/>
    <col min="6" max="6" width="10.875" style="5" customWidth="1"/>
    <col min="7" max="11" width="7.625" style="5" customWidth="1"/>
    <col min="12" max="12" width="5.125" style="5" customWidth="1"/>
    <col min="13" max="16384" width="9" style="5"/>
  </cols>
  <sheetData>
    <row r="1" spans="1:14" ht="17.25" customHeight="1">
      <c r="B1" s="5" t="s">
        <v>0</v>
      </c>
    </row>
    <row r="2" spans="1:14" ht="17.25" customHeight="1">
      <c r="A2" s="4"/>
      <c r="B2" s="4"/>
      <c r="C2" s="4"/>
      <c r="D2" s="4"/>
      <c r="E2" s="4"/>
      <c r="F2" s="4"/>
      <c r="G2" s="4"/>
      <c r="H2" s="4"/>
      <c r="I2" s="4"/>
      <c r="J2" s="4"/>
      <c r="K2" s="4"/>
      <c r="L2" s="4"/>
    </row>
    <row r="3" spans="1:14" ht="17.25" customHeight="1">
      <c r="A3" s="4"/>
      <c r="B3" s="139" t="s">
        <v>185</v>
      </c>
      <c r="C3" s="139"/>
      <c r="D3" s="139"/>
      <c r="E3" s="139"/>
      <c r="F3" s="139"/>
      <c r="G3" s="139"/>
      <c r="H3" s="139"/>
      <c r="I3" s="139"/>
      <c r="J3" s="139"/>
      <c r="K3" s="139"/>
      <c r="L3" s="85"/>
    </row>
    <row r="4" spans="1:14" ht="17.25" customHeight="1">
      <c r="A4" s="4"/>
      <c r="B4" s="4"/>
      <c r="C4" s="4"/>
      <c r="D4" s="4"/>
      <c r="E4" s="4"/>
      <c r="F4" s="4"/>
      <c r="G4" s="4"/>
      <c r="H4" s="4"/>
      <c r="I4" s="4"/>
      <c r="J4" s="4"/>
      <c r="K4" s="4"/>
      <c r="L4" s="4"/>
    </row>
    <row r="5" spans="1:14" ht="17.25" customHeight="1">
      <c r="A5" s="4"/>
      <c r="B5" s="4"/>
      <c r="C5" s="4"/>
      <c r="D5" s="4"/>
      <c r="E5" s="4"/>
      <c r="F5" s="4"/>
      <c r="G5" s="4"/>
      <c r="H5" s="4"/>
      <c r="I5" s="137" t="s">
        <v>214</v>
      </c>
      <c r="J5" s="137"/>
      <c r="K5" s="137"/>
      <c r="L5" s="60"/>
    </row>
    <row r="6" spans="1:14" ht="17.25" customHeight="1">
      <c r="A6" s="4"/>
      <c r="B6" s="4"/>
      <c r="C6" s="4"/>
      <c r="D6" s="4"/>
      <c r="E6" s="4"/>
      <c r="F6" s="4"/>
      <c r="G6" s="4"/>
      <c r="H6" s="4"/>
      <c r="I6" s="4"/>
      <c r="J6" s="4"/>
      <c r="K6" s="4"/>
      <c r="L6" s="4"/>
    </row>
    <row r="7" spans="1:14" ht="17.25" customHeight="1">
      <c r="A7" s="4"/>
      <c r="B7" s="4" t="s">
        <v>1</v>
      </c>
      <c r="C7" s="4"/>
      <c r="D7" s="4"/>
      <c r="E7" s="4"/>
      <c r="F7" s="4"/>
      <c r="G7" s="4"/>
      <c r="H7" s="4"/>
      <c r="I7" s="4"/>
      <c r="J7" s="4"/>
      <c r="K7" s="4"/>
      <c r="L7" s="4"/>
    </row>
    <row r="8" spans="1:14" ht="24" customHeight="1">
      <c r="A8" s="4"/>
      <c r="B8" s="4"/>
      <c r="C8" s="4"/>
      <c r="D8" s="4"/>
      <c r="E8" s="4"/>
      <c r="F8" s="145" t="s">
        <v>22</v>
      </c>
      <c r="G8" s="109" t="s">
        <v>197</v>
      </c>
      <c r="H8" s="79"/>
      <c r="I8" s="78"/>
      <c r="J8" s="78"/>
      <c r="K8" s="78"/>
      <c r="L8" s="4"/>
    </row>
    <row r="9" spans="1:14" ht="24" customHeight="1">
      <c r="A9" s="4"/>
      <c r="B9" s="4"/>
      <c r="C9" s="4"/>
      <c r="D9" s="4"/>
      <c r="E9" s="4"/>
      <c r="F9" s="146"/>
      <c r="G9" s="79"/>
      <c r="H9" s="79"/>
      <c r="I9" s="79"/>
      <c r="J9" s="79"/>
      <c r="K9" s="79"/>
      <c r="L9" s="4"/>
    </row>
    <row r="10" spans="1:14" ht="24" customHeight="1">
      <c r="A10" s="4"/>
      <c r="B10" s="4"/>
      <c r="C10" s="4"/>
      <c r="D10" s="4"/>
      <c r="E10" s="4" t="s">
        <v>25</v>
      </c>
      <c r="F10" s="14" t="s">
        <v>23</v>
      </c>
      <c r="G10" s="79"/>
      <c r="H10" s="79"/>
      <c r="I10" s="79"/>
      <c r="J10" s="79"/>
      <c r="K10" s="79"/>
      <c r="L10" s="4"/>
    </row>
    <row r="11" spans="1:14" ht="24" customHeight="1">
      <c r="A11" s="4"/>
      <c r="B11" s="4"/>
      <c r="C11" s="4"/>
      <c r="D11" s="4"/>
      <c r="E11" s="4"/>
      <c r="F11" s="14" t="s">
        <v>24</v>
      </c>
      <c r="G11" s="79"/>
      <c r="H11" s="79"/>
      <c r="I11" s="79"/>
      <c r="J11" s="79"/>
      <c r="K11" s="79"/>
      <c r="L11" s="4"/>
      <c r="N11" s="28"/>
    </row>
    <row r="12" spans="1:14" ht="17.25" customHeight="1">
      <c r="A12" s="4"/>
      <c r="B12" s="4"/>
      <c r="C12" s="4"/>
      <c r="D12" s="4"/>
      <c r="E12" s="4"/>
      <c r="F12" s="4"/>
      <c r="G12" s="4"/>
      <c r="H12" s="4"/>
      <c r="I12" s="4"/>
      <c r="J12" s="4"/>
      <c r="K12" s="4"/>
      <c r="L12" s="4"/>
      <c r="N12" s="28"/>
    </row>
    <row r="13" spans="1:14" ht="17.25" customHeight="1">
      <c r="A13" s="4"/>
      <c r="B13" s="140" t="s">
        <v>13</v>
      </c>
      <c r="C13" s="140"/>
      <c r="D13" s="140"/>
      <c r="E13" s="140"/>
      <c r="F13" s="140"/>
      <c r="G13" s="140"/>
      <c r="H13" s="140"/>
      <c r="I13" s="140"/>
      <c r="J13" s="140"/>
      <c r="K13" s="140"/>
      <c r="L13" s="86"/>
      <c r="N13" s="28"/>
    </row>
    <row r="14" spans="1:14" ht="17.25" customHeight="1">
      <c r="A14" s="4"/>
      <c r="B14" s="140"/>
      <c r="C14" s="140"/>
      <c r="D14" s="140"/>
      <c r="E14" s="140"/>
      <c r="F14" s="140"/>
      <c r="G14" s="140"/>
      <c r="H14" s="140"/>
      <c r="I14" s="140"/>
      <c r="J14" s="140"/>
      <c r="K14" s="140"/>
      <c r="L14" s="86"/>
      <c r="N14" s="28"/>
    </row>
    <row r="15" spans="1:14" ht="17.25" customHeight="1">
      <c r="A15" s="4"/>
      <c r="B15" s="86"/>
      <c r="C15" s="86"/>
      <c r="D15" s="86"/>
      <c r="E15" s="86"/>
      <c r="F15" s="86"/>
      <c r="G15" s="86"/>
      <c r="H15" s="86"/>
      <c r="I15" s="86"/>
      <c r="J15" s="86"/>
      <c r="K15" s="86"/>
      <c r="L15" s="86"/>
      <c r="N15" s="28"/>
    </row>
    <row r="16" spans="1:14" ht="17.25" customHeight="1">
      <c r="A16" s="4"/>
      <c r="B16" s="139" t="s">
        <v>2</v>
      </c>
      <c r="C16" s="139"/>
      <c r="D16" s="139"/>
      <c r="E16" s="139"/>
      <c r="F16" s="139"/>
      <c r="G16" s="139"/>
      <c r="H16" s="139"/>
      <c r="I16" s="139"/>
      <c r="J16" s="139"/>
      <c r="K16" s="139"/>
      <c r="L16" s="85"/>
      <c r="N16" s="28"/>
    </row>
    <row r="17" spans="1:14" ht="17.25" customHeight="1">
      <c r="A17" s="4"/>
      <c r="B17" s="85"/>
      <c r="C17" s="85"/>
      <c r="D17" s="85"/>
      <c r="E17" s="85"/>
      <c r="F17" s="85"/>
      <c r="G17" s="85"/>
      <c r="H17" s="85"/>
      <c r="I17" s="85"/>
      <c r="J17" s="85"/>
      <c r="K17" s="85"/>
      <c r="L17" s="85"/>
      <c r="N17" s="28"/>
    </row>
    <row r="18" spans="1:14" ht="17.25" customHeight="1">
      <c r="A18" s="4"/>
      <c r="B18" s="4"/>
      <c r="C18" s="4"/>
      <c r="D18" s="143"/>
      <c r="E18" s="143"/>
      <c r="F18" s="143"/>
      <c r="G18" s="143"/>
      <c r="H18" s="141" t="s">
        <v>15</v>
      </c>
      <c r="I18" s="141"/>
      <c r="J18" s="4"/>
      <c r="K18" s="4"/>
      <c r="L18" s="4"/>
      <c r="N18" s="28"/>
    </row>
    <row r="19" spans="1:14" ht="17.25" customHeight="1" thickBot="1">
      <c r="A19" s="4"/>
      <c r="B19" s="28" t="s">
        <v>14</v>
      </c>
      <c r="C19" s="28"/>
      <c r="D19" s="144"/>
      <c r="E19" s="144"/>
      <c r="F19" s="144"/>
      <c r="G19" s="144"/>
      <c r="H19" s="142"/>
      <c r="I19" s="141"/>
      <c r="J19" s="4"/>
      <c r="K19" s="4"/>
      <c r="L19" s="4"/>
      <c r="N19" s="28"/>
    </row>
    <row r="20" spans="1:14" ht="17.25" customHeight="1">
      <c r="A20" s="4"/>
      <c r="B20" s="4"/>
      <c r="C20" s="4"/>
      <c r="D20" s="4" t="s">
        <v>3</v>
      </c>
      <c r="E20" s="4"/>
      <c r="F20" s="4"/>
      <c r="G20" s="4"/>
      <c r="H20" s="4"/>
      <c r="I20" s="4"/>
      <c r="J20" s="4"/>
      <c r="K20" s="4"/>
      <c r="L20" s="4"/>
      <c r="N20" s="28"/>
    </row>
    <row r="21" spans="1:14" ht="17.25" customHeight="1">
      <c r="A21" s="4"/>
      <c r="B21" s="4"/>
      <c r="C21" s="4"/>
      <c r="D21" s="4"/>
      <c r="E21" s="4"/>
      <c r="F21" s="4"/>
      <c r="G21" s="4"/>
      <c r="H21" s="4"/>
      <c r="I21" s="4"/>
      <c r="J21" s="4"/>
      <c r="K21" s="4"/>
      <c r="L21" s="4"/>
      <c r="N21" s="28"/>
    </row>
    <row r="22" spans="1:14" ht="17.25" customHeight="1">
      <c r="A22" s="4"/>
      <c r="B22" s="4" t="s">
        <v>16</v>
      </c>
      <c r="C22" s="4"/>
      <c r="D22" s="140" t="s">
        <v>17</v>
      </c>
      <c r="E22" s="140"/>
      <c r="F22" s="140"/>
      <c r="G22" s="140"/>
      <c r="H22" s="140"/>
      <c r="I22" s="140"/>
      <c r="J22" s="140"/>
      <c r="K22" s="140"/>
      <c r="L22" s="86"/>
      <c r="N22" s="28"/>
    </row>
    <row r="23" spans="1:14" ht="17.25" customHeight="1">
      <c r="A23" s="4"/>
      <c r="B23" s="4"/>
      <c r="C23" s="4"/>
      <c r="D23" s="140"/>
      <c r="E23" s="140"/>
      <c r="F23" s="140"/>
      <c r="G23" s="140"/>
      <c r="H23" s="140"/>
      <c r="I23" s="140"/>
      <c r="J23" s="140"/>
      <c r="K23" s="140"/>
      <c r="L23" s="86"/>
      <c r="N23" s="28"/>
    </row>
    <row r="24" spans="1:14" ht="17.25" customHeight="1">
      <c r="A24" s="4"/>
      <c r="B24" s="4"/>
      <c r="C24" s="4"/>
      <c r="D24" s="4"/>
      <c r="E24" s="4"/>
      <c r="F24" s="4"/>
      <c r="G24" s="4"/>
      <c r="H24" s="4"/>
      <c r="I24" s="4"/>
      <c r="J24" s="4"/>
      <c r="K24" s="4"/>
      <c r="L24" s="4"/>
      <c r="N24" s="28"/>
    </row>
    <row r="25" spans="1:14" ht="17.25" customHeight="1">
      <c r="A25" s="4"/>
      <c r="B25" s="4" t="s">
        <v>4</v>
      </c>
      <c r="C25" s="4"/>
      <c r="D25" s="4"/>
      <c r="E25" s="4"/>
      <c r="F25" s="4"/>
      <c r="G25" s="4"/>
      <c r="H25" s="4"/>
      <c r="I25" s="4"/>
      <c r="J25" s="4"/>
      <c r="K25" s="4"/>
      <c r="L25" s="4"/>
      <c r="N25" s="7"/>
    </row>
    <row r="26" spans="1:14" ht="17.25" customHeight="1">
      <c r="A26" s="4"/>
      <c r="B26" s="4"/>
      <c r="C26" s="4"/>
      <c r="D26" s="4" t="s">
        <v>5</v>
      </c>
      <c r="E26" s="4"/>
      <c r="F26" s="4"/>
      <c r="G26" s="4"/>
      <c r="H26" s="4"/>
      <c r="I26" s="4"/>
      <c r="J26" s="4"/>
      <c r="K26" s="4"/>
      <c r="L26" s="4"/>
    </row>
    <row r="27" spans="1:14" ht="17.25" customHeight="1">
      <c r="A27" s="4"/>
      <c r="B27" s="4"/>
      <c r="C27" s="4"/>
      <c r="D27" s="4" t="s">
        <v>18</v>
      </c>
      <c r="E27" s="4"/>
      <c r="F27" s="4"/>
      <c r="G27" s="4"/>
      <c r="H27" s="4"/>
      <c r="I27" s="4"/>
      <c r="J27" s="4"/>
      <c r="K27" s="4"/>
      <c r="L27" s="4"/>
    </row>
    <row r="28" spans="1:14" ht="17.25" customHeight="1">
      <c r="A28" s="4"/>
      <c r="B28" s="4"/>
      <c r="C28" s="4"/>
      <c r="D28" s="4" t="s">
        <v>19</v>
      </c>
      <c r="E28" s="4"/>
      <c r="F28" s="4"/>
      <c r="G28" s="4"/>
      <c r="H28" s="4"/>
      <c r="I28" s="4"/>
      <c r="J28" s="4"/>
      <c r="K28" s="4"/>
      <c r="L28" s="4"/>
    </row>
    <row r="29" spans="1:14" ht="17.25" customHeight="1">
      <c r="A29" s="4"/>
      <c r="B29" s="4"/>
      <c r="C29" s="4"/>
      <c r="D29" s="4" t="s">
        <v>20</v>
      </c>
      <c r="E29" s="4"/>
      <c r="F29" s="4"/>
      <c r="G29" s="4"/>
      <c r="H29" s="4"/>
      <c r="I29" s="4"/>
      <c r="J29" s="4"/>
      <c r="K29" s="4"/>
      <c r="L29" s="4"/>
    </row>
    <row r="30" spans="1:14" ht="17.25" customHeight="1">
      <c r="A30" s="4"/>
      <c r="B30" s="4"/>
      <c r="C30" s="4"/>
      <c r="D30" s="4" t="s">
        <v>21</v>
      </c>
      <c r="E30" s="4"/>
      <c r="F30" s="4"/>
      <c r="G30" s="4"/>
      <c r="H30" s="4"/>
      <c r="I30" s="4"/>
      <c r="J30" s="4"/>
      <c r="K30" s="4"/>
      <c r="L30" s="4"/>
    </row>
    <row r="31" spans="1:14" ht="17.25" customHeight="1">
      <c r="A31" s="4"/>
      <c r="B31" s="4"/>
      <c r="C31" s="4"/>
      <c r="D31" s="4" t="s">
        <v>6</v>
      </c>
      <c r="E31" s="4"/>
      <c r="F31" s="4"/>
      <c r="G31" s="4"/>
      <c r="H31" s="4"/>
      <c r="I31" s="4"/>
      <c r="J31" s="4"/>
      <c r="K31" s="4"/>
      <c r="L31" s="4"/>
    </row>
    <row r="32" spans="1:14" ht="17.25" customHeight="1">
      <c r="A32" s="4"/>
      <c r="B32" s="4"/>
      <c r="C32" s="4"/>
      <c r="D32" s="4"/>
      <c r="E32" s="4"/>
      <c r="F32" s="4"/>
      <c r="G32" s="4"/>
      <c r="H32" s="4"/>
      <c r="I32" s="4"/>
      <c r="J32" s="4"/>
      <c r="K32" s="4"/>
      <c r="L32" s="4"/>
    </row>
    <row r="33" spans="1:12" ht="24.75" customHeight="1">
      <c r="A33" s="4"/>
      <c r="B33" s="4"/>
      <c r="C33" s="4"/>
      <c r="D33" s="4"/>
      <c r="E33" s="4"/>
      <c r="F33" s="107" t="s">
        <v>7</v>
      </c>
      <c r="G33" s="138"/>
      <c r="H33" s="138"/>
      <c r="I33" s="138"/>
      <c r="J33" s="138"/>
      <c r="K33" s="138"/>
      <c r="L33" s="4"/>
    </row>
    <row r="34" spans="1:12" ht="24.75" customHeight="1">
      <c r="A34" s="4"/>
      <c r="B34" s="4"/>
      <c r="C34" s="4"/>
      <c r="D34" s="4"/>
      <c r="E34" s="4"/>
      <c r="F34" s="14" t="s">
        <v>8</v>
      </c>
      <c r="G34" s="136"/>
      <c r="H34" s="136"/>
      <c r="I34" s="136"/>
      <c r="J34" s="136"/>
      <c r="K34" s="136"/>
      <c r="L34" s="4"/>
    </row>
    <row r="35" spans="1:12" ht="24.75" customHeight="1">
      <c r="A35" s="4"/>
      <c r="B35" s="4"/>
      <c r="C35" s="4"/>
      <c r="D35" s="4"/>
      <c r="E35" s="4"/>
      <c r="F35" s="81" t="s">
        <v>9</v>
      </c>
      <c r="G35" s="136"/>
      <c r="H35" s="136"/>
      <c r="I35" s="136"/>
      <c r="J35" s="136"/>
      <c r="K35" s="136"/>
      <c r="L35" s="4"/>
    </row>
    <row r="36" spans="1:12" ht="24.75" customHeight="1">
      <c r="A36" s="4"/>
      <c r="B36" s="4"/>
      <c r="C36" s="4"/>
      <c r="D36" s="4"/>
      <c r="E36" s="4"/>
      <c r="F36" s="4" t="s">
        <v>10</v>
      </c>
      <c r="G36" s="136"/>
      <c r="H36" s="136"/>
      <c r="I36" s="136"/>
      <c r="J36" s="136"/>
      <c r="K36" s="136"/>
      <c r="L36" s="4"/>
    </row>
    <row r="37" spans="1:12" ht="24.75" customHeight="1">
      <c r="A37" s="4"/>
      <c r="B37" s="4"/>
      <c r="C37" s="4"/>
      <c r="D37" s="4"/>
      <c r="E37" s="4"/>
      <c r="F37" s="81" t="s">
        <v>11</v>
      </c>
      <c r="G37" s="136"/>
      <c r="H37" s="136"/>
      <c r="I37" s="136"/>
      <c r="J37" s="136"/>
      <c r="K37" s="136"/>
      <c r="L37" s="4"/>
    </row>
    <row r="38" spans="1:12" ht="24.75" customHeight="1">
      <c r="A38" s="4"/>
      <c r="B38" s="4"/>
      <c r="C38" s="4"/>
      <c r="D38" s="4"/>
      <c r="E38" s="4"/>
      <c r="F38" s="81" t="s">
        <v>12</v>
      </c>
      <c r="G38" s="136"/>
      <c r="H38" s="136"/>
      <c r="I38" s="136"/>
      <c r="J38" s="136"/>
      <c r="K38" s="136"/>
      <c r="L38" s="4"/>
    </row>
    <row r="39" spans="1:12" ht="17.25" customHeight="1">
      <c r="A39" s="4"/>
      <c r="B39" s="4"/>
      <c r="C39" s="4"/>
      <c r="D39" s="4"/>
      <c r="E39" s="4"/>
      <c r="F39" s="4"/>
      <c r="G39" s="4"/>
      <c r="H39" s="4"/>
      <c r="I39" s="4"/>
      <c r="J39" s="4"/>
      <c r="K39" s="4"/>
      <c r="L39" s="4"/>
    </row>
  </sheetData>
  <sheetProtection sheet="1" objects="1" scenarios="1"/>
  <protectedRanges>
    <protectedRange sqref="G8:K11 D18:G19 G34:K38 I5:J5" name="範囲2"/>
  </protectedRanges>
  <mergeCells count="15">
    <mergeCell ref="B3:K3"/>
    <mergeCell ref="B13:K14"/>
    <mergeCell ref="B16:K16"/>
    <mergeCell ref="D22:K23"/>
    <mergeCell ref="I18:I19"/>
    <mergeCell ref="H18:H19"/>
    <mergeCell ref="D18:G19"/>
    <mergeCell ref="F8:F9"/>
    <mergeCell ref="G38:K38"/>
    <mergeCell ref="I5:K5"/>
    <mergeCell ref="G33:K33"/>
    <mergeCell ref="G34:K34"/>
    <mergeCell ref="G35:K35"/>
    <mergeCell ref="G36:K36"/>
    <mergeCell ref="G37:K37"/>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K23"/>
  <sheetViews>
    <sheetView view="pageBreakPreview" zoomScaleNormal="100" zoomScaleSheetLayoutView="100" workbookViewId="0">
      <selection activeCell="G10" sqref="G10:H16"/>
    </sheetView>
  </sheetViews>
  <sheetFormatPr defaultRowHeight="13.5"/>
  <cols>
    <col min="1" max="1" width="4.75" style="5" customWidth="1"/>
    <col min="2" max="2" width="9" style="5"/>
    <col min="3" max="3" width="24.625" style="5" customWidth="1"/>
    <col min="4" max="6" width="18.125" style="5" customWidth="1"/>
    <col min="7" max="7" width="10" style="5" customWidth="1"/>
    <col min="8" max="8" width="27.375" style="5" customWidth="1"/>
    <col min="9" max="9" width="6.5" style="5" customWidth="1"/>
    <col min="10" max="16384" width="9" style="5"/>
  </cols>
  <sheetData>
    <row r="1" spans="2:11" ht="21.75" customHeight="1">
      <c r="B1" s="5" t="s">
        <v>180</v>
      </c>
    </row>
    <row r="3" spans="2:11" ht="20.25" customHeight="1">
      <c r="B3" s="139" t="s">
        <v>175</v>
      </c>
      <c r="C3" s="139"/>
      <c r="D3" s="139"/>
      <c r="E3" s="139"/>
      <c r="F3" s="139"/>
      <c r="G3" s="139"/>
      <c r="H3" s="139"/>
    </row>
    <row r="5" spans="2:11" ht="29.25" customHeight="1">
      <c r="B5" s="147" t="s">
        <v>70</v>
      </c>
      <c r="C5" s="147"/>
      <c r="D5" s="147" t="s">
        <v>57</v>
      </c>
      <c r="E5" s="147"/>
      <c r="F5" s="147"/>
      <c r="G5" s="157" t="s">
        <v>58</v>
      </c>
      <c r="H5" s="158"/>
    </row>
    <row r="6" spans="2:11" ht="29.25" customHeight="1">
      <c r="B6" s="147"/>
      <c r="C6" s="147"/>
      <c r="D6" s="147" t="s">
        <v>59</v>
      </c>
      <c r="E6" s="147"/>
      <c r="F6" s="147"/>
      <c r="G6" s="159"/>
      <c r="H6" s="160"/>
    </row>
    <row r="7" spans="2:11" ht="29.25" customHeight="1">
      <c r="B7" s="147"/>
      <c r="C7" s="147"/>
      <c r="D7" s="163" t="s">
        <v>60</v>
      </c>
      <c r="E7" s="163" t="s">
        <v>72</v>
      </c>
      <c r="F7" s="163" t="s">
        <v>73</v>
      </c>
      <c r="G7" s="159"/>
      <c r="H7" s="160"/>
    </row>
    <row r="8" spans="2:11" ht="34.5" customHeight="1">
      <c r="B8" s="147"/>
      <c r="C8" s="147"/>
      <c r="D8" s="164"/>
      <c r="E8" s="164"/>
      <c r="F8" s="164"/>
      <c r="G8" s="159"/>
      <c r="H8" s="160"/>
      <c r="K8" s="30"/>
    </row>
    <row r="9" spans="2:11" ht="29.25" customHeight="1">
      <c r="B9" s="147" t="s">
        <v>61</v>
      </c>
      <c r="C9" s="147"/>
      <c r="D9" s="34">
        <v>454</v>
      </c>
      <c r="E9" s="34">
        <v>478</v>
      </c>
      <c r="F9" s="34">
        <v>506</v>
      </c>
      <c r="G9" s="161"/>
      <c r="H9" s="162"/>
    </row>
    <row r="10" spans="2:11" ht="29.25" customHeight="1">
      <c r="B10" s="147" t="s">
        <v>201</v>
      </c>
      <c r="C10" s="147"/>
      <c r="D10" s="75"/>
      <c r="E10" s="75"/>
      <c r="F10" s="75"/>
      <c r="G10" s="151"/>
      <c r="H10" s="152"/>
    </row>
    <row r="11" spans="2:11" ht="29.25" customHeight="1">
      <c r="B11" s="147" t="s">
        <v>63</v>
      </c>
      <c r="C11" s="39"/>
      <c r="D11" s="75"/>
      <c r="E11" s="77"/>
      <c r="F11" s="75"/>
      <c r="G11" s="153"/>
      <c r="H11" s="154"/>
    </row>
    <row r="12" spans="2:11" ht="29.25" customHeight="1">
      <c r="B12" s="147"/>
      <c r="C12" s="39"/>
      <c r="D12" s="75"/>
      <c r="E12" s="75"/>
      <c r="F12" s="75"/>
      <c r="G12" s="153"/>
      <c r="H12" s="154"/>
    </row>
    <row r="13" spans="2:11" ht="29.25" customHeight="1">
      <c r="B13" s="147"/>
      <c r="C13" s="39"/>
      <c r="D13" s="75"/>
      <c r="E13" s="75"/>
      <c r="F13" s="75"/>
      <c r="G13" s="153"/>
      <c r="H13" s="154"/>
    </row>
    <row r="14" spans="2:11" ht="29.25" customHeight="1">
      <c r="B14" s="147"/>
      <c r="C14" s="39"/>
      <c r="D14" s="75"/>
      <c r="E14" s="75"/>
      <c r="F14" s="75"/>
      <c r="G14" s="153"/>
      <c r="H14" s="154"/>
    </row>
    <row r="15" spans="2:11" ht="29.25" customHeight="1">
      <c r="B15" s="147"/>
      <c r="C15" s="39"/>
      <c r="D15" s="75"/>
      <c r="E15" s="75"/>
      <c r="F15" s="75"/>
      <c r="G15" s="153"/>
      <c r="H15" s="154"/>
    </row>
    <row r="16" spans="2:11" ht="29.25" customHeight="1">
      <c r="B16" s="147"/>
      <c r="C16" s="39"/>
      <c r="D16" s="75"/>
      <c r="E16" s="75"/>
      <c r="F16" s="75"/>
      <c r="G16" s="155"/>
      <c r="H16" s="156"/>
    </row>
    <row r="17" spans="2:8" ht="36.75" customHeight="1">
      <c r="B17" s="147" t="s">
        <v>69</v>
      </c>
      <c r="C17" s="147"/>
      <c r="D17" s="34">
        <f>D9*D10</f>
        <v>0</v>
      </c>
      <c r="E17" s="34">
        <f t="shared" ref="E17:F17" si="0">E9*E10</f>
        <v>0</v>
      </c>
      <c r="F17" s="34">
        <f t="shared" si="0"/>
        <v>0</v>
      </c>
      <c r="G17" s="33" t="s">
        <v>71</v>
      </c>
      <c r="H17" s="35">
        <f>SUM(D17:F17)</f>
        <v>0</v>
      </c>
    </row>
    <row r="19" spans="2:8" ht="18" customHeight="1">
      <c r="B19" s="5" t="s">
        <v>194</v>
      </c>
    </row>
    <row r="20" spans="2:8" ht="18" customHeight="1">
      <c r="B20" s="5" t="s">
        <v>191</v>
      </c>
    </row>
    <row r="21" spans="2:8" ht="18" customHeight="1">
      <c r="B21" s="5" t="s">
        <v>67</v>
      </c>
    </row>
    <row r="22" spans="2:8" ht="18" customHeight="1">
      <c r="B22" s="5" t="s">
        <v>68</v>
      </c>
    </row>
    <row r="23" spans="2:8" ht="18" customHeight="1"/>
  </sheetData>
  <sheetProtection sheet="1" objects="1" scenarios="1"/>
  <protectedRanges>
    <protectedRange sqref="D10:F10 C11:F16" name="範囲1"/>
  </protectedRanges>
  <mergeCells count="13">
    <mergeCell ref="B10:C10"/>
    <mergeCell ref="G10:H16"/>
    <mergeCell ref="B11:B16"/>
    <mergeCell ref="B17:C17"/>
    <mergeCell ref="B3:H3"/>
    <mergeCell ref="B5:C8"/>
    <mergeCell ref="D5:F5"/>
    <mergeCell ref="G5:H9"/>
    <mergeCell ref="D6:F6"/>
    <mergeCell ref="D7:D8"/>
    <mergeCell ref="E7:E8"/>
    <mergeCell ref="F7:F8"/>
    <mergeCell ref="B9:C9"/>
  </mergeCells>
  <phoneticPr fontId="2"/>
  <printOptions horizontalCentered="1" verticalCentered="1"/>
  <pageMargins left="0.23622047244094491" right="0.23622047244094491" top="0.74803149606299213" bottom="0.74803149606299213" header="0.31496062992125984" footer="0.31496062992125984"/>
  <pageSetup paperSize="9" scale="91"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Q27"/>
  <sheetViews>
    <sheetView view="pageBreakPreview" zoomScaleNormal="100" zoomScaleSheetLayoutView="100" workbookViewId="0">
      <selection activeCell="H10" sqref="H10:H14"/>
    </sheetView>
  </sheetViews>
  <sheetFormatPr defaultColWidth="5.625" defaultRowHeight="14.25"/>
  <cols>
    <col min="1" max="1" width="2.125" style="4" customWidth="1"/>
    <col min="2" max="2" width="15.75" style="4" customWidth="1"/>
    <col min="3" max="3" width="8" style="4" customWidth="1"/>
    <col min="4" max="5" width="11.125" style="4" customWidth="1"/>
    <col min="6" max="6" width="8" style="4" customWidth="1"/>
    <col min="7" max="8" width="11.125" style="4" customWidth="1"/>
    <col min="9" max="9" width="8" style="4" customWidth="1"/>
    <col min="10" max="11" width="11.125" style="4" customWidth="1"/>
    <col min="12" max="12" width="8" style="4" customWidth="1"/>
    <col min="13" max="14" width="11.125" style="4" customWidth="1"/>
    <col min="15" max="15" width="12.25" style="4" customWidth="1"/>
    <col min="16" max="16" width="13.5" style="4" customWidth="1"/>
    <col min="17" max="17" width="18.75" style="4" customWidth="1"/>
    <col min="18" max="18" width="2.25" style="4" customWidth="1"/>
    <col min="19" max="16384" width="5.625" style="4"/>
  </cols>
  <sheetData>
    <row r="1" spans="2:17">
      <c r="B1" s="5" t="s">
        <v>133</v>
      </c>
    </row>
    <row r="3" spans="2:17">
      <c r="B3" s="139" t="s">
        <v>134</v>
      </c>
      <c r="C3" s="139"/>
      <c r="D3" s="139"/>
      <c r="E3" s="139"/>
      <c r="F3" s="139"/>
      <c r="G3" s="139"/>
      <c r="H3" s="139"/>
      <c r="I3" s="139"/>
      <c r="J3" s="139"/>
      <c r="K3" s="139"/>
      <c r="L3" s="139"/>
      <c r="M3" s="139"/>
      <c r="N3" s="139"/>
      <c r="O3" s="139"/>
      <c r="P3" s="139"/>
      <c r="Q3" s="139"/>
    </row>
    <row r="5" spans="2:17" ht="24" customHeight="1">
      <c r="B5" s="147" t="s">
        <v>76</v>
      </c>
      <c r="C5" s="147" t="s">
        <v>77</v>
      </c>
      <c r="D5" s="147"/>
      <c r="E5" s="147"/>
      <c r="F5" s="147"/>
      <c r="G5" s="147"/>
      <c r="H5" s="147"/>
      <c r="I5" s="147"/>
      <c r="J5" s="147"/>
      <c r="K5" s="147"/>
      <c r="L5" s="147"/>
      <c r="M5" s="147"/>
      <c r="N5" s="147"/>
      <c r="O5" s="147"/>
      <c r="P5" s="147"/>
      <c r="Q5" s="147"/>
    </row>
    <row r="6" spans="2:17" ht="24" customHeight="1">
      <c r="B6" s="147"/>
      <c r="C6" s="147" t="s">
        <v>78</v>
      </c>
      <c r="D6" s="147"/>
      <c r="E6" s="147"/>
      <c r="F6" s="147"/>
      <c r="G6" s="147"/>
      <c r="H6" s="147"/>
      <c r="I6" s="147"/>
      <c r="J6" s="147"/>
      <c r="K6" s="147"/>
      <c r="L6" s="147"/>
      <c r="M6" s="147"/>
      <c r="N6" s="147"/>
      <c r="O6" s="147" t="s">
        <v>79</v>
      </c>
      <c r="P6" s="147"/>
      <c r="Q6" s="147" t="s">
        <v>80</v>
      </c>
    </row>
    <row r="7" spans="2:17" ht="24" customHeight="1">
      <c r="B7" s="147"/>
      <c r="C7" s="147" t="s">
        <v>81</v>
      </c>
      <c r="D7" s="147"/>
      <c r="E7" s="147"/>
      <c r="F7" s="147"/>
      <c r="G7" s="147"/>
      <c r="H7" s="147"/>
      <c r="I7" s="147"/>
      <c r="J7" s="147"/>
      <c r="K7" s="147"/>
      <c r="L7" s="157" t="s">
        <v>195</v>
      </c>
      <c r="M7" s="165"/>
      <c r="N7" s="158"/>
      <c r="O7" s="147" t="s">
        <v>82</v>
      </c>
      <c r="P7" s="147" t="s">
        <v>83</v>
      </c>
      <c r="Q7" s="147"/>
    </row>
    <row r="8" spans="2:17" ht="24" customHeight="1">
      <c r="B8" s="147"/>
      <c r="C8" s="147" t="s">
        <v>60</v>
      </c>
      <c r="D8" s="147"/>
      <c r="E8" s="147"/>
      <c r="F8" s="147" t="s">
        <v>135</v>
      </c>
      <c r="G8" s="147"/>
      <c r="H8" s="147"/>
      <c r="I8" s="147" t="s">
        <v>136</v>
      </c>
      <c r="J8" s="147"/>
      <c r="K8" s="147"/>
      <c r="L8" s="161"/>
      <c r="M8" s="166"/>
      <c r="N8" s="162"/>
      <c r="O8" s="147"/>
      <c r="P8" s="147"/>
      <c r="Q8" s="147"/>
    </row>
    <row r="9" spans="2:17" ht="24" customHeight="1">
      <c r="B9" s="10" t="s">
        <v>84</v>
      </c>
      <c r="C9" s="10" t="s">
        <v>85</v>
      </c>
      <c r="D9" s="10" t="s">
        <v>86</v>
      </c>
      <c r="E9" s="10" t="s">
        <v>83</v>
      </c>
      <c r="F9" s="10" t="s">
        <v>85</v>
      </c>
      <c r="G9" s="10" t="s">
        <v>86</v>
      </c>
      <c r="H9" s="10" t="s">
        <v>83</v>
      </c>
      <c r="I9" s="10" t="s">
        <v>85</v>
      </c>
      <c r="J9" s="10" t="s">
        <v>86</v>
      </c>
      <c r="K9" s="10" t="s">
        <v>83</v>
      </c>
      <c r="L9" s="10" t="s">
        <v>85</v>
      </c>
      <c r="M9" s="10" t="s">
        <v>86</v>
      </c>
      <c r="N9" s="10" t="s">
        <v>83</v>
      </c>
      <c r="O9" s="147"/>
      <c r="P9" s="147"/>
      <c r="Q9" s="147"/>
    </row>
    <row r="10" spans="2:17" ht="24" customHeight="1">
      <c r="B10" s="168"/>
      <c r="C10" s="173"/>
      <c r="D10" s="170"/>
      <c r="E10" s="167">
        <f>C10*D10</f>
        <v>0</v>
      </c>
      <c r="F10" s="173"/>
      <c r="G10" s="170"/>
      <c r="H10" s="167">
        <f>F10*G10</f>
        <v>0</v>
      </c>
      <c r="I10" s="173"/>
      <c r="J10" s="170"/>
      <c r="K10" s="167">
        <f>I10*J10</f>
        <v>0</v>
      </c>
      <c r="L10" s="173"/>
      <c r="M10" s="170"/>
      <c r="N10" s="167">
        <f>L10*M10</f>
        <v>0</v>
      </c>
      <c r="O10" s="37"/>
      <c r="P10" s="38"/>
      <c r="Q10" s="167">
        <f>SUM(E10,H10,K10,N10,P10:P14)</f>
        <v>0</v>
      </c>
    </row>
    <row r="11" spans="2:17" ht="24" customHeight="1">
      <c r="B11" s="168"/>
      <c r="C11" s="173"/>
      <c r="D11" s="170"/>
      <c r="E11" s="167"/>
      <c r="F11" s="173"/>
      <c r="G11" s="170"/>
      <c r="H11" s="167"/>
      <c r="I11" s="173"/>
      <c r="J11" s="170"/>
      <c r="K11" s="167"/>
      <c r="L11" s="173"/>
      <c r="M11" s="170"/>
      <c r="N11" s="167"/>
      <c r="O11" s="37"/>
      <c r="P11" s="38"/>
      <c r="Q11" s="167"/>
    </row>
    <row r="12" spans="2:17" ht="24" customHeight="1">
      <c r="B12" s="168"/>
      <c r="C12" s="173"/>
      <c r="D12" s="170"/>
      <c r="E12" s="167"/>
      <c r="F12" s="173"/>
      <c r="G12" s="170"/>
      <c r="H12" s="167"/>
      <c r="I12" s="173"/>
      <c r="J12" s="170"/>
      <c r="K12" s="167"/>
      <c r="L12" s="173"/>
      <c r="M12" s="170"/>
      <c r="N12" s="167"/>
      <c r="O12" s="37"/>
      <c r="P12" s="38"/>
      <c r="Q12" s="167"/>
    </row>
    <row r="13" spans="2:17" ht="24" customHeight="1">
      <c r="B13" s="168"/>
      <c r="C13" s="173"/>
      <c r="D13" s="170"/>
      <c r="E13" s="167"/>
      <c r="F13" s="173"/>
      <c r="G13" s="170"/>
      <c r="H13" s="167"/>
      <c r="I13" s="173"/>
      <c r="J13" s="170"/>
      <c r="K13" s="167"/>
      <c r="L13" s="173"/>
      <c r="M13" s="170"/>
      <c r="N13" s="167"/>
      <c r="O13" s="37"/>
      <c r="P13" s="38"/>
      <c r="Q13" s="167"/>
    </row>
    <row r="14" spans="2:17" ht="24" customHeight="1">
      <c r="B14" s="168"/>
      <c r="C14" s="173"/>
      <c r="D14" s="170"/>
      <c r="E14" s="167"/>
      <c r="F14" s="173"/>
      <c r="G14" s="170"/>
      <c r="H14" s="167"/>
      <c r="I14" s="173"/>
      <c r="J14" s="170"/>
      <c r="K14" s="167"/>
      <c r="L14" s="173"/>
      <c r="M14" s="170"/>
      <c r="N14" s="167"/>
      <c r="O14" s="37"/>
      <c r="P14" s="38"/>
      <c r="Q14" s="167"/>
    </row>
    <row r="15" spans="2:17" ht="24" customHeight="1">
      <c r="B15" s="168"/>
      <c r="C15" s="173"/>
      <c r="D15" s="170"/>
      <c r="E15" s="167">
        <f t="shared" ref="E15" si="0">C15*D15</f>
        <v>0</v>
      </c>
      <c r="F15" s="173"/>
      <c r="G15" s="170"/>
      <c r="H15" s="167">
        <f t="shared" ref="H15" si="1">F15*G15</f>
        <v>0</v>
      </c>
      <c r="I15" s="173"/>
      <c r="J15" s="170"/>
      <c r="K15" s="167">
        <f t="shared" ref="K15" si="2">I15*J15</f>
        <v>0</v>
      </c>
      <c r="L15" s="173"/>
      <c r="M15" s="170"/>
      <c r="N15" s="167">
        <f t="shared" ref="N15" si="3">L15*M15</f>
        <v>0</v>
      </c>
      <c r="O15" s="37"/>
      <c r="P15" s="38"/>
      <c r="Q15" s="167">
        <f t="shared" ref="Q15" si="4">SUM(E15,H15,K15,N15,P15:P19)</f>
        <v>0</v>
      </c>
    </row>
    <row r="16" spans="2:17" ht="24" customHeight="1">
      <c r="B16" s="168"/>
      <c r="C16" s="173"/>
      <c r="D16" s="170"/>
      <c r="E16" s="167"/>
      <c r="F16" s="173"/>
      <c r="G16" s="170"/>
      <c r="H16" s="167"/>
      <c r="I16" s="173"/>
      <c r="J16" s="170"/>
      <c r="K16" s="167"/>
      <c r="L16" s="173"/>
      <c r="M16" s="170"/>
      <c r="N16" s="167"/>
      <c r="O16" s="37"/>
      <c r="P16" s="38"/>
      <c r="Q16" s="167"/>
    </row>
    <row r="17" spans="2:17" ht="24" customHeight="1">
      <c r="B17" s="168"/>
      <c r="C17" s="173"/>
      <c r="D17" s="170"/>
      <c r="E17" s="167"/>
      <c r="F17" s="173"/>
      <c r="G17" s="170"/>
      <c r="H17" s="167"/>
      <c r="I17" s="173"/>
      <c r="J17" s="170"/>
      <c r="K17" s="167"/>
      <c r="L17" s="173"/>
      <c r="M17" s="170"/>
      <c r="N17" s="167"/>
      <c r="O17" s="37"/>
      <c r="P17" s="38"/>
      <c r="Q17" s="167"/>
    </row>
    <row r="18" spans="2:17" ht="24" customHeight="1">
      <c r="B18" s="168"/>
      <c r="C18" s="173"/>
      <c r="D18" s="170"/>
      <c r="E18" s="167"/>
      <c r="F18" s="173"/>
      <c r="G18" s="170"/>
      <c r="H18" s="167"/>
      <c r="I18" s="173"/>
      <c r="J18" s="170"/>
      <c r="K18" s="167"/>
      <c r="L18" s="173"/>
      <c r="M18" s="170"/>
      <c r="N18" s="167"/>
      <c r="O18" s="37"/>
      <c r="P18" s="38"/>
      <c r="Q18" s="167"/>
    </row>
    <row r="19" spans="2:17" ht="24" customHeight="1">
      <c r="B19" s="168"/>
      <c r="C19" s="173"/>
      <c r="D19" s="170"/>
      <c r="E19" s="167"/>
      <c r="F19" s="173"/>
      <c r="G19" s="170"/>
      <c r="H19" s="167"/>
      <c r="I19" s="173"/>
      <c r="J19" s="170"/>
      <c r="K19" s="167"/>
      <c r="L19" s="173"/>
      <c r="M19" s="170"/>
      <c r="N19" s="167"/>
      <c r="O19" s="37"/>
      <c r="P19" s="38"/>
      <c r="Q19" s="167"/>
    </row>
    <row r="20" spans="2:17" ht="24" customHeight="1">
      <c r="B20" s="168"/>
      <c r="C20" s="173"/>
      <c r="D20" s="170"/>
      <c r="E20" s="167">
        <f t="shared" ref="E20" si="5">C20*D20</f>
        <v>0</v>
      </c>
      <c r="F20" s="173"/>
      <c r="G20" s="170"/>
      <c r="H20" s="167">
        <f t="shared" ref="H20" si="6">F20*G20</f>
        <v>0</v>
      </c>
      <c r="I20" s="173"/>
      <c r="J20" s="170"/>
      <c r="K20" s="167">
        <f t="shared" ref="K20" si="7">I20*J20</f>
        <v>0</v>
      </c>
      <c r="L20" s="173"/>
      <c r="M20" s="170"/>
      <c r="N20" s="167">
        <f t="shared" ref="N20" si="8">L20*M20</f>
        <v>0</v>
      </c>
      <c r="O20" s="37"/>
      <c r="P20" s="38"/>
      <c r="Q20" s="167">
        <f t="shared" ref="Q20" si="9">SUM(E20,H20,K20,N20,P20:P24)</f>
        <v>0</v>
      </c>
    </row>
    <row r="21" spans="2:17" ht="24" customHeight="1">
      <c r="B21" s="168"/>
      <c r="C21" s="173"/>
      <c r="D21" s="170"/>
      <c r="E21" s="167"/>
      <c r="F21" s="173"/>
      <c r="G21" s="170"/>
      <c r="H21" s="167"/>
      <c r="I21" s="173"/>
      <c r="J21" s="170"/>
      <c r="K21" s="167"/>
      <c r="L21" s="173"/>
      <c r="M21" s="170"/>
      <c r="N21" s="167"/>
      <c r="O21" s="37"/>
      <c r="P21" s="38"/>
      <c r="Q21" s="167"/>
    </row>
    <row r="22" spans="2:17" ht="24" customHeight="1">
      <c r="B22" s="168"/>
      <c r="C22" s="173"/>
      <c r="D22" s="170"/>
      <c r="E22" s="167"/>
      <c r="F22" s="173"/>
      <c r="G22" s="170"/>
      <c r="H22" s="167"/>
      <c r="I22" s="173"/>
      <c r="J22" s="170"/>
      <c r="K22" s="167"/>
      <c r="L22" s="173"/>
      <c r="M22" s="170"/>
      <c r="N22" s="167"/>
      <c r="O22" s="37"/>
      <c r="P22" s="38"/>
      <c r="Q22" s="167"/>
    </row>
    <row r="23" spans="2:17" ht="24" customHeight="1">
      <c r="B23" s="168"/>
      <c r="C23" s="173"/>
      <c r="D23" s="170"/>
      <c r="E23" s="167"/>
      <c r="F23" s="173"/>
      <c r="G23" s="170"/>
      <c r="H23" s="167"/>
      <c r="I23" s="173"/>
      <c r="J23" s="170"/>
      <c r="K23" s="167"/>
      <c r="L23" s="173"/>
      <c r="M23" s="170"/>
      <c r="N23" s="167"/>
      <c r="O23" s="37"/>
      <c r="P23" s="38"/>
      <c r="Q23" s="167"/>
    </row>
    <row r="24" spans="2:17" ht="24" customHeight="1">
      <c r="B24" s="168"/>
      <c r="C24" s="173"/>
      <c r="D24" s="170"/>
      <c r="E24" s="167"/>
      <c r="F24" s="173"/>
      <c r="G24" s="170"/>
      <c r="H24" s="167"/>
      <c r="I24" s="173"/>
      <c r="J24" s="170"/>
      <c r="K24" s="167"/>
      <c r="L24" s="173"/>
      <c r="M24" s="170"/>
      <c r="N24" s="167"/>
      <c r="O24" s="37"/>
      <c r="P24" s="38"/>
      <c r="Q24" s="167"/>
    </row>
    <row r="25" spans="2:17" ht="24" customHeight="1">
      <c r="B25" s="10" t="s">
        <v>87</v>
      </c>
      <c r="C25" s="36">
        <f>SUM(C10:C24)</f>
        <v>0</v>
      </c>
      <c r="D25" s="36">
        <f>SUM(D10:D24)</f>
        <v>0</v>
      </c>
      <c r="E25" s="36">
        <f t="shared" ref="E25" si="10">SUM(E10:E24)</f>
        <v>0</v>
      </c>
      <c r="F25" s="36">
        <f>SUM(F10:F24)</f>
        <v>0</v>
      </c>
      <c r="G25" s="36">
        <f>SUM(G10:G24)</f>
        <v>0</v>
      </c>
      <c r="H25" s="36">
        <f t="shared" ref="H25" si="11">SUM(H10:H24)</f>
        <v>0</v>
      </c>
      <c r="I25" s="36">
        <f>SUM(I10:I24)</f>
        <v>0</v>
      </c>
      <c r="J25" s="36">
        <f>SUM(J10:J24)</f>
        <v>0</v>
      </c>
      <c r="K25" s="36">
        <f t="shared" ref="K25" si="12">SUM(K10:K24)</f>
        <v>0</v>
      </c>
      <c r="L25" s="36">
        <f>SUM(L10:L24)</f>
        <v>0</v>
      </c>
      <c r="M25" s="36">
        <f>SUM(M10:M24)</f>
        <v>0</v>
      </c>
      <c r="N25" s="36">
        <f t="shared" ref="N25" si="13">SUM(N10:N24)</f>
        <v>0</v>
      </c>
      <c r="O25" s="36"/>
      <c r="P25" s="36">
        <f>SUM(P10:P24)</f>
        <v>0</v>
      </c>
      <c r="Q25" s="36">
        <f>SUM(Q10:Q24)</f>
        <v>0</v>
      </c>
    </row>
    <row r="27" spans="2:17">
      <c r="B27" s="4" t="s">
        <v>202</v>
      </c>
    </row>
  </sheetData>
  <sheetProtection sheet="1" objects="1" scenarios="1"/>
  <protectedRanges>
    <protectedRange sqref="B10:D24 F10:G24 I10:J24 L10:M24 O10:P24" name="範囲1"/>
  </protectedRanges>
  <mergeCells count="55">
    <mergeCell ref="B3:Q3"/>
    <mergeCell ref="B5:B8"/>
    <mergeCell ref="C5:Q5"/>
    <mergeCell ref="C6:N6"/>
    <mergeCell ref="O6:P6"/>
    <mergeCell ref="Q6:Q9"/>
    <mergeCell ref="C7:K7"/>
    <mergeCell ref="L7:N8"/>
    <mergeCell ref="O7:O9"/>
    <mergeCell ref="P7:P9"/>
    <mergeCell ref="C8:E8"/>
    <mergeCell ref="F8:H8"/>
    <mergeCell ref="I8:K8"/>
    <mergeCell ref="Q10:Q14"/>
    <mergeCell ref="B15:B19"/>
    <mergeCell ref="C15:C19"/>
    <mergeCell ref="D15:D19"/>
    <mergeCell ref="E15:E19"/>
    <mergeCell ref="F15:F19"/>
    <mergeCell ref="G15:G19"/>
    <mergeCell ref="H15:H19"/>
    <mergeCell ref="I15:I19"/>
    <mergeCell ref="J15:J19"/>
    <mergeCell ref="I10:I14"/>
    <mergeCell ref="J10:J14"/>
    <mergeCell ref="K10:K14"/>
    <mergeCell ref="L10:L14"/>
    <mergeCell ref="B10:B14"/>
    <mergeCell ref="C10:C14"/>
    <mergeCell ref="M10:M14"/>
    <mergeCell ref="N10:N14"/>
    <mergeCell ref="B20:B24"/>
    <mergeCell ref="C20:C24"/>
    <mergeCell ref="D20:D24"/>
    <mergeCell ref="E20:E24"/>
    <mergeCell ref="F20:F24"/>
    <mergeCell ref="K15:K19"/>
    <mergeCell ref="L15:L19"/>
    <mergeCell ref="M15:M19"/>
    <mergeCell ref="N15:N19"/>
    <mergeCell ref="G10:G14"/>
    <mergeCell ref="H10:H14"/>
    <mergeCell ref="D10:D14"/>
    <mergeCell ref="E10:E14"/>
    <mergeCell ref="F10:F14"/>
    <mergeCell ref="Q15:Q19"/>
    <mergeCell ref="M20:M24"/>
    <mergeCell ref="N20:N24"/>
    <mergeCell ref="Q20:Q24"/>
    <mergeCell ref="G20:G24"/>
    <mergeCell ref="H20:H24"/>
    <mergeCell ref="I20:I24"/>
    <mergeCell ref="J20:J24"/>
    <mergeCell ref="K20:K24"/>
    <mergeCell ref="L20:L24"/>
  </mergeCells>
  <phoneticPr fontId="2"/>
  <printOptions horizontalCentered="1" verticalCentered="1"/>
  <pageMargins left="0.23622047244094491" right="0.23622047244094491" top="0.74803149606299213" bottom="0.74803149606299213" header="0.31496062992125984" footer="0.31496062992125984"/>
  <pageSetup paperSize="9" scale="71"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21"/>
  <sheetViews>
    <sheetView view="pageBreakPreview" zoomScaleNormal="100" zoomScaleSheetLayoutView="100" workbookViewId="0">
      <selection activeCell="K6" sqref="K6"/>
    </sheetView>
  </sheetViews>
  <sheetFormatPr defaultRowHeight="14.25"/>
  <cols>
    <col min="1" max="1" width="2" style="4" customWidth="1"/>
    <col min="2" max="2" width="19.125" style="4" customWidth="1"/>
    <col min="3" max="3" width="27.75" style="4" customWidth="1"/>
    <col min="4" max="5" width="19" style="4" customWidth="1"/>
    <col min="6" max="6" width="19" style="12" customWidth="1"/>
    <col min="7" max="7" width="21.375" style="4" customWidth="1"/>
    <col min="8" max="8" width="1.625" style="4" customWidth="1"/>
    <col min="9" max="9" width="5.375" style="4" customWidth="1"/>
    <col min="10" max="16384" width="9" style="4"/>
  </cols>
  <sheetData>
    <row r="1" spans="2:11">
      <c r="B1" s="3" t="s">
        <v>181</v>
      </c>
    </row>
    <row r="2" spans="2:11">
      <c r="K2" s="3"/>
    </row>
    <row r="3" spans="2:11" ht="21.75" customHeight="1">
      <c r="B3" s="139" t="s">
        <v>218</v>
      </c>
      <c r="C3" s="139"/>
      <c r="D3" s="139"/>
      <c r="E3" s="139"/>
      <c r="F3" s="139"/>
      <c r="G3" s="139"/>
      <c r="H3" s="28"/>
      <c r="K3" s="12" t="s">
        <v>145</v>
      </c>
    </row>
    <row r="4" spans="2:11" ht="15.75" customHeight="1">
      <c r="B4" s="12"/>
      <c r="C4" s="12"/>
      <c r="D4" s="12"/>
      <c r="E4" s="12"/>
      <c r="G4" s="12" t="s">
        <v>174</v>
      </c>
      <c r="H4" s="12"/>
      <c r="K4" s="12"/>
    </row>
    <row r="5" spans="2:11" ht="29.25" customHeight="1">
      <c r="B5" s="147" t="s">
        <v>138</v>
      </c>
      <c r="C5" s="147"/>
      <c r="D5" s="147" t="s">
        <v>139</v>
      </c>
      <c r="E5" s="147" t="s">
        <v>140</v>
      </c>
      <c r="F5" s="147"/>
      <c r="G5" s="147"/>
      <c r="K5" s="3" t="s">
        <v>137</v>
      </c>
    </row>
    <row r="6" spans="2:11" ht="47.25" customHeight="1">
      <c r="B6" s="163" t="s">
        <v>146</v>
      </c>
      <c r="C6" s="10" t="s">
        <v>141</v>
      </c>
      <c r="D6" s="147"/>
      <c r="E6" s="10" t="s">
        <v>142</v>
      </c>
      <c r="F6" s="10" t="s">
        <v>143</v>
      </c>
      <c r="G6" s="10" t="s">
        <v>196</v>
      </c>
    </row>
    <row r="7" spans="2:11" ht="29.25" customHeight="1">
      <c r="B7" s="188"/>
      <c r="C7" s="39"/>
      <c r="D7" s="65"/>
      <c r="E7" s="65"/>
      <c r="F7" s="65"/>
      <c r="G7" s="65"/>
    </row>
    <row r="8" spans="2:11" ht="29.25" customHeight="1">
      <c r="B8" s="188"/>
      <c r="C8" s="39"/>
      <c r="D8" s="65"/>
      <c r="E8" s="65"/>
      <c r="F8" s="65"/>
      <c r="G8" s="65"/>
    </row>
    <row r="9" spans="2:11" ht="29.25" customHeight="1">
      <c r="B9" s="188"/>
      <c r="C9" s="39"/>
      <c r="D9" s="65"/>
      <c r="E9" s="65"/>
      <c r="F9" s="65"/>
      <c r="G9" s="65"/>
    </row>
    <row r="10" spans="2:11" ht="29.25" customHeight="1">
      <c r="B10" s="164"/>
      <c r="C10" s="39"/>
      <c r="D10" s="65"/>
      <c r="E10" s="65"/>
      <c r="F10" s="65"/>
      <c r="G10" s="65"/>
    </row>
    <row r="11" spans="2:11" ht="29.25" customHeight="1">
      <c r="B11" s="163" t="s">
        <v>147</v>
      </c>
      <c r="C11" s="39"/>
      <c r="D11" s="65"/>
      <c r="E11" s="65"/>
      <c r="F11" s="65"/>
      <c r="G11" s="65"/>
    </row>
    <row r="12" spans="2:11" ht="29.25" customHeight="1">
      <c r="B12" s="188"/>
      <c r="C12" s="39"/>
      <c r="D12" s="65"/>
      <c r="E12" s="65"/>
      <c r="F12" s="65"/>
      <c r="G12" s="65"/>
    </row>
    <row r="13" spans="2:11" ht="29.25" customHeight="1">
      <c r="B13" s="188"/>
      <c r="C13" s="39"/>
      <c r="D13" s="65"/>
      <c r="E13" s="65"/>
      <c r="F13" s="65"/>
      <c r="G13" s="65"/>
    </row>
    <row r="14" spans="2:11" ht="29.25" customHeight="1">
      <c r="B14" s="188"/>
      <c r="C14" s="39"/>
      <c r="D14" s="65"/>
      <c r="E14" s="65"/>
      <c r="F14" s="65"/>
      <c r="G14" s="65"/>
    </row>
    <row r="15" spans="2:11" ht="29.25" customHeight="1">
      <c r="B15" s="164"/>
      <c r="C15" s="39"/>
      <c r="D15" s="65"/>
      <c r="E15" s="65"/>
      <c r="F15" s="65"/>
      <c r="G15" s="65"/>
    </row>
    <row r="16" spans="2:11" ht="29.25" customHeight="1">
      <c r="B16" s="147" t="s">
        <v>144</v>
      </c>
      <c r="C16" s="147"/>
      <c r="D16" s="11">
        <f>SUM(D7:D15)</f>
        <v>0</v>
      </c>
      <c r="E16" s="11">
        <f t="shared" ref="E16:G16" si="0">SUM(E7:E15)</f>
        <v>0</v>
      </c>
      <c r="F16" s="11">
        <f t="shared" si="0"/>
        <v>0</v>
      </c>
      <c r="G16" s="11">
        <f t="shared" si="0"/>
        <v>0</v>
      </c>
    </row>
    <row r="17" spans="2:7" ht="29.25" customHeight="1">
      <c r="B17" s="4" t="s">
        <v>203</v>
      </c>
      <c r="D17" s="60"/>
      <c r="E17" s="60"/>
      <c r="F17" s="60"/>
      <c r="G17" s="60"/>
    </row>
    <row r="18" spans="2:7" ht="29.25" customHeight="1"/>
    <row r="19" spans="2:7" ht="29.25" customHeight="1"/>
    <row r="20" spans="2:7" ht="29.25" customHeight="1"/>
    <row r="21" spans="2:7" ht="29.25" customHeight="1"/>
  </sheetData>
  <sheetProtection sheet="1" objects="1" scenarios="1"/>
  <protectedRanges>
    <protectedRange sqref="C7:G15" name="範囲1"/>
  </protectedRanges>
  <mergeCells count="7">
    <mergeCell ref="B16:C16"/>
    <mergeCell ref="B6:B10"/>
    <mergeCell ref="B11:B15"/>
    <mergeCell ref="B3:G3"/>
    <mergeCell ref="B5:C5"/>
    <mergeCell ref="D5:D6"/>
    <mergeCell ref="E5:G5"/>
  </mergeCells>
  <phoneticPr fontId="2"/>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4"/>
  <sheetViews>
    <sheetView view="pageBreakPreview" zoomScaleNormal="100" zoomScaleSheetLayoutView="100" workbookViewId="0">
      <selection activeCell="D13" sqref="D13"/>
    </sheetView>
  </sheetViews>
  <sheetFormatPr defaultRowHeight="14.25"/>
  <cols>
    <col min="1" max="1" width="4.375" style="4" customWidth="1"/>
    <col min="2" max="2" width="17.125" style="4" customWidth="1"/>
    <col min="3" max="3" width="11.375" style="4" customWidth="1"/>
    <col min="4" max="4" width="30.875" style="4" customWidth="1"/>
    <col min="5" max="5" width="22.75" style="4" customWidth="1"/>
    <col min="6" max="6" width="3.75" style="4" customWidth="1"/>
    <col min="7" max="16384" width="9" style="4"/>
  </cols>
  <sheetData>
    <row r="1" spans="1:9" ht="22.5" customHeight="1">
      <c r="A1" s="70" t="s">
        <v>182</v>
      </c>
    </row>
    <row r="2" spans="1:9" ht="22.5" customHeight="1">
      <c r="A2" s="1"/>
    </row>
    <row r="3" spans="1:9" ht="22.5" customHeight="1">
      <c r="A3" s="139" t="s">
        <v>215</v>
      </c>
      <c r="B3" s="139"/>
      <c r="C3" s="139"/>
      <c r="D3" s="139"/>
      <c r="E3" s="139"/>
      <c r="F3" s="139"/>
      <c r="G3" s="28"/>
      <c r="H3" s="28"/>
      <c r="I3" s="28"/>
    </row>
    <row r="4" spans="1:9" ht="22.5" customHeight="1">
      <c r="A4" s="12"/>
    </row>
    <row r="5" spans="1:9" ht="22.5" customHeight="1">
      <c r="A5" s="139" t="s">
        <v>163</v>
      </c>
      <c r="B5" s="139"/>
      <c r="C5" s="12"/>
    </row>
    <row r="6" spans="1:9" ht="24" customHeight="1">
      <c r="B6" s="147" t="s">
        <v>36</v>
      </c>
      <c r="C6" s="147"/>
      <c r="D6" s="174" t="s">
        <v>106</v>
      </c>
      <c r="E6" s="174"/>
    </row>
    <row r="7" spans="1:9" ht="24" customHeight="1">
      <c r="B7" s="175"/>
      <c r="C7" s="46"/>
      <c r="D7" s="29" t="s">
        <v>91</v>
      </c>
      <c r="E7" s="66"/>
    </row>
    <row r="8" spans="1:9" ht="24" customHeight="1" thickBot="1">
      <c r="B8" s="176"/>
      <c r="C8" s="45" t="s">
        <v>100</v>
      </c>
      <c r="D8" s="95" t="s">
        <v>92</v>
      </c>
      <c r="E8" s="62"/>
    </row>
    <row r="9" spans="1:9" ht="24" customHeight="1" thickTop="1">
      <c r="B9" s="177"/>
      <c r="C9" s="69" t="s">
        <v>101</v>
      </c>
      <c r="D9" s="94" t="s">
        <v>148</v>
      </c>
      <c r="E9" s="61">
        <f>B7-E7-E8</f>
        <v>0</v>
      </c>
    </row>
    <row r="10" spans="1:9" ht="22.5" customHeight="1"/>
    <row r="11" spans="1:9" ht="22.5" customHeight="1"/>
    <row r="12" spans="1:9" ht="22.5" customHeight="1">
      <c r="B12" s="4" t="s">
        <v>173</v>
      </c>
    </row>
    <row r="13" spans="1:9" ht="24" customHeight="1">
      <c r="B13" s="147" t="s">
        <v>76</v>
      </c>
      <c r="C13" s="147"/>
      <c r="D13" s="10" t="s">
        <v>172</v>
      </c>
      <c r="E13" s="10" t="s">
        <v>108</v>
      </c>
    </row>
    <row r="14" spans="1:9" ht="24" customHeight="1">
      <c r="B14" s="189" t="s">
        <v>164</v>
      </c>
      <c r="C14" s="189"/>
      <c r="D14" s="38"/>
      <c r="E14" s="38"/>
    </row>
    <row r="15" spans="1:9" ht="24" customHeight="1">
      <c r="B15" s="189" t="s">
        <v>166</v>
      </c>
      <c r="C15" s="189"/>
      <c r="D15" s="38"/>
      <c r="E15" s="38"/>
    </row>
    <row r="16" spans="1:9" ht="24" customHeight="1">
      <c r="B16" s="189" t="s">
        <v>165</v>
      </c>
      <c r="C16" s="189"/>
      <c r="D16" s="38"/>
      <c r="E16" s="38"/>
    </row>
    <row r="17" spans="2:6" ht="24" customHeight="1">
      <c r="B17" s="189" t="s">
        <v>167</v>
      </c>
      <c r="C17" s="189"/>
      <c r="D17" s="38"/>
      <c r="E17" s="38"/>
    </row>
    <row r="18" spans="2:6" ht="24" customHeight="1">
      <c r="B18" s="189" t="s">
        <v>168</v>
      </c>
      <c r="C18" s="189"/>
      <c r="D18" s="38"/>
      <c r="E18" s="38"/>
    </row>
    <row r="19" spans="2:6" ht="24" customHeight="1">
      <c r="B19" s="189" t="s">
        <v>169</v>
      </c>
      <c r="C19" s="189"/>
      <c r="D19" s="38"/>
      <c r="E19" s="38"/>
    </row>
    <row r="20" spans="2:6" ht="24" customHeight="1">
      <c r="B20" s="189" t="s">
        <v>170</v>
      </c>
      <c r="C20" s="189"/>
      <c r="D20" s="38"/>
      <c r="E20" s="38"/>
    </row>
    <row r="21" spans="2:6" ht="24" customHeight="1" thickBot="1">
      <c r="B21" s="190" t="s">
        <v>171</v>
      </c>
      <c r="C21" s="190"/>
      <c r="D21" s="62"/>
      <c r="E21" s="62"/>
    </row>
    <row r="22" spans="2:6" ht="24" customHeight="1" thickTop="1">
      <c r="B22" s="164" t="s">
        <v>98</v>
      </c>
      <c r="C22" s="164"/>
      <c r="D22" s="61">
        <f>SUM(D14:D21)</f>
        <v>0</v>
      </c>
      <c r="E22" s="61">
        <f>SUM(E14:E21)</f>
        <v>0</v>
      </c>
    </row>
    <row r="23" spans="2:6" ht="22.5" customHeight="1"/>
    <row r="24" spans="2:6" ht="22.5" customHeight="1">
      <c r="B24" s="28" t="s">
        <v>99</v>
      </c>
      <c r="C24" s="28"/>
      <c r="D24" s="28"/>
      <c r="E24" s="28"/>
      <c r="F24" s="28"/>
    </row>
    <row r="25" spans="2:6" ht="22.5" customHeight="1">
      <c r="B25" s="28"/>
      <c r="C25" s="28"/>
      <c r="D25" s="28"/>
      <c r="E25" s="28"/>
      <c r="F25" s="28"/>
    </row>
    <row r="26" spans="2:6" ht="22.5" customHeight="1">
      <c r="B26" s="191" t="s">
        <v>149</v>
      </c>
      <c r="C26" s="191"/>
      <c r="D26" s="28"/>
      <c r="E26" s="28"/>
      <c r="F26" s="28"/>
    </row>
    <row r="27" spans="2:6" ht="22.5" customHeight="1">
      <c r="B27" s="28"/>
      <c r="C27" s="28"/>
      <c r="D27" s="28"/>
      <c r="E27" s="28"/>
      <c r="F27" s="28"/>
    </row>
    <row r="28" spans="2:6" ht="27.75" customHeight="1">
      <c r="B28" s="28"/>
      <c r="C28" s="28" t="s">
        <v>22</v>
      </c>
      <c r="D28" s="171">
        <f>'01交付申請書'!G9</f>
        <v>0</v>
      </c>
      <c r="E28" s="171"/>
      <c r="F28" s="28"/>
    </row>
    <row r="29" spans="2:6" ht="27.75" customHeight="1">
      <c r="B29" s="28"/>
      <c r="C29" s="28" t="s">
        <v>23</v>
      </c>
      <c r="D29" s="171">
        <f>'01交付申請書'!G10</f>
        <v>0</v>
      </c>
      <c r="E29" s="171"/>
      <c r="F29" s="28"/>
    </row>
    <row r="30" spans="2:6" ht="27.75" customHeight="1">
      <c r="B30" s="28"/>
      <c r="C30" s="28" t="s">
        <v>24</v>
      </c>
      <c r="D30" s="171">
        <f>'01交付申請書'!G11</f>
        <v>0</v>
      </c>
      <c r="E30" s="171"/>
      <c r="F30" s="28"/>
    </row>
    <row r="31" spans="2:6" ht="22.5" customHeight="1"/>
    <row r="32" spans="2:6" ht="22.5" customHeight="1"/>
    <row r="33" ht="22.5" customHeight="1"/>
    <row r="34" ht="22.5" customHeight="1"/>
  </sheetData>
  <sheetProtection sheet="1" objects="1" scenarios="1"/>
  <protectedRanges>
    <protectedRange sqref="B7 D14:E21 B26 D28:E30 E7:E8" name="範囲1"/>
  </protectedRanges>
  <mergeCells count="19">
    <mergeCell ref="A3:F3"/>
    <mergeCell ref="B19:C19"/>
    <mergeCell ref="A5:B5"/>
    <mergeCell ref="B6:C6"/>
    <mergeCell ref="D6:E6"/>
    <mergeCell ref="B7:B9"/>
    <mergeCell ref="B13:C13"/>
    <mergeCell ref="B14:C14"/>
    <mergeCell ref="B15:C15"/>
    <mergeCell ref="B16:C16"/>
    <mergeCell ref="B17:C17"/>
    <mergeCell ref="B18:C18"/>
    <mergeCell ref="D30:E30"/>
    <mergeCell ref="B20:C20"/>
    <mergeCell ref="B21:C21"/>
    <mergeCell ref="B22:C22"/>
    <mergeCell ref="B26:C26"/>
    <mergeCell ref="D28:E28"/>
    <mergeCell ref="D29:E29"/>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X36"/>
  <sheetViews>
    <sheetView view="pageBreakPreview" zoomScaleNormal="100" zoomScaleSheetLayoutView="100" workbookViewId="0">
      <selection activeCell="AG29" sqref="AG29"/>
    </sheetView>
  </sheetViews>
  <sheetFormatPr defaultRowHeight="17.25" customHeight="1"/>
  <cols>
    <col min="1" max="1" width="2.125" style="5" customWidth="1"/>
    <col min="2" max="2" width="6.625" style="5" customWidth="1"/>
    <col min="3" max="3" width="5.875" style="5" customWidth="1"/>
    <col min="4" max="4" width="3.5" style="5" customWidth="1"/>
    <col min="5" max="5" width="7.25" style="5" customWidth="1"/>
    <col min="6" max="23" width="3.625" style="5" customWidth="1"/>
    <col min="24" max="24" width="2.375" style="5" customWidth="1"/>
    <col min="25" max="66" width="9" style="5"/>
    <col min="67" max="67" width="9" style="5" customWidth="1"/>
    <col min="68" max="16384" width="9" style="5"/>
  </cols>
  <sheetData>
    <row r="1" spans="2:24" ht="17.25" customHeight="1">
      <c r="B1" s="5" t="s">
        <v>184</v>
      </c>
    </row>
    <row r="2" spans="2:24" ht="11.25" customHeight="1"/>
    <row r="3" spans="2:24" s="4" customFormat="1" ht="17.25" customHeight="1">
      <c r="B3" s="139" t="s">
        <v>109</v>
      </c>
      <c r="C3" s="139"/>
      <c r="D3" s="139"/>
      <c r="E3" s="139"/>
      <c r="F3" s="139"/>
      <c r="G3" s="139"/>
      <c r="H3" s="139"/>
      <c r="I3" s="139"/>
      <c r="J3" s="139"/>
      <c r="K3" s="139"/>
      <c r="L3" s="139"/>
      <c r="M3" s="139"/>
      <c r="N3" s="139"/>
      <c r="O3" s="139"/>
      <c r="P3" s="139"/>
      <c r="Q3" s="139"/>
      <c r="R3" s="139"/>
      <c r="S3" s="139"/>
      <c r="T3" s="139"/>
      <c r="U3" s="139"/>
      <c r="V3" s="139"/>
      <c r="W3" s="139"/>
      <c r="X3" s="73"/>
    </row>
    <row r="4" spans="2:24" s="4" customFormat="1" ht="13.5" customHeight="1"/>
    <row r="5" spans="2:24" s="4" customFormat="1" ht="17.25" customHeight="1">
      <c r="O5" s="137" t="s">
        <v>213</v>
      </c>
      <c r="P5" s="137"/>
      <c r="Q5" s="137"/>
      <c r="R5" s="137"/>
      <c r="S5" s="137"/>
      <c r="T5" s="137"/>
      <c r="U5" s="137"/>
      <c r="V5" s="137"/>
      <c r="W5" s="137"/>
      <c r="X5" s="60"/>
    </row>
    <row r="6" spans="2:24" s="4" customFormat="1" ht="12.75" customHeight="1"/>
    <row r="7" spans="2:24" s="4" customFormat="1" ht="17.25" customHeight="1">
      <c r="B7" s="4" t="s">
        <v>1</v>
      </c>
    </row>
    <row r="8" spans="2:24" s="4" customFormat="1" ht="17.25" customHeight="1">
      <c r="H8" s="114" t="str">
        <f>'01交付申請書'!G8</f>
        <v>〒</v>
      </c>
      <c r="I8" s="114"/>
      <c r="J8" s="114"/>
      <c r="K8" s="114"/>
      <c r="L8" s="114"/>
      <c r="M8" s="114"/>
      <c r="N8" s="107"/>
      <c r="O8" s="115"/>
      <c r="P8" s="115"/>
      <c r="Q8" s="115"/>
      <c r="R8" s="115"/>
      <c r="S8" s="115"/>
      <c r="T8" s="115"/>
      <c r="U8" s="115"/>
      <c r="V8" s="115"/>
      <c r="W8" s="115"/>
    </row>
    <row r="9" spans="2:24" s="4" customFormat="1" ht="21.75" customHeight="1">
      <c r="F9" s="14" t="s">
        <v>22</v>
      </c>
      <c r="G9" s="14"/>
      <c r="H9" s="114">
        <f>'01交付申請書'!G9</f>
        <v>0</v>
      </c>
      <c r="I9" s="114"/>
      <c r="J9" s="114"/>
      <c r="K9" s="114"/>
      <c r="L9" s="114"/>
      <c r="M9" s="114"/>
      <c r="N9" s="114"/>
      <c r="O9" s="114"/>
      <c r="P9" s="114"/>
      <c r="Q9" s="114"/>
      <c r="R9" s="114"/>
      <c r="S9" s="114"/>
      <c r="T9" s="114"/>
      <c r="U9" s="114"/>
      <c r="V9" s="114"/>
      <c r="W9" s="114"/>
    </row>
    <row r="10" spans="2:24" s="4" customFormat="1" ht="21.75" customHeight="1">
      <c r="E10" s="4" t="s">
        <v>176</v>
      </c>
      <c r="F10" s="14" t="s">
        <v>110</v>
      </c>
      <c r="G10" s="81"/>
      <c r="H10" s="114">
        <f>'01交付申請書'!G10</f>
        <v>0</v>
      </c>
      <c r="I10" s="114"/>
      <c r="J10" s="114"/>
      <c r="K10" s="114"/>
      <c r="L10" s="114"/>
      <c r="M10" s="114"/>
      <c r="N10" s="114"/>
      <c r="O10" s="114"/>
      <c r="P10" s="114"/>
      <c r="Q10" s="114"/>
      <c r="R10" s="114"/>
      <c r="S10" s="114"/>
      <c r="T10" s="114"/>
      <c r="U10" s="114"/>
      <c r="V10" s="114"/>
      <c r="W10" s="114"/>
    </row>
    <row r="11" spans="2:24" s="4" customFormat="1" ht="21.75" customHeight="1">
      <c r="F11" s="14" t="s">
        <v>24</v>
      </c>
      <c r="H11" s="114">
        <f>'01交付申請書'!G11</f>
        <v>0</v>
      </c>
      <c r="I11" s="114"/>
      <c r="J11" s="114"/>
      <c r="K11" s="114"/>
      <c r="L11" s="114"/>
      <c r="M11" s="116"/>
      <c r="N11" s="116"/>
      <c r="O11" s="116"/>
      <c r="P11" s="116"/>
      <c r="Q11" s="116"/>
      <c r="R11" s="116"/>
      <c r="S11" s="116"/>
      <c r="T11" s="116"/>
      <c r="U11" s="116"/>
      <c r="V11" s="116"/>
      <c r="W11" s="116"/>
    </row>
    <row r="12" spans="2:24" s="4" customFormat="1" ht="21.75" customHeight="1">
      <c r="F12" s="14" t="s">
        <v>111</v>
      </c>
      <c r="G12" s="81"/>
      <c r="H12" s="79"/>
      <c r="I12" s="79"/>
      <c r="J12" s="79"/>
      <c r="K12" s="79"/>
      <c r="L12" s="79"/>
      <c r="M12" s="79"/>
      <c r="N12" s="79"/>
      <c r="O12" s="79"/>
      <c r="P12" s="79"/>
      <c r="Q12" s="79"/>
      <c r="R12" s="79"/>
      <c r="S12" s="79"/>
      <c r="T12" s="79"/>
      <c r="U12" s="79"/>
      <c r="V12" s="79"/>
      <c r="W12" s="79"/>
    </row>
    <row r="13" spans="2:24" s="4" customFormat="1" ht="17.25" customHeight="1"/>
    <row r="14" spans="2:24" s="4" customFormat="1" ht="17.25" customHeight="1">
      <c r="B14" s="213" t="s">
        <v>212</v>
      </c>
      <c r="C14" s="213"/>
      <c r="D14" s="213"/>
      <c r="E14" s="213"/>
      <c r="F14" s="213"/>
      <c r="G14" s="213"/>
      <c r="H14" s="213"/>
      <c r="I14" s="213"/>
      <c r="J14" s="213"/>
      <c r="K14" s="213"/>
      <c r="L14" s="213"/>
      <c r="M14" s="213"/>
      <c r="N14" s="213"/>
      <c r="O14" s="213"/>
      <c r="P14" s="213"/>
      <c r="Q14" s="213"/>
      <c r="R14" s="213"/>
      <c r="S14" s="213"/>
      <c r="T14" s="213"/>
      <c r="U14" s="213"/>
      <c r="V14" s="213"/>
      <c r="W14" s="213"/>
      <c r="X14" s="80"/>
    </row>
    <row r="15" spans="2:24" s="4" customFormat="1" ht="17.25" customHeight="1">
      <c r="B15" s="213"/>
      <c r="C15" s="213"/>
      <c r="D15" s="213"/>
      <c r="E15" s="213"/>
      <c r="F15" s="213"/>
      <c r="G15" s="213"/>
      <c r="H15" s="213"/>
      <c r="I15" s="213"/>
      <c r="J15" s="213"/>
      <c r="K15" s="213"/>
      <c r="L15" s="213"/>
      <c r="M15" s="213"/>
      <c r="N15" s="213"/>
      <c r="O15" s="213"/>
      <c r="P15" s="213"/>
      <c r="Q15" s="213"/>
      <c r="R15" s="213"/>
      <c r="S15" s="213"/>
      <c r="T15" s="213"/>
      <c r="U15" s="213"/>
      <c r="V15" s="213"/>
      <c r="W15" s="213"/>
      <c r="X15" s="80"/>
    </row>
    <row r="16" spans="2:24" s="4" customFormat="1" ht="17.25" customHeight="1">
      <c r="B16" s="213"/>
      <c r="C16" s="213"/>
      <c r="D16" s="213"/>
      <c r="E16" s="213"/>
      <c r="F16" s="213"/>
      <c r="G16" s="213"/>
      <c r="H16" s="213"/>
      <c r="I16" s="213"/>
      <c r="J16" s="213"/>
      <c r="K16" s="213"/>
      <c r="L16" s="213"/>
      <c r="M16" s="213"/>
      <c r="N16" s="213"/>
      <c r="O16" s="213"/>
      <c r="P16" s="213"/>
      <c r="Q16" s="213"/>
      <c r="R16" s="213"/>
      <c r="S16" s="213"/>
      <c r="T16" s="213"/>
      <c r="U16" s="213"/>
      <c r="V16" s="213"/>
      <c r="W16" s="213"/>
      <c r="X16" s="80"/>
    </row>
    <row r="17" spans="2:24" s="4" customFormat="1" ht="17.25" customHeight="1">
      <c r="B17" s="80"/>
      <c r="C17" s="80"/>
      <c r="D17" s="80"/>
      <c r="E17" s="80"/>
      <c r="F17" s="80"/>
      <c r="G17" s="80"/>
      <c r="H17" s="120"/>
      <c r="I17" s="120"/>
      <c r="J17" s="120"/>
      <c r="K17" s="120"/>
      <c r="L17" s="120"/>
      <c r="M17" s="80"/>
      <c r="N17" s="120"/>
      <c r="O17" s="80"/>
      <c r="P17" s="120"/>
      <c r="Q17" s="120"/>
      <c r="R17" s="120"/>
      <c r="S17" s="80"/>
      <c r="T17" s="120"/>
      <c r="U17" s="120"/>
      <c r="V17" s="120"/>
      <c r="W17" s="80"/>
      <c r="X17" s="80"/>
    </row>
    <row r="18" spans="2:24" s="4" customFormat="1" ht="17.25" customHeight="1">
      <c r="B18" s="139" t="s">
        <v>2</v>
      </c>
      <c r="C18" s="139"/>
      <c r="D18" s="139"/>
      <c r="E18" s="139"/>
      <c r="F18" s="139"/>
      <c r="G18" s="139"/>
      <c r="H18" s="139"/>
      <c r="I18" s="139"/>
      <c r="J18" s="139"/>
      <c r="K18" s="139"/>
      <c r="L18" s="139"/>
      <c r="M18" s="139"/>
      <c r="N18" s="139"/>
      <c r="O18" s="139"/>
      <c r="P18" s="139"/>
      <c r="Q18" s="139"/>
      <c r="R18" s="139"/>
      <c r="S18" s="139"/>
      <c r="T18" s="139"/>
      <c r="U18" s="139"/>
      <c r="V18" s="139"/>
      <c r="W18" s="139"/>
      <c r="X18" s="73"/>
    </row>
    <row r="19" spans="2:24" s="4" customFormat="1" ht="17.25" customHeight="1">
      <c r="D19" s="214"/>
      <c r="E19" s="124"/>
      <c r="F19" s="215"/>
      <c r="G19" s="215"/>
      <c r="H19" s="215"/>
      <c r="I19" s="215"/>
      <c r="J19" s="215"/>
      <c r="K19" s="215"/>
      <c r="L19" s="215"/>
      <c r="M19" s="215"/>
      <c r="N19" s="215"/>
      <c r="O19" s="215"/>
      <c r="P19" s="212" t="s">
        <v>178</v>
      </c>
      <c r="Q19" s="121"/>
      <c r="R19" s="121"/>
    </row>
    <row r="20" spans="2:24" s="4" customFormat="1" ht="17.25" customHeight="1">
      <c r="B20" s="28" t="s">
        <v>177</v>
      </c>
      <c r="C20" s="28"/>
      <c r="D20" s="214"/>
      <c r="E20" s="122" t="s">
        <v>210</v>
      </c>
      <c r="F20" s="215"/>
      <c r="G20" s="215"/>
      <c r="H20" s="215"/>
      <c r="I20" s="215"/>
      <c r="J20" s="215"/>
      <c r="K20" s="215"/>
      <c r="L20" s="215"/>
      <c r="M20" s="215"/>
      <c r="N20" s="215"/>
      <c r="O20" s="215"/>
      <c r="P20" s="212"/>
      <c r="Q20" s="121"/>
      <c r="R20" s="121"/>
    </row>
    <row r="21" spans="2:24" s="4" customFormat="1" ht="17.25" customHeight="1"/>
    <row r="22" spans="2:24" s="4" customFormat="1" ht="17.25" customHeight="1">
      <c r="B22" s="4" t="s">
        <v>112</v>
      </c>
      <c r="D22" s="84"/>
      <c r="E22" s="84"/>
      <c r="F22" s="84"/>
      <c r="G22" s="84"/>
      <c r="H22" s="84"/>
      <c r="I22" s="84"/>
      <c r="J22" s="84"/>
      <c r="K22" s="84"/>
      <c r="L22" s="84"/>
      <c r="M22" s="84"/>
      <c r="N22" s="84"/>
      <c r="O22" s="84"/>
      <c r="P22" s="84"/>
      <c r="Q22" s="84"/>
      <c r="R22" s="84"/>
      <c r="S22" s="84"/>
      <c r="T22" s="84"/>
      <c r="U22" s="84"/>
      <c r="V22" s="84"/>
      <c r="W22" s="84"/>
      <c r="X22" s="80"/>
    </row>
    <row r="23" spans="2:24" s="4" customFormat="1" ht="46.5" customHeight="1">
      <c r="C23" s="192" t="s">
        <v>113</v>
      </c>
      <c r="D23" s="192"/>
      <c r="E23" s="192"/>
      <c r="F23" s="194"/>
      <c r="G23" s="195"/>
      <c r="H23" s="195"/>
      <c r="I23" s="195"/>
      <c r="J23" s="195"/>
      <c r="K23" s="195"/>
      <c r="L23" s="195"/>
      <c r="M23" s="193" t="s">
        <v>118</v>
      </c>
      <c r="N23" s="193"/>
      <c r="O23" s="149"/>
      <c r="P23" s="194"/>
      <c r="Q23" s="195"/>
      <c r="R23" s="195"/>
      <c r="S23" s="195"/>
      <c r="T23" s="195"/>
      <c r="U23" s="195"/>
      <c r="V23" s="193" t="s">
        <v>119</v>
      </c>
      <c r="W23" s="149"/>
      <c r="X23" s="80"/>
    </row>
    <row r="24" spans="2:24" s="4" customFormat="1" ht="33" customHeight="1">
      <c r="C24" s="196" t="s">
        <v>114</v>
      </c>
      <c r="D24" s="196"/>
      <c r="E24" s="196"/>
      <c r="F24" s="198" t="s">
        <v>120</v>
      </c>
      <c r="G24" s="198"/>
      <c r="H24" s="198"/>
      <c r="I24" s="198"/>
      <c r="J24" s="198"/>
      <c r="K24" s="198"/>
      <c r="L24" s="198"/>
      <c r="M24" s="198"/>
      <c r="N24" s="198"/>
      <c r="O24" s="198"/>
      <c r="P24" s="198"/>
      <c r="Q24" s="198"/>
      <c r="R24" s="198"/>
      <c r="S24" s="198"/>
      <c r="T24" s="198"/>
      <c r="U24" s="198"/>
      <c r="V24" s="198"/>
      <c r="W24" s="198"/>
      <c r="X24" s="80"/>
    </row>
    <row r="25" spans="2:24" s="4" customFormat="1" ht="33" customHeight="1">
      <c r="C25" s="192" t="s">
        <v>115</v>
      </c>
      <c r="D25" s="192"/>
      <c r="E25" s="192"/>
      <c r="F25" s="199"/>
      <c r="G25" s="200"/>
      <c r="H25" s="200"/>
      <c r="I25" s="200"/>
      <c r="J25" s="200"/>
      <c r="K25" s="200"/>
      <c r="L25" s="200"/>
      <c r="M25" s="200"/>
      <c r="N25" s="200"/>
      <c r="O25" s="200"/>
      <c r="P25" s="200"/>
      <c r="Q25" s="200"/>
      <c r="R25" s="200"/>
      <c r="S25" s="200"/>
      <c r="T25" s="200"/>
      <c r="U25" s="200"/>
      <c r="V25" s="200"/>
      <c r="W25" s="201"/>
    </row>
    <row r="26" spans="2:24" s="4" customFormat="1" ht="21" customHeight="1">
      <c r="C26" s="203" t="s">
        <v>116</v>
      </c>
      <c r="D26" s="204"/>
      <c r="E26" s="205"/>
      <c r="F26" s="131"/>
      <c r="G26" s="127"/>
      <c r="H26" s="127"/>
      <c r="I26" s="127"/>
      <c r="J26" s="127"/>
      <c r="K26" s="127"/>
      <c r="L26" s="127"/>
      <c r="M26" s="127"/>
      <c r="N26" s="127"/>
      <c r="O26" s="127"/>
      <c r="P26" s="127"/>
      <c r="Q26" s="127"/>
      <c r="R26" s="127"/>
      <c r="S26" s="127"/>
      <c r="T26" s="127"/>
      <c r="U26" s="127"/>
      <c r="V26" s="127"/>
      <c r="W26" s="128"/>
    </row>
    <row r="27" spans="2:24" s="4" customFormat="1" ht="21" customHeight="1">
      <c r="C27" s="206"/>
      <c r="D27" s="207"/>
      <c r="E27" s="208"/>
      <c r="F27" s="132"/>
      <c r="G27" s="123"/>
      <c r="H27" s="123"/>
      <c r="I27" s="123"/>
      <c r="J27" s="123"/>
      <c r="K27" s="123"/>
      <c r="L27" s="123"/>
      <c r="M27" s="123"/>
      <c r="N27" s="123"/>
      <c r="O27" s="123"/>
      <c r="P27" s="123"/>
      <c r="Q27" s="123"/>
      <c r="R27" s="123"/>
      <c r="S27" s="123"/>
      <c r="T27" s="123"/>
      <c r="U27" s="123"/>
      <c r="V27" s="123"/>
      <c r="W27" s="126"/>
    </row>
    <row r="28" spans="2:24" s="4" customFormat="1" ht="21" customHeight="1">
      <c r="C28" s="209"/>
      <c r="D28" s="210"/>
      <c r="E28" s="211"/>
      <c r="F28" s="133"/>
      <c r="G28" s="129"/>
      <c r="H28" s="129"/>
      <c r="I28" s="129"/>
      <c r="J28" s="129"/>
      <c r="K28" s="129"/>
      <c r="L28" s="129"/>
      <c r="M28" s="129"/>
      <c r="N28" s="129"/>
      <c r="O28" s="129"/>
      <c r="P28" s="129"/>
      <c r="Q28" s="129"/>
      <c r="R28" s="129"/>
      <c r="S28" s="129"/>
      <c r="T28" s="129"/>
      <c r="U28" s="129"/>
      <c r="V28" s="129"/>
      <c r="W28" s="130"/>
    </row>
    <row r="29" spans="2:24" s="4" customFormat="1" ht="33" customHeight="1">
      <c r="C29" s="197" t="s">
        <v>117</v>
      </c>
      <c r="D29" s="197"/>
      <c r="E29" s="197"/>
      <c r="F29" s="202"/>
      <c r="G29" s="202"/>
      <c r="H29" s="202"/>
      <c r="I29" s="202"/>
      <c r="J29" s="202"/>
      <c r="K29" s="202"/>
      <c r="L29" s="202"/>
      <c r="M29" s="202"/>
      <c r="N29" s="202"/>
      <c r="O29" s="202"/>
      <c r="P29" s="202"/>
      <c r="Q29" s="202"/>
      <c r="R29" s="202"/>
      <c r="S29" s="202"/>
      <c r="T29" s="202"/>
      <c r="U29" s="202"/>
      <c r="V29" s="202"/>
      <c r="W29" s="202"/>
    </row>
    <row r="30" spans="2:24" s="4" customFormat="1" ht="19.5" customHeight="1"/>
    <row r="31" spans="2:24" s="4" customFormat="1" ht="25.5" customHeight="1">
      <c r="F31" s="114" t="s">
        <v>7</v>
      </c>
      <c r="G31" s="114"/>
      <c r="H31" s="114"/>
      <c r="I31" s="114"/>
      <c r="J31" s="114"/>
      <c r="K31" s="114"/>
      <c r="L31" s="114"/>
      <c r="M31" s="114"/>
      <c r="N31" s="114"/>
      <c r="O31" s="114"/>
      <c r="P31" s="114"/>
      <c r="Q31" s="114"/>
      <c r="R31" s="114"/>
      <c r="S31" s="114"/>
      <c r="T31" s="114"/>
      <c r="U31" s="114"/>
      <c r="V31" s="114"/>
      <c r="W31" s="114"/>
    </row>
    <row r="32" spans="2:24" s="4" customFormat="1" ht="25.5" customHeight="1">
      <c r="F32" s="81" t="s">
        <v>8</v>
      </c>
      <c r="G32" s="125"/>
      <c r="H32" s="82"/>
      <c r="I32" s="82"/>
      <c r="J32" s="82"/>
      <c r="K32" s="82"/>
      <c r="L32" s="82"/>
      <c r="M32" s="82"/>
      <c r="N32" s="82"/>
      <c r="O32" s="82"/>
      <c r="P32" s="82"/>
      <c r="Q32" s="82"/>
      <c r="R32" s="82"/>
      <c r="S32" s="82"/>
      <c r="T32" s="82"/>
      <c r="U32" s="82"/>
      <c r="V32" s="82"/>
      <c r="W32" s="82"/>
    </row>
    <row r="33" spans="6:23" s="4" customFormat="1" ht="25.5" customHeight="1">
      <c r="F33" s="81" t="s">
        <v>9</v>
      </c>
      <c r="G33" s="125"/>
      <c r="H33" s="82"/>
      <c r="I33" s="82"/>
      <c r="J33" s="82"/>
      <c r="K33" s="82"/>
      <c r="L33" s="82"/>
      <c r="M33" s="82"/>
      <c r="N33" s="82"/>
      <c r="O33" s="82"/>
      <c r="P33" s="82"/>
      <c r="Q33" s="82"/>
      <c r="R33" s="82"/>
      <c r="S33" s="82"/>
      <c r="T33" s="82"/>
      <c r="U33" s="82"/>
      <c r="V33" s="82"/>
      <c r="W33" s="82"/>
    </row>
    <row r="34" spans="6:23" s="4" customFormat="1" ht="25.5" customHeight="1">
      <c r="F34" s="4" t="s">
        <v>10</v>
      </c>
      <c r="G34" s="115"/>
      <c r="H34" s="78"/>
      <c r="I34" s="78"/>
      <c r="J34" s="78"/>
      <c r="K34" s="78"/>
      <c r="L34" s="78"/>
      <c r="M34" s="78"/>
      <c r="N34" s="78"/>
      <c r="O34" s="78"/>
      <c r="P34" s="78"/>
      <c r="Q34" s="78"/>
      <c r="R34" s="78"/>
      <c r="S34" s="78"/>
      <c r="T34" s="78"/>
      <c r="U34" s="78"/>
      <c r="V34" s="78"/>
      <c r="W34" s="78"/>
    </row>
    <row r="35" spans="6:23" s="4" customFormat="1" ht="25.5" customHeight="1">
      <c r="F35" s="81" t="s">
        <v>11</v>
      </c>
      <c r="G35" s="125"/>
      <c r="H35" s="82"/>
      <c r="I35" s="82"/>
      <c r="J35" s="82"/>
      <c r="K35" s="82"/>
      <c r="L35" s="82"/>
      <c r="M35" s="82"/>
      <c r="N35" s="82"/>
      <c r="O35" s="82"/>
      <c r="P35" s="82"/>
      <c r="Q35" s="82"/>
      <c r="R35" s="82"/>
      <c r="S35" s="82"/>
      <c r="T35" s="82"/>
      <c r="U35" s="82"/>
      <c r="V35" s="82"/>
      <c r="W35" s="82"/>
    </row>
    <row r="36" spans="6:23" s="4" customFormat="1" ht="17.25" customHeight="1"/>
  </sheetData>
  <sheetProtection sheet="1" objects="1" scenarios="1"/>
  <protectedRanges>
    <protectedRange sqref="G31:W35" name="範囲5"/>
    <protectedRange sqref="M23 F23:K29 V23 L24:N29 O23:U29 V24:W29" name="範囲4"/>
    <protectedRange sqref="B14" name="範囲3"/>
    <protectedRange sqref="H8:W12" name="範囲2"/>
    <protectedRange sqref="O5:R5" name="範囲1"/>
  </protectedRanges>
  <mergeCells count="19">
    <mergeCell ref="O5:W5"/>
    <mergeCell ref="B3:W3"/>
    <mergeCell ref="B18:W18"/>
    <mergeCell ref="P19:P20"/>
    <mergeCell ref="B14:W16"/>
    <mergeCell ref="D19:D20"/>
    <mergeCell ref="F19:O20"/>
    <mergeCell ref="C24:E24"/>
    <mergeCell ref="C25:E25"/>
    <mergeCell ref="C29:E29"/>
    <mergeCell ref="F24:W24"/>
    <mergeCell ref="F25:W25"/>
    <mergeCell ref="F29:W29"/>
    <mergeCell ref="C26:E28"/>
    <mergeCell ref="C23:E23"/>
    <mergeCell ref="M23:O23"/>
    <mergeCell ref="F23:L23"/>
    <mergeCell ref="P23:U23"/>
    <mergeCell ref="V23:W23"/>
  </mergeCells>
  <phoneticPr fontId="2"/>
  <printOptions horizontalCentered="1" verticalCentered="1"/>
  <pageMargins left="3.937007874015748E-2" right="3.937007874015748E-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H12"/>
  <sheetViews>
    <sheetView view="pageBreakPreview" zoomScaleNormal="100" zoomScaleSheetLayoutView="100" workbookViewId="0">
      <selection activeCell="O10" sqref="O10"/>
    </sheetView>
  </sheetViews>
  <sheetFormatPr defaultRowHeight="14.25"/>
  <cols>
    <col min="1" max="1" width="2.875" style="4" customWidth="1"/>
    <col min="2" max="2" width="29.125" style="4" customWidth="1"/>
    <col min="3" max="3" width="18.75" style="4" customWidth="1"/>
    <col min="4" max="4" width="5" style="4" customWidth="1"/>
    <col min="5" max="5" width="22.375" style="4" customWidth="1"/>
    <col min="6" max="6" width="7.125" style="85" customWidth="1"/>
    <col min="7" max="7" width="20.875" style="4" customWidth="1"/>
    <col min="8" max="8" width="19" style="4" customWidth="1"/>
    <col min="9" max="9" width="5.375" style="4" customWidth="1"/>
    <col min="10" max="16384" width="9" style="4"/>
  </cols>
  <sheetData>
    <row r="1" spans="2:8">
      <c r="B1" s="5" t="s">
        <v>26</v>
      </c>
    </row>
    <row r="3" spans="2:8" ht="15.75" customHeight="1">
      <c r="B3" s="139" t="s">
        <v>27</v>
      </c>
      <c r="C3" s="139"/>
      <c r="D3" s="139"/>
      <c r="E3" s="139"/>
      <c r="F3" s="139"/>
      <c r="G3" s="139"/>
      <c r="H3" s="139"/>
    </row>
    <row r="4" spans="2:8" ht="21" customHeight="1">
      <c r="H4" s="134"/>
    </row>
    <row r="5" spans="2:8" ht="40.5" customHeight="1">
      <c r="B5" s="87" t="s">
        <v>28</v>
      </c>
      <c r="C5" s="148" t="s">
        <v>29</v>
      </c>
      <c r="D5" s="149"/>
      <c r="E5" s="147" t="s">
        <v>30</v>
      </c>
      <c r="F5" s="147"/>
      <c r="G5" s="147"/>
      <c r="H5" s="87" t="s">
        <v>33</v>
      </c>
    </row>
    <row r="6" spans="2:8" ht="40.5" customHeight="1">
      <c r="B6" s="92"/>
      <c r="C6" s="93"/>
      <c r="D6" s="42" t="s">
        <v>31</v>
      </c>
      <c r="E6" s="43"/>
      <c r="F6" s="13" t="s">
        <v>34</v>
      </c>
      <c r="G6" s="44"/>
      <c r="H6" s="87" t="s">
        <v>32</v>
      </c>
    </row>
    <row r="7" spans="2:8" ht="40.5" customHeight="1">
      <c r="B7" s="92"/>
      <c r="C7" s="93"/>
      <c r="D7" s="42" t="s">
        <v>31</v>
      </c>
      <c r="E7" s="43"/>
      <c r="F7" s="13" t="s">
        <v>34</v>
      </c>
      <c r="G7" s="44"/>
      <c r="H7" s="87" t="s">
        <v>32</v>
      </c>
    </row>
    <row r="8" spans="2:8" ht="40.5" customHeight="1">
      <c r="B8" s="92"/>
      <c r="C8" s="93"/>
      <c r="D8" s="42" t="s">
        <v>31</v>
      </c>
      <c r="E8" s="43"/>
      <c r="F8" s="13" t="s">
        <v>34</v>
      </c>
      <c r="G8" s="44"/>
      <c r="H8" s="87" t="s">
        <v>32</v>
      </c>
    </row>
    <row r="9" spans="2:8" ht="40.5" customHeight="1">
      <c r="B9" s="92"/>
      <c r="C9" s="93"/>
      <c r="D9" s="42" t="s">
        <v>31</v>
      </c>
      <c r="E9" s="43"/>
      <c r="F9" s="13" t="s">
        <v>34</v>
      </c>
      <c r="G9" s="44"/>
      <c r="H9" s="87" t="s">
        <v>32</v>
      </c>
    </row>
    <row r="10" spans="2:8" ht="40.5" customHeight="1">
      <c r="B10" s="92"/>
      <c r="C10" s="93"/>
      <c r="D10" s="42" t="s">
        <v>31</v>
      </c>
      <c r="E10" s="43"/>
      <c r="F10" s="13" t="s">
        <v>34</v>
      </c>
      <c r="G10" s="44"/>
      <c r="H10" s="87" t="s">
        <v>32</v>
      </c>
    </row>
    <row r="11" spans="2:8" ht="40.5" customHeight="1">
      <c r="B11" s="92"/>
      <c r="C11" s="93"/>
      <c r="D11" s="42" t="s">
        <v>31</v>
      </c>
      <c r="E11" s="43"/>
      <c r="F11" s="13" t="s">
        <v>34</v>
      </c>
      <c r="G11" s="44"/>
      <c r="H11" s="87" t="s">
        <v>32</v>
      </c>
    </row>
    <row r="12" spans="2:8" ht="40.5" customHeight="1">
      <c r="B12" s="92"/>
      <c r="C12" s="93"/>
      <c r="D12" s="42" t="s">
        <v>31</v>
      </c>
      <c r="E12" s="43"/>
      <c r="F12" s="13" t="s">
        <v>34</v>
      </c>
      <c r="G12" s="44"/>
      <c r="H12" s="87" t="s">
        <v>32</v>
      </c>
    </row>
  </sheetData>
  <sheetProtection sheet="1" objects="1" scenarios="1"/>
  <protectedRanges>
    <protectedRange sqref="E6:E12 G6:G12 C6:C12 B6:B12" name="範囲1"/>
  </protectedRanges>
  <mergeCells count="3">
    <mergeCell ref="E5:G5"/>
    <mergeCell ref="B3:H3"/>
    <mergeCell ref="C5:D5"/>
  </mergeCells>
  <phoneticPr fontId="2"/>
  <printOptions horizontalCentered="1" verticalCentered="1"/>
  <pageMargins left="0.23622047244094491" right="0.23622047244094491"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O13"/>
  <sheetViews>
    <sheetView view="pageBreakPreview" zoomScaleNormal="100" zoomScaleSheetLayoutView="100" workbookViewId="0">
      <selection activeCell="H21" sqref="H20:H21"/>
    </sheetView>
  </sheetViews>
  <sheetFormatPr defaultRowHeight="14.25"/>
  <cols>
    <col min="1" max="1" width="3.125" style="4" customWidth="1"/>
    <col min="2" max="9" width="15.375" style="4" customWidth="1"/>
    <col min="10" max="10" width="3.625" style="4" customWidth="1"/>
    <col min="11" max="14" width="9" style="4"/>
    <col min="15" max="15" width="6" style="4" customWidth="1"/>
    <col min="16" max="16384" width="9" style="4"/>
  </cols>
  <sheetData>
    <row r="1" spans="2:15">
      <c r="B1" s="5" t="s">
        <v>35</v>
      </c>
    </row>
    <row r="3" spans="2:15" ht="20.25" customHeight="1">
      <c r="B3" s="139" t="s">
        <v>56</v>
      </c>
      <c r="C3" s="139"/>
      <c r="D3" s="139"/>
      <c r="E3" s="139"/>
      <c r="F3" s="139"/>
      <c r="G3" s="139"/>
      <c r="H3" s="139"/>
      <c r="I3" s="139"/>
      <c r="J3" s="28"/>
      <c r="K3" s="28"/>
      <c r="L3" s="28"/>
      <c r="M3" s="28"/>
      <c r="N3" s="28"/>
    </row>
    <row r="5" spans="2:15" ht="30" customHeight="1">
      <c r="E5" s="14" t="s">
        <v>49</v>
      </c>
      <c r="F5" s="150"/>
      <c r="G5" s="150"/>
      <c r="H5" s="150"/>
      <c r="I5" s="150"/>
      <c r="J5" s="16"/>
      <c r="O5" s="16"/>
    </row>
    <row r="6" spans="2:15">
      <c r="I6" s="16"/>
      <c r="J6" s="16"/>
      <c r="K6" s="16"/>
      <c r="L6" s="16"/>
      <c r="M6" s="16"/>
      <c r="N6" s="16"/>
      <c r="O6" s="16"/>
    </row>
    <row r="8" spans="2:15" ht="46.5" customHeight="1">
      <c r="B8" s="88" t="s">
        <v>36</v>
      </c>
      <c r="C8" s="88" t="s">
        <v>38</v>
      </c>
      <c r="D8" s="91" t="s">
        <v>40</v>
      </c>
      <c r="E8" s="88" t="s">
        <v>50</v>
      </c>
      <c r="F8" s="91" t="s">
        <v>43</v>
      </c>
      <c r="G8" s="89" t="s">
        <v>51</v>
      </c>
      <c r="H8" s="89" t="s">
        <v>53</v>
      </c>
      <c r="I8" s="89" t="s">
        <v>45</v>
      </c>
    </row>
    <row r="9" spans="2:15" ht="49.5" customHeight="1">
      <c r="B9" s="18" t="s">
        <v>37</v>
      </c>
      <c r="C9" s="18" t="s">
        <v>39</v>
      </c>
      <c r="D9" s="20" t="s">
        <v>41</v>
      </c>
      <c r="E9" s="18" t="s">
        <v>42</v>
      </c>
      <c r="F9" s="20" t="s">
        <v>44</v>
      </c>
      <c r="G9" s="90" t="s">
        <v>52</v>
      </c>
      <c r="H9" s="19" t="s">
        <v>54</v>
      </c>
      <c r="I9" s="111" t="s">
        <v>205</v>
      </c>
    </row>
    <row r="10" spans="2:15">
      <c r="B10" s="100" t="s">
        <v>46</v>
      </c>
      <c r="C10" s="101" t="s">
        <v>46</v>
      </c>
      <c r="D10" s="102" t="s">
        <v>46</v>
      </c>
      <c r="E10" s="103" t="s">
        <v>46</v>
      </c>
      <c r="F10" s="104" t="s">
        <v>46</v>
      </c>
      <c r="G10" s="105" t="s">
        <v>46</v>
      </c>
      <c r="H10" s="105"/>
      <c r="I10" s="104" t="s">
        <v>46</v>
      </c>
    </row>
    <row r="11" spans="2:15" ht="58.5" customHeight="1">
      <c r="B11" s="40"/>
      <c r="C11" s="41"/>
      <c r="D11" s="26">
        <f>B11-C11</f>
        <v>0</v>
      </c>
      <c r="E11" s="63">
        <f>'05支出予定額内訳書'!Q25</f>
        <v>0</v>
      </c>
      <c r="F11" s="25">
        <f>'04基準算定額内訳書'!H17</f>
        <v>0</v>
      </c>
      <c r="G11" s="27">
        <f>MIN(D11,E11,F11)</f>
        <v>0</v>
      </c>
      <c r="H11" s="106" t="s">
        <v>55</v>
      </c>
      <c r="I11" s="25">
        <f>ROUNDDOWN(G11*2/3,-3)</f>
        <v>0</v>
      </c>
    </row>
    <row r="12" spans="2:15">
      <c r="B12" s="4" t="s">
        <v>47</v>
      </c>
    </row>
    <row r="13" spans="2:15">
      <c r="B13" s="4" t="s">
        <v>206</v>
      </c>
    </row>
  </sheetData>
  <sheetProtection sheet="1" objects="1" scenarios="1"/>
  <protectedRanges>
    <protectedRange sqref="F5:I5 B11 C11" name="範囲1"/>
  </protectedRanges>
  <mergeCells count="2">
    <mergeCell ref="B3:I3"/>
    <mergeCell ref="F5:I5"/>
  </mergeCells>
  <phoneticPr fontId="2"/>
  <printOptions horizontalCentered="1" verticalCentered="1"/>
  <pageMargins left="0.23622047244094491" right="0.23622047244094491" top="0.74803149606299213" bottom="0.7480314960629921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K23"/>
  <sheetViews>
    <sheetView view="pageBreakPreview" zoomScaleNormal="100" zoomScaleSheetLayoutView="100" workbookViewId="0">
      <selection activeCell="F12" sqref="F12"/>
    </sheetView>
  </sheetViews>
  <sheetFormatPr defaultRowHeight="13.5"/>
  <cols>
    <col min="1" max="1" width="5.125" style="5" customWidth="1"/>
    <col min="2" max="2" width="9" style="5"/>
    <col min="3" max="3" width="24.625" style="5" customWidth="1"/>
    <col min="4" max="6" width="18.125" style="5" customWidth="1"/>
    <col min="7" max="7" width="10" style="5" customWidth="1"/>
    <col min="8" max="8" width="27.375" style="5" customWidth="1"/>
    <col min="9" max="9" width="6.5" style="5" customWidth="1"/>
    <col min="10" max="16384" width="9" style="5"/>
  </cols>
  <sheetData>
    <row r="1" spans="2:11" ht="21.75" customHeight="1">
      <c r="B1" s="5" t="s">
        <v>64</v>
      </c>
    </row>
    <row r="2" spans="2:11" ht="14.25">
      <c r="B2" s="4"/>
      <c r="C2" s="4"/>
      <c r="D2" s="4"/>
      <c r="E2" s="4"/>
      <c r="F2" s="4"/>
      <c r="G2" s="4"/>
      <c r="H2" s="4"/>
      <c r="I2" s="4"/>
    </row>
    <row r="3" spans="2:11" ht="20.25" customHeight="1">
      <c r="B3" s="139" t="s">
        <v>65</v>
      </c>
      <c r="C3" s="139"/>
      <c r="D3" s="139"/>
      <c r="E3" s="139"/>
      <c r="F3" s="139"/>
      <c r="G3" s="139"/>
      <c r="H3" s="139"/>
      <c r="I3" s="4"/>
    </row>
    <row r="4" spans="2:11" ht="14.25">
      <c r="B4" s="4"/>
      <c r="C4" s="4"/>
      <c r="D4" s="4"/>
      <c r="E4" s="4"/>
      <c r="F4" s="4"/>
      <c r="G4" s="4"/>
      <c r="H4" s="4"/>
      <c r="I4" s="4"/>
    </row>
    <row r="5" spans="2:11" ht="29.25" customHeight="1">
      <c r="B5" s="147" t="s">
        <v>70</v>
      </c>
      <c r="C5" s="147"/>
      <c r="D5" s="147" t="s">
        <v>57</v>
      </c>
      <c r="E5" s="147"/>
      <c r="F5" s="147"/>
      <c r="G5" s="157" t="s">
        <v>58</v>
      </c>
      <c r="H5" s="158"/>
      <c r="I5" s="4"/>
    </row>
    <row r="6" spans="2:11" ht="29.25" customHeight="1">
      <c r="B6" s="147"/>
      <c r="C6" s="147"/>
      <c r="D6" s="147" t="s">
        <v>59</v>
      </c>
      <c r="E6" s="147"/>
      <c r="F6" s="147"/>
      <c r="G6" s="159"/>
      <c r="H6" s="160"/>
      <c r="I6" s="4"/>
    </row>
    <row r="7" spans="2:11" ht="29.25" customHeight="1">
      <c r="B7" s="147"/>
      <c r="C7" s="147"/>
      <c r="D7" s="163" t="s">
        <v>60</v>
      </c>
      <c r="E7" s="163" t="s">
        <v>72</v>
      </c>
      <c r="F7" s="163" t="s">
        <v>73</v>
      </c>
      <c r="G7" s="159"/>
      <c r="H7" s="160"/>
      <c r="I7" s="4"/>
    </row>
    <row r="8" spans="2:11" ht="34.5" customHeight="1">
      <c r="B8" s="147"/>
      <c r="C8" s="147"/>
      <c r="D8" s="164"/>
      <c r="E8" s="164"/>
      <c r="F8" s="164"/>
      <c r="G8" s="159"/>
      <c r="H8" s="160"/>
      <c r="I8" s="4"/>
      <c r="K8" s="30"/>
    </row>
    <row r="9" spans="2:11" ht="29.25" customHeight="1">
      <c r="B9" s="147" t="s">
        <v>61</v>
      </c>
      <c r="C9" s="147"/>
      <c r="D9" s="34">
        <v>454</v>
      </c>
      <c r="E9" s="34">
        <v>478</v>
      </c>
      <c r="F9" s="34">
        <v>506</v>
      </c>
      <c r="G9" s="161"/>
      <c r="H9" s="162"/>
      <c r="I9" s="4"/>
    </row>
    <row r="10" spans="2:11" ht="29.25" customHeight="1">
      <c r="B10" s="147" t="s">
        <v>62</v>
      </c>
      <c r="C10" s="147"/>
      <c r="D10" s="75"/>
      <c r="E10" s="75"/>
      <c r="F10" s="75"/>
      <c r="G10" s="151"/>
      <c r="H10" s="152"/>
      <c r="I10" s="4"/>
    </row>
    <row r="11" spans="2:11" ht="29.25" customHeight="1">
      <c r="B11" s="147" t="s">
        <v>63</v>
      </c>
      <c r="C11" s="74"/>
      <c r="D11" s="76"/>
      <c r="E11" s="83"/>
      <c r="F11" s="76"/>
      <c r="G11" s="153"/>
      <c r="H11" s="154"/>
      <c r="I11" s="4"/>
    </row>
    <row r="12" spans="2:11" ht="29.25" customHeight="1">
      <c r="B12" s="147"/>
      <c r="C12" s="74"/>
      <c r="D12" s="76"/>
      <c r="E12" s="76"/>
      <c r="F12" s="76"/>
      <c r="G12" s="153"/>
      <c r="H12" s="154"/>
      <c r="I12" s="4"/>
    </row>
    <row r="13" spans="2:11" ht="29.25" customHeight="1">
      <c r="B13" s="147"/>
      <c r="C13" s="74"/>
      <c r="D13" s="76"/>
      <c r="E13" s="76"/>
      <c r="F13" s="76"/>
      <c r="G13" s="153"/>
      <c r="H13" s="154"/>
      <c r="I13" s="4"/>
    </row>
    <row r="14" spans="2:11" ht="29.25" customHeight="1">
      <c r="B14" s="147"/>
      <c r="C14" s="74"/>
      <c r="D14" s="76"/>
      <c r="E14" s="76"/>
      <c r="F14" s="76"/>
      <c r="G14" s="153"/>
      <c r="H14" s="154"/>
      <c r="I14" s="4"/>
    </row>
    <row r="15" spans="2:11" ht="29.25" customHeight="1">
      <c r="B15" s="147"/>
      <c r="C15" s="74"/>
      <c r="D15" s="76"/>
      <c r="E15" s="76"/>
      <c r="F15" s="76"/>
      <c r="G15" s="153"/>
      <c r="H15" s="154"/>
      <c r="I15" s="4"/>
    </row>
    <row r="16" spans="2:11" ht="29.25" customHeight="1">
      <c r="B16" s="147"/>
      <c r="C16" s="74"/>
      <c r="D16" s="76"/>
      <c r="E16" s="76"/>
      <c r="F16" s="76"/>
      <c r="G16" s="155"/>
      <c r="H16" s="156"/>
      <c r="I16" s="4"/>
    </row>
    <row r="17" spans="2:9" ht="36.75" customHeight="1">
      <c r="B17" s="147" t="s">
        <v>69</v>
      </c>
      <c r="C17" s="147"/>
      <c r="D17" s="34">
        <f>D9*D10</f>
        <v>0</v>
      </c>
      <c r="E17" s="34">
        <f t="shared" ref="E17:F17" si="0">E9*E10</f>
        <v>0</v>
      </c>
      <c r="F17" s="34">
        <f t="shared" si="0"/>
        <v>0</v>
      </c>
      <c r="G17" s="33" t="s">
        <v>71</v>
      </c>
      <c r="H17" s="35">
        <f>SUM(D17:F17)</f>
        <v>0</v>
      </c>
      <c r="I17" s="4"/>
    </row>
    <row r="19" spans="2:9" ht="18" customHeight="1">
      <c r="B19" s="5" t="s">
        <v>192</v>
      </c>
    </row>
    <row r="20" spans="2:9" ht="18" customHeight="1">
      <c r="B20" s="5" t="s">
        <v>66</v>
      </c>
    </row>
    <row r="21" spans="2:9" ht="18" customHeight="1">
      <c r="B21" s="5" t="s">
        <v>67</v>
      </c>
    </row>
    <row r="22" spans="2:9" ht="18" customHeight="1">
      <c r="B22" s="5" t="s">
        <v>68</v>
      </c>
    </row>
    <row r="23" spans="2:9" ht="18" customHeight="1"/>
  </sheetData>
  <sheetProtection sheet="1" objects="1" scenarios="1"/>
  <protectedRanges>
    <protectedRange sqref="C11:F16 D10:F10" name="範囲2"/>
    <protectedRange sqref="F10" name="範囲1"/>
  </protectedRanges>
  <mergeCells count="13">
    <mergeCell ref="B17:C17"/>
    <mergeCell ref="B3:H3"/>
    <mergeCell ref="G10:H16"/>
    <mergeCell ref="G5:H9"/>
    <mergeCell ref="D7:D8"/>
    <mergeCell ref="E7:E8"/>
    <mergeCell ref="F7:F8"/>
    <mergeCell ref="B5:C8"/>
    <mergeCell ref="D5:F5"/>
    <mergeCell ref="D6:F6"/>
    <mergeCell ref="B9:C9"/>
    <mergeCell ref="B10:C10"/>
    <mergeCell ref="B11:B16"/>
  </mergeCells>
  <phoneticPr fontId="2"/>
  <printOptions horizontalCentered="1" verticalCentered="1"/>
  <pageMargins left="0.23622047244094491" right="0.23622047244094491" top="0.74803149606299213" bottom="0.74803149606299213" header="0.31496062992125984" footer="0.31496062992125984"/>
  <pageSetup paperSize="9"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Q27"/>
  <sheetViews>
    <sheetView view="pageBreakPreview" zoomScaleNormal="100" zoomScaleSheetLayoutView="100" workbookViewId="0">
      <selection activeCell="E10" sqref="E10:E14"/>
    </sheetView>
  </sheetViews>
  <sheetFormatPr defaultColWidth="5.625" defaultRowHeight="14.25"/>
  <cols>
    <col min="1" max="1" width="2.125" style="4" customWidth="1"/>
    <col min="2" max="2" width="15.75" style="4" customWidth="1"/>
    <col min="3" max="3" width="8" style="4" customWidth="1"/>
    <col min="4" max="5" width="11.125" style="4" customWidth="1"/>
    <col min="6" max="6" width="8" style="4" customWidth="1"/>
    <col min="7" max="8" width="11.125" style="4" customWidth="1"/>
    <col min="9" max="9" width="8" style="4" customWidth="1"/>
    <col min="10" max="11" width="11.125" style="4" customWidth="1"/>
    <col min="12" max="12" width="8" style="4" customWidth="1"/>
    <col min="13" max="14" width="11.125" style="4" customWidth="1"/>
    <col min="15" max="15" width="12.25" style="4" customWidth="1"/>
    <col min="16" max="16" width="13.5" style="4" customWidth="1"/>
    <col min="17" max="17" width="18.75" style="4" customWidth="1"/>
    <col min="18" max="18" width="2.25" style="4" customWidth="1"/>
    <col min="19" max="16384" width="5.625" style="4"/>
  </cols>
  <sheetData>
    <row r="1" spans="2:17">
      <c r="B1" s="4" t="s">
        <v>74</v>
      </c>
    </row>
    <row r="3" spans="2:17">
      <c r="B3" s="139" t="s">
        <v>75</v>
      </c>
      <c r="C3" s="139"/>
      <c r="D3" s="139"/>
      <c r="E3" s="139"/>
      <c r="F3" s="139"/>
      <c r="G3" s="139"/>
      <c r="H3" s="139"/>
      <c r="I3" s="139"/>
      <c r="J3" s="139"/>
      <c r="K3" s="139"/>
      <c r="L3" s="139"/>
      <c r="M3" s="139"/>
      <c r="N3" s="139"/>
      <c r="O3" s="139"/>
      <c r="P3" s="139"/>
      <c r="Q3" s="139"/>
    </row>
    <row r="5" spans="2:17" ht="24" customHeight="1">
      <c r="B5" s="147" t="s">
        <v>76</v>
      </c>
      <c r="C5" s="147" t="s">
        <v>77</v>
      </c>
      <c r="D5" s="147"/>
      <c r="E5" s="147"/>
      <c r="F5" s="147"/>
      <c r="G5" s="147"/>
      <c r="H5" s="147"/>
      <c r="I5" s="147"/>
      <c r="J5" s="147"/>
      <c r="K5" s="147"/>
      <c r="L5" s="147"/>
      <c r="M5" s="147"/>
      <c r="N5" s="147"/>
      <c r="O5" s="147"/>
      <c r="P5" s="147"/>
      <c r="Q5" s="147"/>
    </row>
    <row r="6" spans="2:17" ht="24" customHeight="1">
      <c r="B6" s="147"/>
      <c r="C6" s="147" t="s">
        <v>78</v>
      </c>
      <c r="D6" s="147"/>
      <c r="E6" s="147"/>
      <c r="F6" s="147"/>
      <c r="G6" s="147"/>
      <c r="H6" s="147"/>
      <c r="I6" s="147"/>
      <c r="J6" s="147"/>
      <c r="K6" s="147"/>
      <c r="L6" s="147"/>
      <c r="M6" s="147"/>
      <c r="N6" s="147"/>
      <c r="O6" s="147" t="s">
        <v>79</v>
      </c>
      <c r="P6" s="147"/>
      <c r="Q6" s="147" t="s">
        <v>80</v>
      </c>
    </row>
    <row r="7" spans="2:17" ht="24" customHeight="1">
      <c r="B7" s="147"/>
      <c r="C7" s="147" t="s">
        <v>81</v>
      </c>
      <c r="D7" s="147"/>
      <c r="E7" s="147"/>
      <c r="F7" s="147"/>
      <c r="G7" s="147"/>
      <c r="H7" s="147"/>
      <c r="I7" s="147"/>
      <c r="J7" s="147"/>
      <c r="K7" s="147"/>
      <c r="L7" s="157" t="s">
        <v>193</v>
      </c>
      <c r="M7" s="165"/>
      <c r="N7" s="158"/>
      <c r="O7" s="147" t="s">
        <v>82</v>
      </c>
      <c r="P7" s="147" t="s">
        <v>83</v>
      </c>
      <c r="Q7" s="147"/>
    </row>
    <row r="8" spans="2:17" ht="24" customHeight="1">
      <c r="B8" s="147"/>
      <c r="C8" s="147" t="s">
        <v>60</v>
      </c>
      <c r="D8" s="147"/>
      <c r="E8" s="147"/>
      <c r="F8" s="147" t="s">
        <v>135</v>
      </c>
      <c r="G8" s="147"/>
      <c r="H8" s="147"/>
      <c r="I8" s="147" t="s">
        <v>136</v>
      </c>
      <c r="J8" s="147"/>
      <c r="K8" s="147"/>
      <c r="L8" s="161"/>
      <c r="M8" s="166"/>
      <c r="N8" s="162"/>
      <c r="O8" s="147"/>
      <c r="P8" s="147"/>
      <c r="Q8" s="147"/>
    </row>
    <row r="9" spans="2:17" ht="24" customHeight="1">
      <c r="B9" s="9" t="s">
        <v>84</v>
      </c>
      <c r="C9" s="9" t="s">
        <v>85</v>
      </c>
      <c r="D9" s="9" t="s">
        <v>86</v>
      </c>
      <c r="E9" s="9" t="s">
        <v>83</v>
      </c>
      <c r="F9" s="9" t="s">
        <v>85</v>
      </c>
      <c r="G9" s="9" t="s">
        <v>86</v>
      </c>
      <c r="H9" s="9" t="s">
        <v>83</v>
      </c>
      <c r="I9" s="9" t="s">
        <v>85</v>
      </c>
      <c r="J9" s="9" t="s">
        <v>86</v>
      </c>
      <c r="K9" s="9" t="s">
        <v>83</v>
      </c>
      <c r="L9" s="9" t="s">
        <v>85</v>
      </c>
      <c r="M9" s="9" t="s">
        <v>86</v>
      </c>
      <c r="N9" s="9" t="s">
        <v>83</v>
      </c>
      <c r="O9" s="147"/>
      <c r="P9" s="147"/>
      <c r="Q9" s="147"/>
    </row>
    <row r="10" spans="2:17" ht="24" customHeight="1">
      <c r="B10" s="168"/>
      <c r="C10" s="169"/>
      <c r="D10" s="170"/>
      <c r="E10" s="167">
        <f>C10*D10</f>
        <v>0</v>
      </c>
      <c r="F10" s="169"/>
      <c r="G10" s="170"/>
      <c r="H10" s="167">
        <f>F10*G10</f>
        <v>0</v>
      </c>
      <c r="I10" s="169"/>
      <c r="J10" s="170"/>
      <c r="K10" s="167">
        <f>I10*J10</f>
        <v>0</v>
      </c>
      <c r="L10" s="169"/>
      <c r="M10" s="170"/>
      <c r="N10" s="167">
        <f>L10*M10</f>
        <v>0</v>
      </c>
      <c r="O10" s="37"/>
      <c r="P10" s="38"/>
      <c r="Q10" s="167">
        <f>SUM(E10,H10,K10,N10,P10:P14)</f>
        <v>0</v>
      </c>
    </row>
    <row r="11" spans="2:17" ht="24" customHeight="1">
      <c r="B11" s="168"/>
      <c r="C11" s="169"/>
      <c r="D11" s="170"/>
      <c r="E11" s="167"/>
      <c r="F11" s="169"/>
      <c r="G11" s="170"/>
      <c r="H11" s="167"/>
      <c r="I11" s="169"/>
      <c r="J11" s="170"/>
      <c r="K11" s="167"/>
      <c r="L11" s="169"/>
      <c r="M11" s="170"/>
      <c r="N11" s="167"/>
      <c r="O11" s="37"/>
      <c r="P11" s="38"/>
      <c r="Q11" s="167"/>
    </row>
    <row r="12" spans="2:17" ht="24" customHeight="1">
      <c r="B12" s="168"/>
      <c r="C12" s="169"/>
      <c r="D12" s="170"/>
      <c r="E12" s="167"/>
      <c r="F12" s="169"/>
      <c r="G12" s="170"/>
      <c r="H12" s="167"/>
      <c r="I12" s="169"/>
      <c r="J12" s="170"/>
      <c r="K12" s="167"/>
      <c r="L12" s="169"/>
      <c r="M12" s="170"/>
      <c r="N12" s="167"/>
      <c r="O12" s="37"/>
      <c r="P12" s="38"/>
      <c r="Q12" s="167"/>
    </row>
    <row r="13" spans="2:17" ht="24" customHeight="1">
      <c r="B13" s="168"/>
      <c r="C13" s="169"/>
      <c r="D13" s="170"/>
      <c r="E13" s="167"/>
      <c r="F13" s="169"/>
      <c r="G13" s="170"/>
      <c r="H13" s="167"/>
      <c r="I13" s="169"/>
      <c r="J13" s="170"/>
      <c r="K13" s="167"/>
      <c r="L13" s="169"/>
      <c r="M13" s="170"/>
      <c r="N13" s="167"/>
      <c r="O13" s="37"/>
      <c r="P13" s="38"/>
      <c r="Q13" s="167"/>
    </row>
    <row r="14" spans="2:17" ht="24" customHeight="1">
      <c r="B14" s="168"/>
      <c r="C14" s="169"/>
      <c r="D14" s="170"/>
      <c r="E14" s="167"/>
      <c r="F14" s="169"/>
      <c r="G14" s="170"/>
      <c r="H14" s="167"/>
      <c r="I14" s="169"/>
      <c r="J14" s="170"/>
      <c r="K14" s="167"/>
      <c r="L14" s="169"/>
      <c r="M14" s="170"/>
      <c r="N14" s="167"/>
      <c r="O14" s="37"/>
      <c r="P14" s="38"/>
      <c r="Q14" s="167"/>
    </row>
    <row r="15" spans="2:17" ht="24" customHeight="1">
      <c r="B15" s="168"/>
      <c r="C15" s="169"/>
      <c r="D15" s="170"/>
      <c r="E15" s="167">
        <f t="shared" ref="E15" si="0">C15*D15</f>
        <v>0</v>
      </c>
      <c r="F15" s="169"/>
      <c r="G15" s="170"/>
      <c r="H15" s="167">
        <f t="shared" ref="H15" si="1">F15*G15</f>
        <v>0</v>
      </c>
      <c r="I15" s="169"/>
      <c r="J15" s="170"/>
      <c r="K15" s="167">
        <f t="shared" ref="K15" si="2">I15*J15</f>
        <v>0</v>
      </c>
      <c r="L15" s="169"/>
      <c r="M15" s="170"/>
      <c r="N15" s="167">
        <f t="shared" ref="N15" si="3">L15*M15</f>
        <v>0</v>
      </c>
      <c r="O15" s="37"/>
      <c r="P15" s="38"/>
      <c r="Q15" s="167">
        <f t="shared" ref="Q15" si="4">SUM(E15,H15,K15,N15,P15:P19)</f>
        <v>0</v>
      </c>
    </row>
    <row r="16" spans="2:17" ht="24" customHeight="1">
      <c r="B16" s="168"/>
      <c r="C16" s="169"/>
      <c r="D16" s="170"/>
      <c r="E16" s="167"/>
      <c r="F16" s="169"/>
      <c r="G16" s="170"/>
      <c r="H16" s="167"/>
      <c r="I16" s="169"/>
      <c r="J16" s="170"/>
      <c r="K16" s="167"/>
      <c r="L16" s="169"/>
      <c r="M16" s="170"/>
      <c r="N16" s="167"/>
      <c r="O16" s="37"/>
      <c r="P16" s="38"/>
      <c r="Q16" s="167"/>
    </row>
    <row r="17" spans="2:17" ht="24" customHeight="1">
      <c r="B17" s="168"/>
      <c r="C17" s="169"/>
      <c r="D17" s="170"/>
      <c r="E17" s="167"/>
      <c r="F17" s="169"/>
      <c r="G17" s="170"/>
      <c r="H17" s="167"/>
      <c r="I17" s="169"/>
      <c r="J17" s="170"/>
      <c r="K17" s="167"/>
      <c r="L17" s="169"/>
      <c r="M17" s="170"/>
      <c r="N17" s="167"/>
      <c r="O17" s="37"/>
      <c r="P17" s="38"/>
      <c r="Q17" s="167"/>
    </row>
    <row r="18" spans="2:17" ht="24" customHeight="1">
      <c r="B18" s="168"/>
      <c r="C18" s="169"/>
      <c r="D18" s="170"/>
      <c r="E18" s="167"/>
      <c r="F18" s="169"/>
      <c r="G18" s="170"/>
      <c r="H18" s="167"/>
      <c r="I18" s="169"/>
      <c r="J18" s="170"/>
      <c r="K18" s="167"/>
      <c r="L18" s="169"/>
      <c r="M18" s="170"/>
      <c r="N18" s="167"/>
      <c r="O18" s="37"/>
      <c r="P18" s="38"/>
      <c r="Q18" s="167"/>
    </row>
    <row r="19" spans="2:17" ht="24" customHeight="1">
      <c r="B19" s="168"/>
      <c r="C19" s="169"/>
      <c r="D19" s="170"/>
      <c r="E19" s="167"/>
      <c r="F19" s="169"/>
      <c r="G19" s="170"/>
      <c r="H19" s="167"/>
      <c r="I19" s="169"/>
      <c r="J19" s="170"/>
      <c r="K19" s="167"/>
      <c r="L19" s="169"/>
      <c r="M19" s="170"/>
      <c r="N19" s="167"/>
      <c r="O19" s="37"/>
      <c r="P19" s="38"/>
      <c r="Q19" s="167"/>
    </row>
    <row r="20" spans="2:17" ht="24" customHeight="1">
      <c r="B20" s="168"/>
      <c r="C20" s="169"/>
      <c r="D20" s="170"/>
      <c r="E20" s="167">
        <f t="shared" ref="E20" si="5">C20*D20</f>
        <v>0</v>
      </c>
      <c r="F20" s="169"/>
      <c r="G20" s="170"/>
      <c r="H20" s="167">
        <f t="shared" ref="H20" si="6">F20*G20</f>
        <v>0</v>
      </c>
      <c r="I20" s="169"/>
      <c r="J20" s="170"/>
      <c r="K20" s="167">
        <f t="shared" ref="K20" si="7">I20*J20</f>
        <v>0</v>
      </c>
      <c r="L20" s="169"/>
      <c r="M20" s="170"/>
      <c r="N20" s="167">
        <f t="shared" ref="N20" si="8">L20*M20</f>
        <v>0</v>
      </c>
      <c r="O20" s="37"/>
      <c r="P20" s="38"/>
      <c r="Q20" s="167">
        <f t="shared" ref="Q20" si="9">SUM(E20,H20,K20,N20,P20:P24)</f>
        <v>0</v>
      </c>
    </row>
    <row r="21" spans="2:17" ht="24" customHeight="1">
      <c r="B21" s="168"/>
      <c r="C21" s="169"/>
      <c r="D21" s="170"/>
      <c r="E21" s="167"/>
      <c r="F21" s="169"/>
      <c r="G21" s="170"/>
      <c r="H21" s="167"/>
      <c r="I21" s="169"/>
      <c r="J21" s="170"/>
      <c r="K21" s="167"/>
      <c r="L21" s="169"/>
      <c r="M21" s="170"/>
      <c r="N21" s="167"/>
      <c r="O21" s="37"/>
      <c r="P21" s="38"/>
      <c r="Q21" s="167"/>
    </row>
    <row r="22" spans="2:17" ht="24" customHeight="1">
      <c r="B22" s="168"/>
      <c r="C22" s="169"/>
      <c r="D22" s="170"/>
      <c r="E22" s="167"/>
      <c r="F22" s="169"/>
      <c r="G22" s="170"/>
      <c r="H22" s="167"/>
      <c r="I22" s="169"/>
      <c r="J22" s="170"/>
      <c r="K22" s="167"/>
      <c r="L22" s="169"/>
      <c r="M22" s="170"/>
      <c r="N22" s="167"/>
      <c r="O22" s="37"/>
      <c r="P22" s="38"/>
      <c r="Q22" s="167"/>
    </row>
    <row r="23" spans="2:17" ht="24" customHeight="1">
      <c r="B23" s="168"/>
      <c r="C23" s="169"/>
      <c r="D23" s="170"/>
      <c r="E23" s="167"/>
      <c r="F23" s="169"/>
      <c r="G23" s="170"/>
      <c r="H23" s="167"/>
      <c r="I23" s="169"/>
      <c r="J23" s="170"/>
      <c r="K23" s="167"/>
      <c r="L23" s="169"/>
      <c r="M23" s="170"/>
      <c r="N23" s="167"/>
      <c r="O23" s="37"/>
      <c r="P23" s="38"/>
      <c r="Q23" s="167"/>
    </row>
    <row r="24" spans="2:17" ht="24" customHeight="1">
      <c r="B24" s="168"/>
      <c r="C24" s="169"/>
      <c r="D24" s="170"/>
      <c r="E24" s="167"/>
      <c r="F24" s="169"/>
      <c r="G24" s="170"/>
      <c r="H24" s="167"/>
      <c r="I24" s="169"/>
      <c r="J24" s="170"/>
      <c r="K24" s="167"/>
      <c r="L24" s="169"/>
      <c r="M24" s="170"/>
      <c r="N24" s="167"/>
      <c r="O24" s="37"/>
      <c r="P24" s="38"/>
      <c r="Q24" s="167"/>
    </row>
    <row r="25" spans="2:17" ht="24" customHeight="1">
      <c r="B25" s="9" t="s">
        <v>87</v>
      </c>
      <c r="C25" s="36">
        <f>SUM(C10:C24)</f>
        <v>0</v>
      </c>
      <c r="D25" s="36">
        <f>SUM(D10:D24)</f>
        <v>0</v>
      </c>
      <c r="E25" s="36">
        <f t="shared" ref="E25" si="10">SUM(E10:E24)</f>
        <v>0</v>
      </c>
      <c r="F25" s="64">
        <f>SUM(F10:F24)</f>
        <v>0</v>
      </c>
      <c r="G25" s="36">
        <f>SUM(G10:G24)</f>
        <v>0</v>
      </c>
      <c r="H25" s="36">
        <f t="shared" ref="H25" si="11">SUM(H10:H24)</f>
        <v>0</v>
      </c>
      <c r="I25" s="36">
        <f>SUM(I10:I24)</f>
        <v>0</v>
      </c>
      <c r="J25" s="36">
        <f>SUM(J10:J24)</f>
        <v>0</v>
      </c>
      <c r="K25" s="36">
        <f t="shared" ref="K25" si="12">SUM(K10:K24)</f>
        <v>0</v>
      </c>
      <c r="L25" s="36">
        <f>SUM(L10:L24)</f>
        <v>0</v>
      </c>
      <c r="M25" s="36">
        <f>SUM(M10:M24)</f>
        <v>0</v>
      </c>
      <c r="N25" s="36">
        <f t="shared" ref="N25" si="13">SUM(N10:N24)</f>
        <v>0</v>
      </c>
      <c r="O25" s="36"/>
      <c r="P25" s="36">
        <f>SUM(P10:P24)</f>
        <v>0</v>
      </c>
      <c r="Q25" s="36">
        <f>SUM(Q10:Q24)</f>
        <v>0</v>
      </c>
    </row>
    <row r="27" spans="2:17">
      <c r="B27" s="4" t="s">
        <v>88</v>
      </c>
    </row>
  </sheetData>
  <sheetProtection sheet="1" objects="1" scenarios="1"/>
  <protectedRanges>
    <protectedRange sqref="B10:D24 F10:G24 I10:J24 L10:M24 O10:P24" name="範囲1"/>
  </protectedRanges>
  <mergeCells count="55">
    <mergeCell ref="B3:Q3"/>
    <mergeCell ref="J20:J24"/>
    <mergeCell ref="K20:K24"/>
    <mergeCell ref="L20:L24"/>
    <mergeCell ref="M20:M24"/>
    <mergeCell ref="N20:N24"/>
    <mergeCell ref="Q20:Q24"/>
    <mergeCell ref="N15:N19"/>
    <mergeCell ref="Q15:Q19"/>
    <mergeCell ref="B20:B24"/>
    <mergeCell ref="C20:C24"/>
    <mergeCell ref="D20:D24"/>
    <mergeCell ref="E20:E24"/>
    <mergeCell ref="F20:F24"/>
    <mergeCell ref="G20:G24"/>
    <mergeCell ref="H20:H24"/>
    <mergeCell ref="I20:I24"/>
    <mergeCell ref="H15:H19"/>
    <mergeCell ref="I15:I19"/>
    <mergeCell ref="J15:J19"/>
    <mergeCell ref="K15:K19"/>
    <mergeCell ref="L15:L19"/>
    <mergeCell ref="M15:M19"/>
    <mergeCell ref="B15:B19"/>
    <mergeCell ref="C15:C19"/>
    <mergeCell ref="D15:D19"/>
    <mergeCell ref="E15:E19"/>
    <mergeCell ref="F15:F19"/>
    <mergeCell ref="G15:G19"/>
    <mergeCell ref="J10:J14"/>
    <mergeCell ref="K10:K14"/>
    <mergeCell ref="L10:L14"/>
    <mergeCell ref="M10:M14"/>
    <mergeCell ref="N10:N14"/>
    <mergeCell ref="Q10:Q14"/>
    <mergeCell ref="F8:H8"/>
    <mergeCell ref="I8:K8"/>
    <mergeCell ref="B10:B14"/>
    <mergeCell ref="C10:C14"/>
    <mergeCell ref="D10:D14"/>
    <mergeCell ref="E10:E14"/>
    <mergeCell ref="F10:F14"/>
    <mergeCell ref="G10:G14"/>
    <mergeCell ref="H10:H14"/>
    <mergeCell ref="I10:I14"/>
    <mergeCell ref="B5:B8"/>
    <mergeCell ref="C5:Q5"/>
    <mergeCell ref="C6:N6"/>
    <mergeCell ref="O6:P6"/>
    <mergeCell ref="Q6:Q9"/>
    <mergeCell ref="C7:K7"/>
    <mergeCell ref="L7:N8"/>
    <mergeCell ref="O7:O9"/>
    <mergeCell ref="P7:P9"/>
    <mergeCell ref="C8:E8"/>
  </mergeCells>
  <phoneticPr fontId="2"/>
  <printOptions horizontalCentered="1" verticalCentered="1"/>
  <pageMargins left="0.23622047244094491" right="0.23622047244094491" top="0.74803149606299213" bottom="0.74803149606299213" header="0.31496062992125984" footer="0.31496062992125984"/>
  <pageSetup paperSize="9" scale="7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34"/>
  <sheetViews>
    <sheetView view="pageBreakPreview" zoomScaleNormal="100" zoomScaleSheetLayoutView="100" workbookViewId="0">
      <selection activeCell="H14" sqref="H14:I14"/>
    </sheetView>
  </sheetViews>
  <sheetFormatPr defaultRowHeight="14.25"/>
  <cols>
    <col min="1" max="1" width="4.375" style="4" customWidth="1"/>
    <col min="2" max="2" width="17.125" style="4" customWidth="1"/>
    <col min="3" max="3" width="9.375" style="4" customWidth="1"/>
    <col min="4" max="4" width="30.875" style="4" customWidth="1"/>
    <col min="5" max="5" width="22.75" style="4" customWidth="1"/>
    <col min="6" max="6" width="3.75" style="4" customWidth="1"/>
    <col min="7" max="16384" width="9" style="4"/>
  </cols>
  <sheetData>
    <row r="1" spans="1:10" ht="22.5" customHeight="1">
      <c r="A1" s="70" t="s">
        <v>89</v>
      </c>
    </row>
    <row r="2" spans="1:10" ht="22.5" customHeight="1">
      <c r="A2" s="1"/>
    </row>
    <row r="3" spans="1:10" ht="22.5" customHeight="1">
      <c r="A3" s="139" t="s">
        <v>216</v>
      </c>
      <c r="B3" s="139"/>
      <c r="C3" s="139"/>
      <c r="D3" s="139"/>
      <c r="E3" s="139"/>
      <c r="F3" s="28"/>
      <c r="G3" s="28"/>
      <c r="H3" s="28"/>
      <c r="I3" s="28"/>
    </row>
    <row r="4" spans="1:10" ht="22.5" customHeight="1">
      <c r="A4" s="2"/>
    </row>
    <row r="5" spans="1:10" ht="22.5" customHeight="1">
      <c r="A5" s="139" t="s">
        <v>90</v>
      </c>
      <c r="B5" s="139"/>
      <c r="C5" s="2"/>
    </row>
    <row r="6" spans="1:10" ht="22.5" customHeight="1">
      <c r="B6" s="147" t="s">
        <v>36</v>
      </c>
      <c r="C6" s="147"/>
      <c r="D6" s="174" t="s">
        <v>106</v>
      </c>
      <c r="E6" s="174"/>
    </row>
    <row r="7" spans="1:10" ht="22.5" customHeight="1">
      <c r="B7" s="175"/>
      <c r="C7" s="46"/>
      <c r="D7" s="29" t="s">
        <v>91</v>
      </c>
      <c r="E7" s="71"/>
    </row>
    <row r="8" spans="1:10" ht="22.5" customHeight="1" thickBot="1">
      <c r="B8" s="176"/>
      <c r="C8" s="45" t="s">
        <v>100</v>
      </c>
      <c r="D8" s="95" t="s">
        <v>92</v>
      </c>
      <c r="E8" s="97"/>
    </row>
    <row r="9" spans="1:10" ht="22.5" customHeight="1" thickTop="1">
      <c r="B9" s="177"/>
      <c r="C9" s="47" t="s">
        <v>101</v>
      </c>
      <c r="D9" s="94" t="s">
        <v>93</v>
      </c>
      <c r="E9" s="96">
        <f>B7-E7-E8</f>
        <v>0</v>
      </c>
    </row>
    <row r="10" spans="1:10" ht="22.5" customHeight="1">
      <c r="E10" s="72"/>
    </row>
    <row r="11" spans="1:10" ht="22.5" customHeight="1"/>
    <row r="12" spans="1:10" ht="22.5" customHeight="1">
      <c r="B12" s="4" t="s">
        <v>102</v>
      </c>
    </row>
    <row r="13" spans="1:10" ht="22.5" customHeight="1">
      <c r="B13" s="147" t="s">
        <v>76</v>
      </c>
      <c r="C13" s="147"/>
      <c r="D13" s="9" t="s">
        <v>107</v>
      </c>
      <c r="E13" s="9" t="s">
        <v>108</v>
      </c>
      <c r="H13" s="178"/>
      <c r="I13" s="178"/>
      <c r="J13" s="45"/>
    </row>
    <row r="14" spans="1:10" ht="22.5" customHeight="1">
      <c r="B14" s="173" t="s">
        <v>94</v>
      </c>
      <c r="C14" s="173"/>
      <c r="D14" s="108"/>
      <c r="E14" s="38"/>
      <c r="H14" s="178"/>
      <c r="I14" s="178"/>
      <c r="J14" s="112"/>
    </row>
    <row r="15" spans="1:10" ht="22.5" customHeight="1">
      <c r="B15" s="173" t="s">
        <v>95</v>
      </c>
      <c r="C15" s="173"/>
      <c r="D15" s="108"/>
      <c r="E15" s="38"/>
      <c r="H15" s="178"/>
      <c r="I15" s="178"/>
      <c r="J15" s="112"/>
    </row>
    <row r="16" spans="1:10" ht="22.5" customHeight="1">
      <c r="B16" s="173" t="s">
        <v>209</v>
      </c>
      <c r="C16" s="173"/>
      <c r="D16" s="108"/>
      <c r="E16" s="38"/>
      <c r="H16" s="178"/>
      <c r="I16" s="178"/>
      <c r="J16" s="112"/>
    </row>
    <row r="17" spans="2:10" ht="22.5" customHeight="1">
      <c r="B17" s="173" t="s">
        <v>103</v>
      </c>
      <c r="C17" s="173"/>
      <c r="D17" s="108"/>
      <c r="E17" s="38"/>
      <c r="H17" s="178"/>
      <c r="I17" s="178"/>
      <c r="J17" s="112"/>
    </row>
    <row r="18" spans="2:10" ht="22.5" customHeight="1">
      <c r="B18" s="173" t="s">
        <v>104</v>
      </c>
      <c r="C18" s="173"/>
      <c r="D18" s="108"/>
      <c r="E18" s="38"/>
      <c r="H18" s="178"/>
      <c r="I18" s="178"/>
      <c r="J18" s="112"/>
    </row>
    <row r="19" spans="2:10" ht="22.5" customHeight="1">
      <c r="B19" s="173" t="s">
        <v>105</v>
      </c>
      <c r="C19" s="173"/>
      <c r="D19" s="108"/>
      <c r="E19" s="38"/>
      <c r="H19" s="178"/>
      <c r="I19" s="178"/>
      <c r="J19" s="112"/>
    </row>
    <row r="20" spans="2:10" ht="22.5" customHeight="1">
      <c r="B20" s="173" t="s">
        <v>96</v>
      </c>
      <c r="C20" s="173"/>
      <c r="D20" s="108"/>
      <c r="E20" s="38"/>
      <c r="H20" s="178"/>
      <c r="I20" s="178"/>
      <c r="J20" s="112"/>
    </row>
    <row r="21" spans="2:10" ht="22.5" customHeight="1" thickBot="1">
      <c r="B21" s="172" t="s">
        <v>97</v>
      </c>
      <c r="C21" s="172"/>
      <c r="D21" s="62"/>
      <c r="E21" s="62"/>
      <c r="H21" s="178"/>
      <c r="I21" s="178"/>
      <c r="J21" s="112"/>
    </row>
    <row r="22" spans="2:10" ht="22.5" customHeight="1" thickTop="1">
      <c r="B22" s="164" t="s">
        <v>98</v>
      </c>
      <c r="C22" s="164"/>
      <c r="D22" s="61">
        <f>SUM(D14:D21)</f>
        <v>0</v>
      </c>
      <c r="E22" s="61">
        <f>SUM(E14:E21)</f>
        <v>0</v>
      </c>
      <c r="H22" s="178"/>
      <c r="I22" s="178"/>
      <c r="J22" s="113"/>
    </row>
    <row r="23" spans="2:10" ht="22.5" customHeight="1"/>
    <row r="24" spans="2:10" ht="22.5" customHeight="1">
      <c r="B24" s="28" t="s">
        <v>99</v>
      </c>
      <c r="C24" s="28"/>
      <c r="D24" s="28"/>
      <c r="E24" s="28"/>
      <c r="F24" s="28"/>
    </row>
    <row r="25" spans="2:10" ht="22.5" customHeight="1">
      <c r="B25" s="28"/>
      <c r="C25" s="28"/>
      <c r="D25" s="28"/>
      <c r="E25" s="28"/>
      <c r="F25" s="28"/>
    </row>
    <row r="26" spans="2:10" ht="22.5" customHeight="1">
      <c r="B26" s="137" t="s">
        <v>211</v>
      </c>
      <c r="C26" s="137"/>
      <c r="D26" s="28"/>
      <c r="E26" s="28"/>
      <c r="F26" s="28"/>
    </row>
    <row r="27" spans="2:10" ht="22.5" customHeight="1">
      <c r="B27" s="28"/>
      <c r="C27" s="28"/>
      <c r="D27" s="28"/>
      <c r="E27" s="28"/>
      <c r="F27" s="28"/>
    </row>
    <row r="28" spans="2:10" ht="27.75" customHeight="1">
      <c r="B28" s="28"/>
      <c r="C28" s="28" t="s">
        <v>22</v>
      </c>
      <c r="D28" s="171"/>
      <c r="E28" s="171"/>
      <c r="F28" s="28"/>
    </row>
    <row r="29" spans="2:10" ht="27.75" customHeight="1">
      <c r="B29" s="28"/>
      <c r="C29" s="28" t="s">
        <v>23</v>
      </c>
      <c r="D29" s="171">
        <f>'01交付申請書'!G10</f>
        <v>0</v>
      </c>
      <c r="E29" s="171"/>
      <c r="F29" s="28"/>
    </row>
    <row r="30" spans="2:10" ht="27.75" customHeight="1">
      <c r="B30" s="28"/>
      <c r="C30" s="28" t="s">
        <v>24</v>
      </c>
      <c r="D30" s="171">
        <f>'01交付申請書'!G11</f>
        <v>0</v>
      </c>
      <c r="E30" s="171"/>
      <c r="F30" s="28"/>
    </row>
    <row r="31" spans="2:10" ht="22.5" customHeight="1"/>
    <row r="32" spans="2:10" ht="22.5" customHeight="1"/>
    <row r="33" ht="22.5" customHeight="1"/>
    <row r="34" ht="22.5" customHeight="1"/>
  </sheetData>
  <sheetProtection sheet="1" objects="1" scenarios="1"/>
  <protectedRanges>
    <protectedRange sqref="B7 E7:E8 D14:E21 B26 D28:E30 J14:J21" name="範囲1"/>
  </protectedRanges>
  <mergeCells count="29">
    <mergeCell ref="H18:I18"/>
    <mergeCell ref="H19:I19"/>
    <mergeCell ref="H20:I20"/>
    <mergeCell ref="H21:I21"/>
    <mergeCell ref="H22:I22"/>
    <mergeCell ref="H13:I13"/>
    <mergeCell ref="H14:I14"/>
    <mergeCell ref="H15:I15"/>
    <mergeCell ref="H16:I16"/>
    <mergeCell ref="H17:I17"/>
    <mergeCell ref="A3:E3"/>
    <mergeCell ref="B17:C17"/>
    <mergeCell ref="B18:C18"/>
    <mergeCell ref="B19:C19"/>
    <mergeCell ref="B20:C20"/>
    <mergeCell ref="D6:E6"/>
    <mergeCell ref="A5:B5"/>
    <mergeCell ref="B6:C6"/>
    <mergeCell ref="B7:B9"/>
    <mergeCell ref="B13:C13"/>
    <mergeCell ref="B14:C14"/>
    <mergeCell ref="B15:C15"/>
    <mergeCell ref="B16:C16"/>
    <mergeCell ref="B26:C26"/>
    <mergeCell ref="D28:E28"/>
    <mergeCell ref="D29:E29"/>
    <mergeCell ref="D30:E30"/>
    <mergeCell ref="B21:C21"/>
    <mergeCell ref="B22:C22"/>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J28"/>
  <sheetViews>
    <sheetView view="pageBreakPreview" zoomScale="112" zoomScaleNormal="100" zoomScaleSheetLayoutView="112" workbookViewId="0">
      <selection activeCell="L13" sqref="L13:L14"/>
    </sheetView>
  </sheetViews>
  <sheetFormatPr defaultColWidth="10.625" defaultRowHeight="17.25" customHeight="1"/>
  <cols>
    <col min="1" max="1" width="2.125" style="5" customWidth="1"/>
    <col min="2" max="2" width="4.75" style="5" customWidth="1"/>
    <col min="3" max="5" width="10.625" style="5"/>
    <col min="6" max="6" width="7.875" style="5" customWidth="1"/>
    <col min="7" max="7" width="10.625" style="5"/>
    <col min="8" max="8" width="12.625" style="5" customWidth="1"/>
    <col min="9" max="9" width="8" style="5" customWidth="1"/>
    <col min="10" max="10" width="2" style="5" customWidth="1"/>
    <col min="11" max="11" width="1.625" style="5" customWidth="1"/>
    <col min="12" max="16384" width="10.625" style="5"/>
  </cols>
  <sheetData>
    <row r="1" spans="2:10" ht="17.25" customHeight="1">
      <c r="B1" s="5" t="s">
        <v>150</v>
      </c>
    </row>
    <row r="3" spans="2:10" ht="17.25" customHeight="1">
      <c r="B3" s="180" t="s">
        <v>151</v>
      </c>
      <c r="C3" s="180"/>
      <c r="D3" s="180"/>
      <c r="E3" s="180"/>
      <c r="F3" s="180"/>
      <c r="G3" s="180"/>
      <c r="H3" s="180"/>
      <c r="I3" s="180"/>
      <c r="J3" s="180"/>
    </row>
    <row r="5" spans="2:10" ht="34.5" customHeight="1">
      <c r="B5" s="181" t="s">
        <v>152</v>
      </c>
      <c r="C5" s="181"/>
      <c r="D5" s="181"/>
      <c r="E5" s="181"/>
      <c r="F5" s="181"/>
      <c r="G5" s="181"/>
      <c r="H5" s="181"/>
      <c r="I5" s="181"/>
    </row>
    <row r="7" spans="2:10" ht="17.25" customHeight="1">
      <c r="B7" s="5" t="s">
        <v>153</v>
      </c>
    </row>
    <row r="8" spans="2:10" ht="17.25" customHeight="1">
      <c r="B8" s="135"/>
      <c r="C8" s="5" t="s">
        <v>156</v>
      </c>
    </row>
    <row r="9" spans="2:10" ht="17.25" customHeight="1">
      <c r="B9" s="135"/>
      <c r="C9" s="5" t="s">
        <v>198</v>
      </c>
    </row>
    <row r="10" spans="2:10" ht="17.25" customHeight="1">
      <c r="B10" s="135"/>
      <c r="C10" s="5" t="s">
        <v>199</v>
      </c>
    </row>
    <row r="11" spans="2:10" ht="17.25" customHeight="1">
      <c r="B11" s="67"/>
      <c r="C11" s="5" t="s">
        <v>157</v>
      </c>
    </row>
    <row r="13" spans="2:10" ht="17.25" customHeight="1">
      <c r="B13" s="5" t="s">
        <v>154</v>
      </c>
    </row>
    <row r="14" spans="2:10" ht="17.25" customHeight="1">
      <c r="B14" s="135"/>
      <c r="C14" s="5" t="s">
        <v>158</v>
      </c>
    </row>
    <row r="15" spans="2:10" ht="43.5" customHeight="1">
      <c r="B15" s="135"/>
      <c r="C15" s="181" t="s">
        <v>200</v>
      </c>
      <c r="D15" s="181"/>
      <c r="E15" s="181"/>
      <c r="F15" s="181"/>
      <c r="G15" s="181"/>
      <c r="H15" s="181"/>
      <c r="I15" s="181"/>
      <c r="J15" s="48"/>
    </row>
    <row r="16" spans="2:10" ht="17.25" customHeight="1">
      <c r="B16" s="135"/>
      <c r="C16" s="5" t="s">
        <v>159</v>
      </c>
    </row>
    <row r="17" spans="2:10" ht="17.25" customHeight="1">
      <c r="B17" s="68"/>
    </row>
    <row r="18" spans="2:10" ht="17.25" customHeight="1">
      <c r="B18" s="181" t="s">
        <v>155</v>
      </c>
      <c r="C18" s="181"/>
      <c r="D18" s="181"/>
      <c r="E18" s="181"/>
      <c r="F18" s="181"/>
      <c r="G18" s="181"/>
      <c r="H18" s="181"/>
      <c r="I18" s="181"/>
    </row>
    <row r="19" spans="2:10" ht="17.25" customHeight="1">
      <c r="B19" s="181"/>
      <c r="C19" s="181"/>
      <c r="D19" s="181"/>
      <c r="E19" s="181"/>
      <c r="F19" s="181"/>
      <c r="G19" s="181"/>
      <c r="H19" s="181"/>
      <c r="I19" s="181"/>
    </row>
    <row r="20" spans="2:10" ht="17.25" customHeight="1">
      <c r="B20" s="8"/>
      <c r="C20" s="8"/>
      <c r="D20" s="8"/>
      <c r="E20" s="8"/>
      <c r="F20" s="8"/>
      <c r="G20" s="8"/>
      <c r="H20" s="8"/>
      <c r="I20" s="8"/>
    </row>
    <row r="21" spans="2:10" ht="17.25" customHeight="1">
      <c r="B21" s="8"/>
      <c r="C21" s="8"/>
      <c r="D21" s="8"/>
      <c r="E21" s="8"/>
      <c r="F21" s="8"/>
      <c r="G21" s="8"/>
      <c r="H21" s="8"/>
      <c r="I21" s="8"/>
    </row>
    <row r="22" spans="2:10" ht="17.25" customHeight="1">
      <c r="B22" s="8"/>
      <c r="C22" s="8"/>
      <c r="D22" s="8"/>
      <c r="E22" s="8"/>
      <c r="F22" s="8"/>
      <c r="G22" s="8"/>
      <c r="H22" s="8"/>
      <c r="I22" s="8"/>
    </row>
    <row r="23" spans="2:10" ht="17.25" customHeight="1">
      <c r="B23" s="8"/>
      <c r="C23" s="8"/>
      <c r="D23" s="8"/>
      <c r="E23" s="8"/>
      <c r="F23" s="8"/>
      <c r="G23" s="8"/>
      <c r="H23" s="8"/>
      <c r="I23" s="8"/>
    </row>
    <row r="25" spans="2:10" ht="24" customHeight="1">
      <c r="E25" s="67" t="s">
        <v>22</v>
      </c>
      <c r="F25" s="179">
        <f>'01交付申請書'!G9</f>
        <v>0</v>
      </c>
      <c r="G25" s="179"/>
      <c r="H25" s="179"/>
      <c r="I25" s="179"/>
      <c r="J25" s="179"/>
    </row>
    <row r="26" spans="2:10" ht="24" customHeight="1">
      <c r="D26" s="6" t="s">
        <v>25</v>
      </c>
      <c r="E26" s="67" t="s">
        <v>23</v>
      </c>
      <c r="F26" s="179">
        <f>'01交付申請書'!G10</f>
        <v>0</v>
      </c>
      <c r="G26" s="179"/>
      <c r="H26" s="179"/>
      <c r="I26" s="179"/>
      <c r="J26" s="179"/>
    </row>
    <row r="27" spans="2:10" ht="24" customHeight="1">
      <c r="E27" s="67" t="s">
        <v>24</v>
      </c>
      <c r="F27" s="179">
        <f>'01交付申請書'!G11</f>
        <v>0</v>
      </c>
      <c r="G27" s="179"/>
      <c r="H27" s="179"/>
      <c r="I27" s="179"/>
      <c r="J27" s="179"/>
    </row>
    <row r="28" spans="2:10" ht="17.25" customHeight="1">
      <c r="E28" s="68"/>
    </row>
  </sheetData>
  <sheetProtection sheet="1" objects="1" scenarios="1"/>
  <protectedRanges>
    <protectedRange sqref="B8:B17 F25:J27" name="範囲1"/>
  </protectedRanges>
  <mergeCells count="7">
    <mergeCell ref="F26:J26"/>
    <mergeCell ref="F27:J27"/>
    <mergeCell ref="B3:J3"/>
    <mergeCell ref="B5:I5"/>
    <mergeCell ref="C15:I15"/>
    <mergeCell ref="B18:I19"/>
    <mergeCell ref="F25:J25"/>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1</xdr:col>
                    <xdr:colOff>38100</xdr:colOff>
                    <xdr:row>6</xdr:row>
                    <xdr:rowOff>219075</xdr:rowOff>
                  </from>
                  <to>
                    <xdr:col>2</xdr:col>
                    <xdr:colOff>285750</xdr:colOff>
                    <xdr:row>8</xdr:row>
                    <xdr:rowOff>19050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xdr:col>
                    <xdr:colOff>38100</xdr:colOff>
                    <xdr:row>7</xdr:row>
                    <xdr:rowOff>219075</xdr:rowOff>
                  </from>
                  <to>
                    <xdr:col>2</xdr:col>
                    <xdr:colOff>285750</xdr:colOff>
                    <xdr:row>9</xdr:row>
                    <xdr:rowOff>19050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1</xdr:col>
                    <xdr:colOff>38100</xdr:colOff>
                    <xdr:row>8</xdr:row>
                    <xdr:rowOff>219075</xdr:rowOff>
                  </from>
                  <to>
                    <xdr:col>2</xdr:col>
                    <xdr:colOff>285750</xdr:colOff>
                    <xdr:row>10</xdr:row>
                    <xdr:rowOff>19050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1</xdr:col>
                    <xdr:colOff>38100</xdr:colOff>
                    <xdr:row>13</xdr:row>
                    <xdr:rowOff>0</xdr:rowOff>
                  </from>
                  <to>
                    <xdr:col>2</xdr:col>
                    <xdr:colOff>285750</xdr:colOff>
                    <xdr:row>14</xdr:row>
                    <xdr:rowOff>19050</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1</xdr:col>
                    <xdr:colOff>38100</xdr:colOff>
                    <xdr:row>14</xdr:row>
                    <xdr:rowOff>0</xdr:rowOff>
                  </from>
                  <to>
                    <xdr:col>2</xdr:col>
                    <xdr:colOff>285750</xdr:colOff>
                    <xdr:row>14</xdr:row>
                    <xdr:rowOff>238125</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1</xdr:col>
                    <xdr:colOff>38100</xdr:colOff>
                    <xdr:row>14</xdr:row>
                    <xdr:rowOff>0</xdr:rowOff>
                  </from>
                  <to>
                    <xdr:col>2</xdr:col>
                    <xdr:colOff>285750</xdr:colOff>
                    <xdr:row>14</xdr:row>
                    <xdr:rowOff>238125</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1</xdr:col>
                    <xdr:colOff>38100</xdr:colOff>
                    <xdr:row>15</xdr:row>
                    <xdr:rowOff>0</xdr:rowOff>
                  </from>
                  <to>
                    <xdr:col>2</xdr:col>
                    <xdr:colOff>285750</xdr:colOff>
                    <xdr:row>16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42"/>
  <sheetViews>
    <sheetView view="pageBreakPreview" zoomScaleNormal="100" zoomScaleSheetLayoutView="100" workbookViewId="0">
      <selection activeCell="B14" sqref="B14:K16"/>
    </sheetView>
  </sheetViews>
  <sheetFormatPr defaultRowHeight="17.25" customHeight="1"/>
  <cols>
    <col min="1" max="1" width="3.875" style="5" customWidth="1"/>
    <col min="2" max="3" width="7.625" style="5" customWidth="1"/>
    <col min="4" max="4" width="9.625" style="5" customWidth="1"/>
    <col min="5" max="5" width="7.625" style="5" customWidth="1"/>
    <col min="6" max="6" width="10.875" style="5" customWidth="1"/>
    <col min="7" max="7" width="7.625" style="5" customWidth="1"/>
    <col min="8" max="8" width="10.25" style="5" customWidth="1"/>
    <col min="9" max="9" width="5.75" style="5" customWidth="1"/>
    <col min="10" max="10" width="8.375" style="5" customWidth="1"/>
    <col min="11" max="11" width="7.875" style="5" customWidth="1"/>
    <col min="12" max="12" width="4.125" style="5" customWidth="1"/>
    <col min="13" max="16384" width="9" style="5"/>
  </cols>
  <sheetData>
    <row r="1" spans="1:12" ht="17.25" customHeight="1">
      <c r="B1" s="5" t="s">
        <v>183</v>
      </c>
    </row>
    <row r="3" spans="1:12" ht="17.25" customHeight="1">
      <c r="A3" s="4"/>
      <c r="B3" s="139" t="s">
        <v>161</v>
      </c>
      <c r="C3" s="139"/>
      <c r="D3" s="139"/>
      <c r="E3" s="139"/>
      <c r="F3" s="139"/>
      <c r="G3" s="139"/>
      <c r="H3" s="139"/>
      <c r="I3" s="139"/>
      <c r="J3" s="139"/>
      <c r="K3" s="139"/>
      <c r="L3" s="98"/>
    </row>
    <row r="4" spans="1:12" ht="17.25" customHeight="1">
      <c r="A4" s="4"/>
      <c r="B4" s="4"/>
      <c r="C4" s="4"/>
      <c r="D4" s="4"/>
      <c r="E4" s="4"/>
      <c r="F4" s="4"/>
      <c r="G4" s="4"/>
      <c r="H4" s="4"/>
      <c r="I4" s="4"/>
      <c r="J4" s="4"/>
      <c r="K4" s="4"/>
      <c r="L4" s="4"/>
    </row>
    <row r="5" spans="1:12" ht="17.25" customHeight="1">
      <c r="A5" s="4"/>
      <c r="B5" s="4"/>
      <c r="C5" s="4"/>
      <c r="D5" s="4"/>
      <c r="E5" s="4"/>
      <c r="F5" s="4"/>
      <c r="G5" s="4"/>
      <c r="H5" s="4"/>
      <c r="I5" s="182" t="s">
        <v>162</v>
      </c>
      <c r="J5" s="182"/>
      <c r="K5" s="182"/>
      <c r="L5" s="60"/>
    </row>
    <row r="6" spans="1:12" ht="17.25" customHeight="1">
      <c r="A6" s="4"/>
      <c r="B6" s="4"/>
      <c r="C6" s="4"/>
      <c r="D6" s="4"/>
      <c r="E6" s="4"/>
      <c r="F6" s="4"/>
      <c r="G6" s="4"/>
      <c r="H6" s="4"/>
      <c r="I6" s="4"/>
      <c r="J6" s="4"/>
      <c r="K6" s="4"/>
      <c r="L6" s="4"/>
    </row>
    <row r="7" spans="1:12" ht="17.25" customHeight="1">
      <c r="A7" s="4"/>
      <c r="B7" s="4" t="s">
        <v>1</v>
      </c>
      <c r="C7" s="4"/>
      <c r="D7" s="4"/>
      <c r="E7" s="4"/>
      <c r="F7" s="4"/>
      <c r="G7" s="4"/>
      <c r="H7" s="4"/>
      <c r="I7" s="4"/>
      <c r="J7" s="4"/>
      <c r="K7" s="4"/>
      <c r="L7" s="4"/>
    </row>
    <row r="8" spans="1:12" ht="17.25" customHeight="1">
      <c r="A8" s="4"/>
      <c r="B8" s="4"/>
      <c r="C8" s="4"/>
      <c r="D8" s="4"/>
      <c r="E8" s="4"/>
      <c r="F8" s="4"/>
      <c r="G8" s="114" t="str">
        <f>'01交付申請書'!G8</f>
        <v>〒</v>
      </c>
      <c r="H8" s="114"/>
      <c r="I8" s="115"/>
      <c r="J8" s="115"/>
      <c r="K8" s="115"/>
      <c r="L8" s="4"/>
    </row>
    <row r="9" spans="1:12" ht="21.75" customHeight="1">
      <c r="A9" s="4"/>
      <c r="B9" s="4"/>
      <c r="C9" s="4"/>
      <c r="D9" s="4"/>
      <c r="E9" s="4"/>
      <c r="F9" s="14" t="s">
        <v>22</v>
      </c>
      <c r="G9" s="114">
        <f>'01交付申請書'!G9</f>
        <v>0</v>
      </c>
      <c r="H9" s="114"/>
      <c r="I9" s="114"/>
      <c r="J9" s="114"/>
      <c r="K9" s="114"/>
      <c r="L9" s="4"/>
    </row>
    <row r="10" spans="1:12" ht="21.75" customHeight="1">
      <c r="A10" s="4"/>
      <c r="B10" s="4"/>
      <c r="C10" s="4"/>
      <c r="D10" s="4"/>
      <c r="E10" s="4" t="s">
        <v>204</v>
      </c>
      <c r="F10" s="14" t="s">
        <v>110</v>
      </c>
      <c r="G10" s="114">
        <f>'01交付申請書'!G10</f>
        <v>0</v>
      </c>
      <c r="H10" s="114"/>
      <c r="I10" s="114"/>
      <c r="J10" s="114"/>
      <c r="K10" s="114"/>
      <c r="L10" s="4"/>
    </row>
    <row r="11" spans="1:12" ht="21.75" customHeight="1">
      <c r="A11" s="4"/>
      <c r="B11" s="4"/>
      <c r="C11" s="4"/>
      <c r="D11" s="4"/>
      <c r="E11" s="4"/>
      <c r="F11" s="14" t="s">
        <v>24</v>
      </c>
      <c r="G11" s="114">
        <f>'01交付申請書'!G11</f>
        <v>0</v>
      </c>
      <c r="H11" s="116"/>
      <c r="I11" s="114"/>
      <c r="J11" s="114"/>
      <c r="K11" s="114"/>
      <c r="L11" s="4"/>
    </row>
    <row r="12" spans="1:12" ht="21.75" customHeight="1">
      <c r="A12" s="4"/>
      <c r="B12" s="4"/>
      <c r="C12" s="4"/>
      <c r="D12" s="4"/>
      <c r="E12" s="4"/>
      <c r="F12" s="14" t="s">
        <v>111</v>
      </c>
      <c r="G12" s="187"/>
      <c r="H12" s="187"/>
      <c r="I12" s="187"/>
      <c r="J12" s="187"/>
      <c r="K12" s="187"/>
      <c r="L12" s="4"/>
    </row>
    <row r="13" spans="1:12" ht="17.25" customHeight="1">
      <c r="A13" s="4"/>
      <c r="B13" s="4"/>
      <c r="C13" s="4"/>
      <c r="D13" s="4"/>
      <c r="E13" s="4"/>
      <c r="F13" s="4"/>
      <c r="G13" s="4"/>
      <c r="H13" s="4"/>
      <c r="I13" s="4"/>
      <c r="J13" s="4"/>
      <c r="K13" s="4"/>
      <c r="L13" s="4"/>
    </row>
    <row r="14" spans="1:12" ht="17.25" customHeight="1">
      <c r="A14" s="4"/>
      <c r="B14" s="140" t="s">
        <v>217</v>
      </c>
      <c r="C14" s="140"/>
      <c r="D14" s="140"/>
      <c r="E14" s="140"/>
      <c r="F14" s="140"/>
      <c r="G14" s="140"/>
      <c r="H14" s="140"/>
      <c r="I14" s="140"/>
      <c r="J14" s="140"/>
      <c r="K14" s="140"/>
      <c r="L14" s="99"/>
    </row>
    <row r="15" spans="1:12" ht="17.25" customHeight="1">
      <c r="A15" s="4"/>
      <c r="B15" s="140"/>
      <c r="C15" s="140"/>
      <c r="D15" s="140"/>
      <c r="E15" s="140"/>
      <c r="F15" s="140"/>
      <c r="G15" s="140"/>
      <c r="H15" s="140"/>
      <c r="I15" s="140"/>
      <c r="J15" s="140"/>
      <c r="K15" s="140"/>
      <c r="L15" s="99"/>
    </row>
    <row r="16" spans="1:12" ht="17.25" customHeight="1">
      <c r="A16" s="4"/>
      <c r="B16" s="140"/>
      <c r="C16" s="140"/>
      <c r="D16" s="140"/>
      <c r="E16" s="140"/>
      <c r="F16" s="140"/>
      <c r="G16" s="140"/>
      <c r="H16" s="140"/>
      <c r="I16" s="140"/>
      <c r="J16" s="140"/>
      <c r="K16" s="140"/>
      <c r="L16" s="99"/>
    </row>
    <row r="17" spans="1:12" ht="17.25" customHeight="1">
      <c r="A17" s="4"/>
      <c r="B17" s="99"/>
      <c r="C17" s="99"/>
      <c r="D17" s="99"/>
      <c r="E17" s="99"/>
      <c r="F17" s="99"/>
      <c r="G17" s="99"/>
      <c r="H17" s="99"/>
      <c r="I17" s="99"/>
      <c r="J17" s="99"/>
      <c r="K17" s="99"/>
      <c r="L17" s="99"/>
    </row>
    <row r="18" spans="1:12" ht="17.25" customHeight="1">
      <c r="A18" s="4"/>
      <c r="B18" s="139" t="s">
        <v>2</v>
      </c>
      <c r="C18" s="139"/>
      <c r="D18" s="139"/>
      <c r="E18" s="139"/>
      <c r="F18" s="139"/>
      <c r="G18" s="139"/>
      <c r="H18" s="139"/>
      <c r="I18" s="139"/>
      <c r="J18" s="139"/>
      <c r="K18" s="139"/>
      <c r="L18" s="98"/>
    </row>
    <row r="19" spans="1:12" ht="17.25" customHeight="1">
      <c r="A19" s="4"/>
      <c r="B19" s="98"/>
      <c r="C19" s="98"/>
      <c r="D19" s="98"/>
      <c r="E19" s="98"/>
      <c r="F19" s="98"/>
      <c r="G19" s="98"/>
      <c r="H19" s="98"/>
      <c r="I19" s="98"/>
      <c r="J19" s="98"/>
      <c r="K19" s="98"/>
      <c r="L19" s="98"/>
    </row>
    <row r="20" spans="1:12" ht="17.25" customHeight="1">
      <c r="A20" s="4"/>
      <c r="B20" s="4"/>
      <c r="C20" s="4"/>
      <c r="D20" s="4"/>
      <c r="E20" s="185"/>
      <c r="F20" s="185"/>
      <c r="G20" s="185"/>
      <c r="H20" s="185"/>
      <c r="I20" s="183" t="s">
        <v>178</v>
      </c>
      <c r="J20" s="141"/>
      <c r="K20" s="4"/>
      <c r="L20" s="4"/>
    </row>
    <row r="21" spans="1:12" ht="17.25" customHeight="1">
      <c r="A21" s="4"/>
      <c r="B21" s="28" t="s">
        <v>179</v>
      </c>
      <c r="C21" s="28"/>
      <c r="D21" s="4"/>
      <c r="E21" s="186"/>
      <c r="F21" s="186"/>
      <c r="G21" s="186"/>
      <c r="H21" s="186"/>
      <c r="I21" s="184"/>
      <c r="J21" s="141"/>
      <c r="K21" s="4"/>
      <c r="L21" s="4"/>
    </row>
    <row r="22" spans="1:12" ht="17.25" customHeight="1">
      <c r="A22" s="4"/>
      <c r="B22" s="4"/>
      <c r="C22" s="4"/>
      <c r="D22" s="4"/>
      <c r="E22" s="4"/>
      <c r="F22" s="4"/>
      <c r="G22" s="4"/>
      <c r="H22" s="4"/>
      <c r="I22" s="4"/>
      <c r="J22" s="4"/>
      <c r="K22" s="4"/>
      <c r="L22" s="4"/>
    </row>
    <row r="23" spans="1:12" ht="17.25" customHeight="1">
      <c r="A23" s="4"/>
      <c r="B23" s="4" t="s">
        <v>4</v>
      </c>
      <c r="C23" s="4"/>
      <c r="D23" s="4"/>
      <c r="E23" s="4"/>
      <c r="F23" s="4"/>
      <c r="G23" s="4"/>
      <c r="H23" s="4"/>
      <c r="I23" s="4"/>
      <c r="J23" s="4"/>
      <c r="K23" s="4"/>
      <c r="L23" s="4"/>
    </row>
    <row r="24" spans="1:12" ht="17.25" customHeight="1">
      <c r="A24" s="4"/>
      <c r="B24" s="4"/>
      <c r="C24" s="4" t="s">
        <v>186</v>
      </c>
      <c r="D24" s="4"/>
      <c r="E24" s="4"/>
      <c r="F24" s="4"/>
      <c r="G24" s="4"/>
      <c r="H24" s="4"/>
      <c r="I24" s="4"/>
      <c r="J24" s="4"/>
      <c r="K24" s="4"/>
      <c r="L24" s="4"/>
    </row>
    <row r="25" spans="1:12" ht="17.25" customHeight="1">
      <c r="A25" s="4"/>
      <c r="B25" s="4"/>
      <c r="C25" s="4" t="s">
        <v>187</v>
      </c>
      <c r="D25" s="4"/>
      <c r="E25" s="4"/>
      <c r="F25" s="4"/>
      <c r="G25" s="4"/>
      <c r="H25" s="4"/>
      <c r="I25" s="4"/>
      <c r="J25" s="4"/>
      <c r="K25" s="4"/>
      <c r="L25" s="4"/>
    </row>
    <row r="26" spans="1:12" ht="17.25" customHeight="1">
      <c r="A26" s="4"/>
      <c r="B26" s="4"/>
      <c r="C26" s="4" t="s">
        <v>188</v>
      </c>
      <c r="D26" s="4"/>
      <c r="E26" s="4"/>
      <c r="F26" s="4"/>
      <c r="G26" s="4"/>
      <c r="H26" s="4"/>
      <c r="I26" s="4"/>
      <c r="J26" s="4"/>
      <c r="K26" s="4"/>
      <c r="L26" s="4"/>
    </row>
    <row r="27" spans="1:12" ht="17.25" customHeight="1">
      <c r="A27" s="4"/>
      <c r="B27" s="4"/>
      <c r="C27" s="4" t="s">
        <v>189</v>
      </c>
      <c r="D27" s="4"/>
      <c r="E27" s="4"/>
      <c r="F27" s="4"/>
      <c r="G27" s="4"/>
      <c r="H27" s="4"/>
      <c r="I27" s="4"/>
      <c r="J27" s="4"/>
      <c r="K27" s="4"/>
      <c r="L27" s="4"/>
    </row>
    <row r="28" spans="1:12" ht="17.25" customHeight="1">
      <c r="A28" s="4"/>
      <c r="B28" s="4"/>
      <c r="C28" s="4" t="s">
        <v>190</v>
      </c>
      <c r="D28" s="4"/>
      <c r="E28" s="4"/>
      <c r="F28" s="4"/>
      <c r="G28" s="4"/>
      <c r="H28" s="4"/>
      <c r="I28" s="4"/>
      <c r="J28" s="4"/>
      <c r="K28" s="4"/>
      <c r="L28" s="4"/>
    </row>
    <row r="29" spans="1:12" ht="17.25" customHeight="1">
      <c r="A29" s="4"/>
      <c r="B29" s="4"/>
      <c r="C29" s="4" t="s">
        <v>121</v>
      </c>
      <c r="D29" s="4"/>
      <c r="E29" s="4"/>
      <c r="F29" s="4"/>
      <c r="G29" s="4"/>
      <c r="H29" s="4"/>
      <c r="I29" s="4"/>
      <c r="J29" s="4"/>
      <c r="K29" s="4"/>
      <c r="L29" s="4"/>
    </row>
    <row r="30" spans="1:12" ht="17.25" customHeight="1">
      <c r="A30" s="4"/>
      <c r="B30" s="4"/>
      <c r="C30" s="4"/>
      <c r="D30" s="4"/>
      <c r="E30" s="4"/>
      <c r="F30" s="4"/>
      <c r="G30" s="4"/>
      <c r="H30" s="4"/>
      <c r="I30" s="4"/>
      <c r="J30" s="4"/>
      <c r="K30" s="4"/>
      <c r="L30" s="4"/>
    </row>
    <row r="31" spans="1:12" ht="17.25" customHeight="1">
      <c r="A31" s="4"/>
      <c r="B31" s="140" t="s">
        <v>122</v>
      </c>
      <c r="C31" s="140"/>
      <c r="D31" s="140"/>
      <c r="E31" s="140"/>
      <c r="F31" s="140"/>
      <c r="G31" s="140"/>
      <c r="H31" s="140"/>
      <c r="I31" s="140"/>
      <c r="J31" s="140"/>
      <c r="K31" s="140"/>
      <c r="L31" s="4"/>
    </row>
    <row r="32" spans="1:12" ht="17.25" customHeight="1">
      <c r="A32" s="4"/>
      <c r="B32" s="140"/>
      <c r="C32" s="140"/>
      <c r="D32" s="140"/>
      <c r="E32" s="140"/>
      <c r="F32" s="140"/>
      <c r="G32" s="140"/>
      <c r="H32" s="140"/>
      <c r="I32" s="140"/>
      <c r="J32" s="140"/>
      <c r="K32" s="140"/>
      <c r="L32" s="4"/>
    </row>
    <row r="33" spans="1:12" ht="17.25" customHeight="1">
      <c r="A33" s="4"/>
      <c r="B33" s="140"/>
      <c r="C33" s="140"/>
      <c r="D33" s="140"/>
      <c r="E33" s="140"/>
      <c r="F33" s="140"/>
      <c r="G33" s="140"/>
      <c r="H33" s="140"/>
      <c r="I33" s="140"/>
      <c r="J33" s="140"/>
      <c r="K33" s="140"/>
      <c r="L33" s="4"/>
    </row>
    <row r="34" spans="1:12" ht="17.25" customHeight="1">
      <c r="A34" s="4"/>
      <c r="B34" s="4"/>
      <c r="C34" s="4"/>
      <c r="D34" s="4"/>
      <c r="E34" s="4"/>
      <c r="F34" s="4"/>
      <c r="G34" s="4"/>
      <c r="H34" s="4"/>
      <c r="I34" s="4"/>
      <c r="J34" s="4"/>
      <c r="K34" s="4"/>
      <c r="L34" s="4"/>
    </row>
    <row r="35" spans="1:12" ht="20.25" customHeight="1">
      <c r="A35" s="4"/>
      <c r="B35" s="4"/>
      <c r="C35" s="4"/>
      <c r="D35" s="4"/>
      <c r="E35" s="4"/>
      <c r="F35" s="107" t="s">
        <v>7</v>
      </c>
      <c r="G35" s="107"/>
      <c r="H35" s="107"/>
      <c r="I35" s="107"/>
      <c r="J35" s="107"/>
      <c r="K35" s="107"/>
      <c r="L35" s="4"/>
    </row>
    <row r="36" spans="1:12" ht="20.25" customHeight="1">
      <c r="A36" s="4"/>
      <c r="B36" s="4"/>
      <c r="C36" s="4"/>
      <c r="D36" s="4"/>
      <c r="E36" s="4"/>
      <c r="F36" s="117" t="s">
        <v>8</v>
      </c>
      <c r="G36" s="136"/>
      <c r="H36" s="136"/>
      <c r="I36" s="136"/>
      <c r="J36" s="136"/>
      <c r="K36" s="136"/>
      <c r="L36" s="4"/>
    </row>
    <row r="37" spans="1:12" ht="20.25" customHeight="1">
      <c r="A37" s="4"/>
      <c r="B37" s="4"/>
      <c r="C37" s="4"/>
      <c r="D37" s="4"/>
      <c r="E37" s="4"/>
      <c r="F37" s="118" t="s">
        <v>9</v>
      </c>
      <c r="G37" s="136"/>
      <c r="H37" s="136"/>
      <c r="I37" s="136"/>
      <c r="J37" s="136"/>
      <c r="K37" s="136"/>
      <c r="L37" s="4"/>
    </row>
    <row r="38" spans="1:12" ht="20.25" customHeight="1">
      <c r="A38" s="4"/>
      <c r="B38" s="4"/>
      <c r="C38" s="4"/>
      <c r="D38" s="4"/>
      <c r="E38" s="4"/>
      <c r="F38" s="110" t="s">
        <v>10</v>
      </c>
      <c r="G38" s="136"/>
      <c r="H38" s="136"/>
      <c r="I38" s="136"/>
      <c r="J38" s="136"/>
      <c r="K38" s="136"/>
      <c r="L38" s="4"/>
    </row>
    <row r="39" spans="1:12" ht="20.25" customHeight="1">
      <c r="A39" s="4"/>
      <c r="B39" s="4"/>
      <c r="C39" s="4"/>
      <c r="D39" s="4"/>
      <c r="E39" s="4"/>
      <c r="F39" s="118" t="s">
        <v>11</v>
      </c>
      <c r="G39" s="136"/>
      <c r="H39" s="136"/>
      <c r="I39" s="136"/>
      <c r="J39" s="136"/>
      <c r="K39" s="136"/>
      <c r="L39" s="4"/>
    </row>
    <row r="40" spans="1:12" ht="20.25" customHeight="1">
      <c r="A40" s="4"/>
      <c r="B40" s="4"/>
      <c r="C40" s="4"/>
      <c r="D40" s="4"/>
      <c r="E40" s="4"/>
      <c r="F40" s="119"/>
      <c r="G40" s="107"/>
      <c r="H40" s="107"/>
      <c r="I40" s="107"/>
      <c r="J40" s="107"/>
      <c r="K40" s="107"/>
      <c r="L40" s="4"/>
    </row>
    <row r="41" spans="1:12" ht="17.25" customHeight="1">
      <c r="A41" s="4"/>
      <c r="B41" s="4"/>
      <c r="C41" s="4"/>
      <c r="D41" s="4"/>
      <c r="E41" s="4"/>
      <c r="F41" s="4"/>
      <c r="G41" s="4"/>
      <c r="H41" s="4"/>
      <c r="I41" s="4"/>
      <c r="J41" s="4"/>
      <c r="K41" s="4"/>
      <c r="L41" s="4"/>
    </row>
    <row r="42" spans="1:12" ht="17.25" customHeight="1">
      <c r="A42" s="4"/>
      <c r="B42" s="4"/>
      <c r="C42" s="4"/>
      <c r="D42" s="4"/>
      <c r="E42" s="4"/>
      <c r="F42" s="4"/>
      <c r="G42" s="4"/>
      <c r="H42" s="4"/>
      <c r="I42" s="4"/>
      <c r="J42" s="4"/>
      <c r="K42" s="4"/>
      <c r="L42" s="4"/>
    </row>
  </sheetData>
  <sheetProtection sheet="1" objects="1" scenarios="1"/>
  <protectedRanges>
    <protectedRange sqref="G36:K39" name="範囲2"/>
    <protectedRange sqref="G12" name="範囲3"/>
    <protectedRange sqref="E20:H21" name="範囲4"/>
    <protectedRange sqref="I5" name="範囲5"/>
  </protectedRanges>
  <mergeCells count="13">
    <mergeCell ref="B3:K3"/>
    <mergeCell ref="I5:K5"/>
    <mergeCell ref="B14:K16"/>
    <mergeCell ref="B18:K18"/>
    <mergeCell ref="I20:I21"/>
    <mergeCell ref="J20:J21"/>
    <mergeCell ref="E20:H21"/>
    <mergeCell ref="G12:K12"/>
    <mergeCell ref="G36:K36"/>
    <mergeCell ref="G37:K37"/>
    <mergeCell ref="G38:K38"/>
    <mergeCell ref="G39:K39"/>
    <mergeCell ref="B31:K33"/>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Q14"/>
  <sheetViews>
    <sheetView view="pageBreakPreview" zoomScaleNormal="100" zoomScaleSheetLayoutView="100" workbookViewId="0">
      <selection activeCell="J10" sqref="J10"/>
    </sheetView>
  </sheetViews>
  <sheetFormatPr defaultRowHeight="18.75"/>
  <cols>
    <col min="1" max="1" width="1.25" customWidth="1"/>
    <col min="2" max="2" width="15.375" customWidth="1"/>
    <col min="3" max="3" width="12.25" customWidth="1"/>
    <col min="4" max="7" width="15.375" customWidth="1"/>
    <col min="8" max="8" width="8.875" customWidth="1"/>
    <col min="9" max="11" width="15.375" customWidth="1"/>
    <col min="12" max="12" width="1.25" customWidth="1"/>
    <col min="17" max="17" width="6" customWidth="1"/>
  </cols>
  <sheetData>
    <row r="1" spans="2:17">
      <c r="B1" s="5" t="s">
        <v>160</v>
      </c>
      <c r="C1" s="4"/>
      <c r="D1" s="4"/>
      <c r="E1" s="4"/>
      <c r="F1" s="4"/>
      <c r="G1" s="4"/>
      <c r="H1" s="4"/>
      <c r="I1" s="4"/>
      <c r="J1" s="4"/>
      <c r="K1" s="4"/>
    </row>
    <row r="2" spans="2:17">
      <c r="B2" s="4"/>
      <c r="C2" s="4"/>
      <c r="D2" s="4"/>
      <c r="E2" s="4"/>
      <c r="F2" s="4"/>
      <c r="G2" s="4"/>
      <c r="H2" s="4"/>
      <c r="I2" s="4"/>
      <c r="J2" s="4"/>
      <c r="K2" s="4"/>
    </row>
    <row r="3" spans="2:17">
      <c r="B3" s="139" t="s">
        <v>123</v>
      </c>
      <c r="C3" s="139"/>
      <c r="D3" s="139"/>
      <c r="E3" s="139"/>
      <c r="F3" s="139"/>
      <c r="G3" s="139"/>
      <c r="H3" s="139"/>
      <c r="I3" s="139"/>
      <c r="J3" s="139"/>
      <c r="K3" s="139"/>
      <c r="L3" s="28"/>
      <c r="M3" s="28"/>
      <c r="N3" s="28"/>
      <c r="O3" s="28"/>
      <c r="P3" s="28"/>
    </row>
    <row r="4" spans="2:17">
      <c r="B4" s="4"/>
      <c r="C4" s="4"/>
      <c r="D4" s="4"/>
      <c r="E4" s="4"/>
      <c r="F4" s="4"/>
      <c r="G4" s="4"/>
      <c r="H4" s="4"/>
      <c r="I4" s="4"/>
      <c r="J4" s="4"/>
      <c r="K4" s="4"/>
    </row>
    <row r="5" spans="2:17">
      <c r="B5" s="4"/>
      <c r="C5" s="4"/>
      <c r="D5" s="4"/>
      <c r="E5" s="4"/>
      <c r="F5" s="4"/>
      <c r="G5" s="4"/>
      <c r="H5" s="4"/>
      <c r="I5" s="16"/>
      <c r="J5" s="16"/>
      <c r="K5" s="16"/>
      <c r="L5" s="17"/>
      <c r="M5" s="15"/>
      <c r="N5" s="15"/>
      <c r="O5" s="15"/>
      <c r="P5" s="15"/>
      <c r="Q5" s="15"/>
    </row>
    <row r="6" spans="2:17" ht="19.5" thickBot="1">
      <c r="B6" s="4"/>
      <c r="C6" s="4"/>
      <c r="D6" s="4"/>
      <c r="E6" s="4"/>
      <c r="F6" s="4"/>
      <c r="G6" s="4"/>
      <c r="H6" s="4"/>
      <c r="I6" s="4"/>
      <c r="J6" s="4"/>
      <c r="K6" s="4"/>
    </row>
    <row r="7" spans="2:17" ht="39.75" customHeight="1">
      <c r="B7" s="31" t="s">
        <v>36</v>
      </c>
      <c r="C7" s="31" t="s">
        <v>38</v>
      </c>
      <c r="D7" s="49" t="s">
        <v>40</v>
      </c>
      <c r="E7" s="59" t="s">
        <v>131</v>
      </c>
      <c r="F7" s="50" t="s">
        <v>43</v>
      </c>
      <c r="G7" s="51" t="s">
        <v>51</v>
      </c>
      <c r="H7" s="32" t="s">
        <v>127</v>
      </c>
      <c r="I7" s="32" t="s">
        <v>45</v>
      </c>
      <c r="J7" s="32" t="s">
        <v>125</v>
      </c>
      <c r="K7" s="32" t="s">
        <v>126</v>
      </c>
    </row>
    <row r="8" spans="2:17" ht="42.75">
      <c r="B8" s="18" t="s">
        <v>37</v>
      </c>
      <c r="C8" s="18" t="s">
        <v>39</v>
      </c>
      <c r="D8" s="52" t="s">
        <v>130</v>
      </c>
      <c r="E8" s="19" t="s">
        <v>132</v>
      </c>
      <c r="F8" s="20" t="s">
        <v>124</v>
      </c>
      <c r="G8" s="53" t="s">
        <v>52</v>
      </c>
      <c r="H8" s="19" t="s">
        <v>54</v>
      </c>
      <c r="I8" s="19" t="s">
        <v>129</v>
      </c>
      <c r="J8" s="19" t="s">
        <v>128</v>
      </c>
      <c r="K8" s="111" t="s">
        <v>208</v>
      </c>
    </row>
    <row r="9" spans="2:17">
      <c r="B9" s="21" t="s">
        <v>46</v>
      </c>
      <c r="C9" s="21" t="s">
        <v>46</v>
      </c>
      <c r="D9" s="54" t="s">
        <v>46</v>
      </c>
      <c r="E9" s="23" t="s">
        <v>46</v>
      </c>
      <c r="F9" s="23" t="s">
        <v>46</v>
      </c>
      <c r="G9" s="55" t="s">
        <v>46</v>
      </c>
      <c r="H9" s="22"/>
      <c r="I9" s="23" t="s">
        <v>46</v>
      </c>
      <c r="J9" s="23" t="s">
        <v>46</v>
      </c>
      <c r="K9" s="23" t="s">
        <v>46</v>
      </c>
    </row>
    <row r="10" spans="2:17" ht="58.5" customHeight="1" thickBot="1">
      <c r="B10" s="40"/>
      <c r="C10" s="40"/>
      <c r="D10" s="56">
        <f>B10-C10</f>
        <v>0</v>
      </c>
      <c r="E10" s="57">
        <f>'12支出済額内訳書'!Q25</f>
        <v>0</v>
      </c>
      <c r="F10" s="57">
        <f>'11基準算定額内訳書 (実績）'!H17</f>
        <v>0</v>
      </c>
      <c r="G10" s="58">
        <f>MIN(D10,E10,F10)</f>
        <v>0</v>
      </c>
      <c r="H10" s="24" t="s">
        <v>55</v>
      </c>
      <c r="I10" s="25">
        <f>ROUNDDOWN(G10*2/3,-3)</f>
        <v>0</v>
      </c>
      <c r="J10" s="41"/>
      <c r="K10" s="25">
        <f>I10-J10</f>
        <v>0</v>
      </c>
    </row>
    <row r="11" spans="2:17">
      <c r="B11" s="4" t="s">
        <v>207</v>
      </c>
      <c r="C11" s="4"/>
      <c r="D11" s="4"/>
      <c r="E11" s="4"/>
      <c r="F11" s="4"/>
      <c r="G11" s="4"/>
      <c r="H11" s="4"/>
      <c r="I11" s="4"/>
      <c r="J11" s="4"/>
      <c r="K11" s="4"/>
    </row>
    <row r="12" spans="2:17">
      <c r="B12" s="4" t="s">
        <v>48</v>
      </c>
      <c r="C12" s="4"/>
      <c r="D12" s="4"/>
      <c r="E12" s="4"/>
      <c r="F12" s="4"/>
      <c r="G12" s="4"/>
      <c r="H12" s="4"/>
      <c r="I12" s="4"/>
      <c r="J12" s="4"/>
      <c r="K12" s="4"/>
    </row>
    <row r="13" spans="2:17">
      <c r="B13" s="4"/>
      <c r="C13" s="4"/>
      <c r="D13" s="4"/>
      <c r="E13" s="4"/>
      <c r="F13" s="4"/>
      <c r="G13" s="4"/>
      <c r="H13" s="4"/>
      <c r="I13" s="4"/>
      <c r="J13" s="4"/>
      <c r="K13" s="4"/>
    </row>
    <row r="14" spans="2:17">
      <c r="B14" s="4"/>
      <c r="C14" s="4"/>
      <c r="D14" s="4"/>
      <c r="E14" s="4"/>
      <c r="F14" s="4"/>
      <c r="G14" s="4"/>
      <c r="H14" s="4"/>
      <c r="I14" s="4"/>
      <c r="J14" s="4"/>
      <c r="K14" s="4"/>
    </row>
  </sheetData>
  <sheetProtection sheet="1" objects="1" scenarios="1"/>
  <protectedRanges>
    <protectedRange sqref="B10:C10 J10" name="範囲1"/>
  </protectedRanges>
  <mergeCells count="1">
    <mergeCell ref="B3:K3"/>
  </mergeCells>
  <phoneticPr fontId="2"/>
  <printOptions horizontalCentered="1" verticalCentered="1"/>
  <pageMargins left="0.23622047244094491" right="0.23622047244094491" top="0.74803149606299213" bottom="0.74803149606299213" header="0.31496062992125984" footer="0.31496062992125984"/>
  <pageSetup paperSize="9" scale="8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01交付申請書</vt:lpstr>
      <vt:lpstr>02事業計画書</vt:lpstr>
      <vt:lpstr>03支出予定額調書</vt:lpstr>
      <vt:lpstr>04基準算定額内訳書</vt:lpstr>
      <vt:lpstr>05支出予定額内訳書</vt:lpstr>
      <vt:lpstr>06予算書抄本</vt:lpstr>
      <vt:lpstr>07確認票</vt:lpstr>
      <vt:lpstr>09実績報告書</vt:lpstr>
      <vt:lpstr>10支出済調書</vt:lpstr>
      <vt:lpstr>11基準算定額内訳書 (実績）</vt:lpstr>
      <vt:lpstr>12支出済額内訳書</vt:lpstr>
      <vt:lpstr>13実施件数内訳書</vt:lpstr>
      <vt:lpstr>14決算書抄本</vt:lpstr>
      <vt:lpstr>16請求書</vt:lpstr>
      <vt:lpstr>'01交付申請書'!Print_Area</vt:lpstr>
      <vt:lpstr>'02事業計画書'!Print_Area</vt:lpstr>
      <vt:lpstr>'03支出予定額調書'!Print_Area</vt:lpstr>
      <vt:lpstr>'04基準算定額内訳書'!Print_Area</vt:lpstr>
      <vt:lpstr>'05支出予定額内訳書'!Print_Area</vt:lpstr>
      <vt:lpstr>'06予算書抄本'!Print_Area</vt:lpstr>
      <vt:lpstr>'07確認票'!Print_Area</vt:lpstr>
      <vt:lpstr>'09実績報告書'!Print_Area</vt:lpstr>
      <vt:lpstr>'10支出済調書'!Print_Area</vt:lpstr>
      <vt:lpstr>'11基準算定額内訳書 (実績）'!Print_Area</vt:lpstr>
      <vt:lpstr>'12支出済額内訳書'!Print_Area</vt:lpstr>
      <vt:lpstr>'13実施件数内訳書'!Print_Area</vt:lpstr>
      <vt:lpstr>'14決算書抄本'!Print_Area</vt:lpstr>
      <vt:lpstr>'16請求書'!Print_Area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齋藤知春</cp:lastModifiedBy>
  <cp:lastPrinted>2023-11-09T02:22:51Z</cp:lastPrinted>
  <dcterms:created xsi:type="dcterms:W3CDTF">2022-03-01T01:42:22Z</dcterms:created>
  <dcterms:modified xsi:type="dcterms:W3CDTF">2024-10-30T02:16:52Z</dcterms:modified>
</cp:coreProperties>
</file>