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紙５" sheetId="1" r:id="rId1"/>
  </sheets>
  <definedNames/>
  <calcPr fullCalcOnLoad="1"/>
</workbook>
</file>

<file path=xl/sharedStrings.xml><?xml version="1.0" encoding="utf-8"?>
<sst xmlns="http://schemas.openxmlformats.org/spreadsheetml/2006/main" count="31" uniqueCount="29">
  <si>
    <t>１．端数処理について</t>
  </si>
  <si>
    <t>（給付率）＝</t>
  </si>
  <si>
    <t>円</t>
  </si>
  <si>
    <t>円（保険給付額）･･･②</t>
  </si>
  <si>
    <t>円（費用総額）･････①</t>
  </si>
  <si>
    <t>（利用者負担額）</t>
  </si>
  <si>
    <t>　利用者負担分につきましては、費用総額（100％分）から保険給付分（90％分）及び</t>
  </si>
  <si>
    <t>　　の場合</t>
  </si>
  <si>
    <t>・</t>
  </si>
  <si>
    <t xml:space="preserve"> ×</t>
  </si>
  <si>
    <t>・</t>
  </si>
  <si>
    <t xml:space="preserve"> ×</t>
  </si>
  <si>
    <t>　（95/100－90/100）＝</t>
  </si>
  <si>
    <t>　　 ①　 　　　　　②　  　　　③</t>
  </si>
  <si>
    <t xml:space="preserve"> －</t>
  </si>
  <si>
    <t>　助成金は、事業者が国保連へ介護給付費を請求した月の翌月末に指定口座に振込みま</t>
  </si>
  <si>
    <r>
      <t>（</t>
    </r>
    <r>
      <rPr>
        <sz val="10"/>
        <rFont val="ＭＳ 明朝"/>
        <family val="1"/>
      </rPr>
      <t>地域別1単位の単価</t>
    </r>
    <r>
      <rPr>
        <sz val="11"/>
        <rFont val="ＭＳ 明朝"/>
        <family val="1"/>
      </rPr>
      <t>）＝</t>
    </r>
  </si>
  <si>
    <t>２．過誤申立等による再請求（増額分）の取り扱いについて</t>
  </si>
  <si>
    <t>す。その後、過誤等で差額（増額）が発生した場合は、国保連への再請求をした月の</t>
  </si>
  <si>
    <t>翌月末に差額分を振込みます。</t>
  </si>
  <si>
    <t>　なお、差額調整ができるのは増額になった場合のみです。減額となった場合は、納付</t>
  </si>
  <si>
    <r>
      <t>　公費分及び越谷市助成分については、</t>
    </r>
    <r>
      <rPr>
        <u val="single"/>
        <sz val="12"/>
        <rFont val="ＭＳ 明朝"/>
        <family val="1"/>
      </rPr>
      <t>円未満の端数は切り捨て</t>
    </r>
    <r>
      <rPr>
        <sz val="12"/>
        <rFont val="ＭＳ 明朝"/>
        <family val="1"/>
      </rPr>
      <t>になります。</t>
    </r>
  </si>
  <si>
    <t>公費分・市助成分を差し引いた額になります。</t>
  </si>
  <si>
    <t>例：サービス利用単位数　4,862単位、軽減率　95/100（市助成　5/100、利用者負担5/100）</t>
  </si>
  <si>
    <t>円（市助成額）･････③</t>
  </si>
  <si>
    <t>（費用総額） （保険給付額） （市助成額）</t>
  </si>
  <si>
    <t>書での返還となりますので、速やかに市へご連絡いただきますようお願いいたします。</t>
  </si>
  <si>
    <t>　　◎市の助成金と利用者負担額の計算方法について</t>
  </si>
  <si>
    <t>－　2,533円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</si>
</sst>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numFmt numFmtId="178" formatCode="#\ ?/2"/>
    <numFmt numFmtId="179" formatCode="#\ ?/4"/>
    <numFmt numFmtId="180" formatCode="#\ ?/100"/>
    <numFmt numFmtId="181" formatCode="#,##0.000;[Red]\-#,##0.000"/>
    <numFmt numFmtId="182" formatCode="#,##0.00&quot;円&quot;;[Red]\-#,##0.00"/>
    <numFmt numFmtId="183" formatCode="#,##0.0&quot;円&quot;;[Red]\-#,##0.0"/>
    <numFmt numFmtId="184" formatCode="#,##0&quot;円&quot;;[Red]\-#,##0"/>
    <numFmt numFmtId="185" formatCode="#,##0&quot;単&quot;&quot;位&quot;;[Red]\-#,##0"/>
    <numFmt numFmtId="186" formatCode="[&lt;=999]000;[&lt;=9999]000\-00;000\-0000"/>
    <numFmt numFmtId="187" formatCode="#\ ?/10"/>
  </numFmts>
  <fonts count="42">
    <font>
      <sz val="11"/>
      <name val="ＭＳ Ｐゴシック"/>
      <family val="3"/>
    </font>
    <font>
      <sz val="6"/>
      <name val="ＭＳ Ｐゴシック"/>
      <family val="3"/>
    </font>
    <font>
      <sz val="12"/>
      <name val="ＭＳ ゴシック"/>
      <family val="3"/>
    </font>
    <font>
      <b/>
      <sz val="14"/>
      <name val="ＭＳ ゴシック"/>
      <family val="3"/>
    </font>
    <font>
      <sz val="12"/>
      <name val="ＭＳ 明朝"/>
      <family val="1"/>
    </font>
    <font>
      <sz val="11"/>
      <name val="ＭＳ 明朝"/>
      <family val="1"/>
    </font>
    <font>
      <u val="single"/>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4">
    <xf numFmtId="0" fontId="0" fillId="0" borderId="0" xfId="0" applyAlignment="1">
      <alignment vertical="center"/>
    </xf>
    <xf numFmtId="38" fontId="2" fillId="0" borderId="0" xfId="48" applyFont="1" applyAlignment="1">
      <alignment vertical="center"/>
    </xf>
    <xf numFmtId="38" fontId="2" fillId="0" borderId="0" xfId="48" applyFont="1" applyAlignment="1">
      <alignment horizontal="center" vertical="center"/>
    </xf>
    <xf numFmtId="38" fontId="4" fillId="0" borderId="0" xfId="48" applyFont="1" applyAlignment="1">
      <alignment vertical="center"/>
    </xf>
    <xf numFmtId="38" fontId="4" fillId="0" borderId="0" xfId="48" applyFont="1" applyAlignment="1">
      <alignment horizontal="center" vertical="center"/>
    </xf>
    <xf numFmtId="38" fontId="5" fillId="0" borderId="0" xfId="48" applyFont="1" applyAlignment="1">
      <alignment vertical="center"/>
    </xf>
    <xf numFmtId="38" fontId="5" fillId="0" borderId="0" xfId="48" applyFont="1" applyAlignment="1">
      <alignment horizontal="right" vertical="center"/>
    </xf>
    <xf numFmtId="185" fontId="5" fillId="0" borderId="0" xfId="48" applyNumberFormat="1" applyFont="1" applyAlignment="1">
      <alignment vertical="center"/>
    </xf>
    <xf numFmtId="38" fontId="5" fillId="0" borderId="0" xfId="48" applyFont="1" applyAlignment="1">
      <alignment horizontal="center" vertical="center"/>
    </xf>
    <xf numFmtId="182" fontId="5" fillId="0" borderId="0" xfId="48" applyNumberFormat="1" applyFont="1" applyAlignment="1">
      <alignment vertical="center"/>
    </xf>
    <xf numFmtId="40" fontId="5" fillId="0" borderId="0" xfId="48" applyNumberFormat="1" applyFont="1" applyAlignment="1">
      <alignment vertical="center"/>
    </xf>
    <xf numFmtId="184" fontId="5" fillId="0" borderId="0" xfId="48" applyNumberFormat="1" applyFont="1" applyAlignment="1">
      <alignment vertical="center"/>
    </xf>
    <xf numFmtId="180" fontId="5" fillId="0" borderId="0" xfId="48" applyNumberFormat="1" applyFont="1" applyAlignment="1">
      <alignment vertical="center"/>
    </xf>
    <xf numFmtId="176" fontId="5" fillId="0" borderId="0" xfId="48" applyNumberFormat="1" applyFont="1" applyAlignment="1">
      <alignment vertical="center"/>
    </xf>
    <xf numFmtId="38" fontId="5" fillId="0" borderId="0" xfId="48" applyFont="1" applyAlignment="1">
      <alignment horizontal="right"/>
    </xf>
    <xf numFmtId="184" fontId="5" fillId="0" borderId="0" xfId="48" applyNumberFormat="1" applyFont="1" applyAlignment="1">
      <alignment horizontal="left"/>
    </xf>
    <xf numFmtId="38" fontId="5" fillId="0" borderId="0" xfId="48" applyFont="1" applyAlignment="1">
      <alignment horizontal="center"/>
    </xf>
    <xf numFmtId="40" fontId="5" fillId="0" borderId="0" xfId="48" applyNumberFormat="1" applyFont="1" applyAlignment="1">
      <alignment/>
    </xf>
    <xf numFmtId="38" fontId="5" fillId="0" borderId="0" xfId="48" applyFont="1" applyAlignment="1">
      <alignment/>
    </xf>
    <xf numFmtId="49" fontId="5" fillId="0" borderId="0" xfId="48" applyNumberFormat="1" applyFont="1" applyAlignment="1">
      <alignment vertical="center"/>
    </xf>
    <xf numFmtId="38" fontId="5" fillId="0" borderId="0" xfId="48" applyFont="1" applyAlignment="1">
      <alignment vertical="top"/>
    </xf>
    <xf numFmtId="38" fontId="5" fillId="0" borderId="0" xfId="48" applyFont="1" applyAlignment="1">
      <alignment horizontal="center" vertical="top"/>
    </xf>
    <xf numFmtId="38" fontId="3" fillId="0" borderId="0" xfId="48"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704850</xdr:colOff>
      <xdr:row>9</xdr:row>
      <xdr:rowOff>152400</xdr:rowOff>
    </xdr:from>
    <xdr:to>
      <xdr:col>5</xdr:col>
      <xdr:colOff>847725</xdr:colOff>
      <xdr:row>9</xdr:row>
      <xdr:rowOff>152400</xdr:rowOff>
    </xdr:to>
    <xdr:sp>
      <xdr:nvSpPr>
        <xdr:cNvPr id="1" name="Line 1"/>
        <xdr:cNvSpPr>
          <a:spLocks/>
        </xdr:cNvSpPr>
      </xdr:nvSpPr>
      <xdr:spPr>
        <a:xfrm>
          <a:off x="4676775" y="2847975"/>
          <a:ext cx="1428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762000</xdr:colOff>
      <xdr:row>10</xdr:row>
      <xdr:rowOff>152400</xdr:rowOff>
    </xdr:from>
    <xdr:to>
      <xdr:col>5</xdr:col>
      <xdr:colOff>847725</xdr:colOff>
      <xdr:row>10</xdr:row>
      <xdr:rowOff>152400</xdr:rowOff>
    </xdr:to>
    <xdr:sp>
      <xdr:nvSpPr>
        <xdr:cNvPr id="2" name="Line 2"/>
        <xdr:cNvSpPr>
          <a:spLocks/>
        </xdr:cNvSpPr>
      </xdr:nvSpPr>
      <xdr:spPr>
        <a:xfrm flipV="1">
          <a:off x="4733925" y="3171825"/>
          <a:ext cx="857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11</xdr:row>
      <xdr:rowOff>152400</xdr:rowOff>
    </xdr:from>
    <xdr:to>
      <xdr:col>5</xdr:col>
      <xdr:colOff>866775</xdr:colOff>
      <xdr:row>11</xdr:row>
      <xdr:rowOff>152400</xdr:rowOff>
    </xdr:to>
    <xdr:sp>
      <xdr:nvSpPr>
        <xdr:cNvPr id="3" name="Line 3"/>
        <xdr:cNvSpPr>
          <a:spLocks/>
        </xdr:cNvSpPr>
      </xdr:nvSpPr>
      <xdr:spPr>
        <a:xfrm>
          <a:off x="4695825" y="3495675"/>
          <a:ext cx="1428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xdr:row>
      <xdr:rowOff>66675</xdr:rowOff>
    </xdr:from>
    <xdr:to>
      <xdr:col>6</xdr:col>
      <xdr:colOff>409575</xdr:colOff>
      <xdr:row>15</xdr:row>
      <xdr:rowOff>85725</xdr:rowOff>
    </xdr:to>
    <xdr:sp>
      <xdr:nvSpPr>
        <xdr:cNvPr id="4" name="Rectangle 4"/>
        <xdr:cNvSpPr>
          <a:spLocks/>
        </xdr:cNvSpPr>
      </xdr:nvSpPr>
      <xdr:spPr>
        <a:xfrm>
          <a:off x="323850" y="3733800"/>
          <a:ext cx="4943475" cy="95250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4">
      <selection activeCell="H14" sqref="H14"/>
    </sheetView>
  </sheetViews>
  <sheetFormatPr defaultColWidth="9.00390625" defaultRowHeight="23.25" customHeight="1"/>
  <cols>
    <col min="1" max="1" width="4.00390625" style="1" customWidth="1"/>
    <col min="2" max="2" width="11.50390625" style="1" customWidth="1"/>
    <col min="3" max="3" width="5.00390625" style="2" customWidth="1"/>
    <col min="4" max="4" width="10.00390625" style="1" customWidth="1"/>
    <col min="5" max="5" width="21.625" style="1" customWidth="1"/>
    <col min="6" max="6" width="11.625" style="1" bestFit="1" customWidth="1"/>
    <col min="7" max="7" width="15.125" style="1" bestFit="1" customWidth="1"/>
    <col min="8" max="8" width="9.00390625" style="1" customWidth="1"/>
    <col min="9" max="9" width="3.625" style="1" customWidth="1"/>
    <col min="10" max="16384" width="9.00390625" style="1" customWidth="1"/>
  </cols>
  <sheetData>
    <row r="1" spans="1:8" ht="23.25" customHeight="1">
      <c r="A1" s="22" t="s">
        <v>27</v>
      </c>
      <c r="B1" s="23"/>
      <c r="C1" s="23"/>
      <c r="D1" s="23"/>
      <c r="E1" s="23"/>
      <c r="F1" s="23"/>
      <c r="G1" s="23"/>
      <c r="H1" s="23"/>
    </row>
    <row r="3" ht="26.25" customHeight="1">
      <c r="A3" s="1" t="s">
        <v>0</v>
      </c>
    </row>
    <row r="4" spans="2:3" s="3" customFormat="1" ht="26.25" customHeight="1">
      <c r="B4" s="3" t="s">
        <v>21</v>
      </c>
      <c r="C4" s="4"/>
    </row>
    <row r="5" spans="2:3" s="3" customFormat="1" ht="26.25" customHeight="1">
      <c r="B5" s="3" t="s">
        <v>6</v>
      </c>
      <c r="C5" s="4"/>
    </row>
    <row r="6" spans="2:3" s="3" customFormat="1" ht="26.25" customHeight="1">
      <c r="B6" s="3" t="s">
        <v>22</v>
      </c>
      <c r="C6" s="4"/>
    </row>
    <row r="7" ht="14.25" customHeight="1"/>
    <row r="8" spans="2:3" s="3" customFormat="1" ht="23.25" customHeight="1">
      <c r="B8" s="5" t="s">
        <v>23</v>
      </c>
      <c r="C8" s="4"/>
    </row>
    <row r="9" spans="2:3" s="3" customFormat="1" ht="23.25" customHeight="1">
      <c r="B9" s="5" t="s">
        <v>7</v>
      </c>
      <c r="C9" s="4"/>
    </row>
    <row r="10" spans="1:7" s="5" customFormat="1" ht="25.5" customHeight="1">
      <c r="A10" s="6" t="s">
        <v>8</v>
      </c>
      <c r="B10" s="7">
        <v>4862</v>
      </c>
      <c r="C10" s="8" t="s">
        <v>9</v>
      </c>
      <c r="D10" s="9">
        <v>10.42</v>
      </c>
      <c r="E10" s="5" t="s">
        <v>16</v>
      </c>
      <c r="F10" s="10">
        <f>B10*D10</f>
        <v>50662.04</v>
      </c>
      <c r="G10" s="5" t="s">
        <v>4</v>
      </c>
    </row>
    <row r="11" spans="1:7" s="5" customFormat="1" ht="25.5" customHeight="1">
      <c r="A11" s="6" t="s">
        <v>10</v>
      </c>
      <c r="B11" s="11">
        <v>50662</v>
      </c>
      <c r="C11" s="8" t="s">
        <v>11</v>
      </c>
      <c r="D11" s="12">
        <v>0.9</v>
      </c>
      <c r="E11" s="5" t="s">
        <v>1</v>
      </c>
      <c r="F11" s="13">
        <f>B11*D11</f>
        <v>45595.8</v>
      </c>
      <c r="G11" s="5" t="s">
        <v>3</v>
      </c>
    </row>
    <row r="12" spans="1:7" s="5" customFormat="1" ht="25.5" customHeight="1">
      <c r="A12" s="6" t="s">
        <v>10</v>
      </c>
      <c r="B12" s="11">
        <v>50662</v>
      </c>
      <c r="C12" s="8" t="s">
        <v>11</v>
      </c>
      <c r="D12" s="5" t="s">
        <v>12</v>
      </c>
      <c r="F12" s="10">
        <f>B12*(95/100-90/100)</f>
        <v>2533.0999999999967</v>
      </c>
      <c r="G12" s="5" t="s">
        <v>24</v>
      </c>
    </row>
    <row r="13" spans="1:6" s="18" customFormat="1" ht="23.25" customHeight="1">
      <c r="A13" s="14"/>
      <c r="B13" s="15" t="s">
        <v>13</v>
      </c>
      <c r="C13" s="16"/>
      <c r="D13" s="16"/>
      <c r="E13" s="16"/>
      <c r="F13" s="17"/>
    </row>
    <row r="14" spans="2:7" s="5" customFormat="1" ht="27" customHeight="1">
      <c r="B14" s="11">
        <v>50662</v>
      </c>
      <c r="C14" s="8" t="s">
        <v>14</v>
      </c>
      <c r="D14" s="11">
        <v>45595</v>
      </c>
      <c r="E14" s="19" t="s">
        <v>28</v>
      </c>
      <c r="F14" s="5">
        <v>2534</v>
      </c>
      <c r="G14" s="5" t="s">
        <v>2</v>
      </c>
    </row>
    <row r="15" spans="2:6" s="20" customFormat="1" ht="23.25" customHeight="1">
      <c r="B15" s="20" t="s">
        <v>25</v>
      </c>
      <c r="C15" s="21"/>
      <c r="E15" s="21"/>
      <c r="F15" s="20" t="s">
        <v>5</v>
      </c>
    </row>
    <row r="16" s="5" customFormat="1" ht="23.25" customHeight="1">
      <c r="C16" s="8"/>
    </row>
    <row r="18" ht="23.25" customHeight="1">
      <c r="A18" s="1" t="s">
        <v>17</v>
      </c>
    </row>
    <row r="19" spans="2:3" s="3" customFormat="1" ht="23.25" customHeight="1">
      <c r="B19" s="3" t="s">
        <v>15</v>
      </c>
      <c r="C19" s="4"/>
    </row>
    <row r="20" spans="2:3" s="3" customFormat="1" ht="23.25" customHeight="1">
      <c r="B20" s="3" t="s">
        <v>18</v>
      </c>
      <c r="C20" s="4"/>
    </row>
    <row r="21" spans="2:3" s="3" customFormat="1" ht="23.25" customHeight="1">
      <c r="B21" s="3" t="s">
        <v>19</v>
      </c>
      <c r="C21" s="4"/>
    </row>
    <row r="22" spans="2:3" s="3" customFormat="1" ht="23.25" customHeight="1">
      <c r="B22" s="3" t="s">
        <v>20</v>
      </c>
      <c r="C22" s="4"/>
    </row>
    <row r="23" spans="2:8" ht="23.25" customHeight="1">
      <c r="B23" s="3" t="s">
        <v>26</v>
      </c>
      <c r="C23" s="4"/>
      <c r="D23" s="3"/>
      <c r="E23" s="3"/>
      <c r="F23" s="3"/>
      <c r="G23" s="3"/>
      <c r="H23" s="3"/>
    </row>
  </sheetData>
  <sheetProtection/>
  <mergeCells count="1">
    <mergeCell ref="A1:H1"/>
  </mergeCells>
  <printOptions/>
  <pageMargins left="0.74" right="0.32" top="1.17"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越谷市役所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02N128</dc:creator>
  <cp:keywords/>
  <dc:description/>
  <cp:lastModifiedBy>Administrator</cp:lastModifiedBy>
  <cp:lastPrinted>2014-04-10T09:03:06Z</cp:lastPrinted>
  <dcterms:created xsi:type="dcterms:W3CDTF">2004-08-03T06:23:12Z</dcterms:created>
  <dcterms:modified xsi:type="dcterms:W3CDTF">2014-04-16T04:40:13Z</dcterms:modified>
  <cp:category/>
  <cp:version/>
  <cp:contentType/>
  <cp:contentStatus/>
</cp:coreProperties>
</file>