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70100福祉総務課\指導監査担当〔Ｒ3.4～〕\05_指導監査（実地指導）\ホームページ(実地指導事前提出書類)\1-介護\"/>
    </mc:Choice>
  </mc:AlternateContent>
  <xr:revisionPtr revIDLastSave="0" documentId="13_ncr:1_{05EFB848-B52A-44F4-88E3-DAB755DBD70C}" xr6:coauthVersionLast="47" xr6:coauthVersionMax="47" xr10:uidLastSave="{00000000-0000-0000-0000-000000000000}"/>
  <bookViews>
    <workbookView xWindow="-120" yWindow="-120" windowWidth="29040" windowHeight="15720" tabRatio="811" xr2:uid="{00000000-000D-0000-FFFF-FFFF00000000}"/>
  </bookViews>
  <sheets>
    <sheet name="居宅介護支援以外" sheetId="8" r:id="rId1"/>
    <sheet name="居宅介護支援" sheetId="6" r:id="rId2"/>
    <sheet name="(記載例)居宅介護支援以外" sheetId="10" r:id="rId3"/>
    <sheet name="(記載例)居宅介護支援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8" l="1"/>
  <c r="N15" i="8"/>
  <c r="M15" i="8"/>
  <c r="L15" i="8"/>
  <c r="K15" i="8"/>
  <c r="J15" i="8"/>
  <c r="I15" i="8"/>
  <c r="H15" i="8"/>
  <c r="G15" i="8"/>
  <c r="F15" i="8"/>
  <c r="E15" i="8"/>
  <c r="D15" i="8"/>
  <c r="C15" i="8"/>
  <c r="N10" i="8"/>
  <c r="M10" i="8"/>
  <c r="L10" i="8"/>
  <c r="K10" i="8"/>
  <c r="J10" i="8"/>
  <c r="I10" i="8"/>
  <c r="H10" i="8"/>
  <c r="G10" i="8"/>
  <c r="F10" i="8"/>
  <c r="E10" i="8"/>
  <c r="D10" i="8"/>
  <c r="C10" i="8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D10" i="10"/>
  <c r="E10" i="10"/>
  <c r="F10" i="10"/>
  <c r="G10" i="10"/>
  <c r="H10" i="10"/>
  <c r="I10" i="10"/>
  <c r="J10" i="10"/>
  <c r="K10" i="10"/>
  <c r="L10" i="10"/>
  <c r="M10" i="10"/>
  <c r="N10" i="10"/>
  <c r="C10" i="10"/>
  <c r="L33" i="6"/>
  <c r="L29" i="6"/>
  <c r="L26" i="6"/>
  <c r="D17" i="6"/>
  <c r="E17" i="6"/>
  <c r="F17" i="6"/>
  <c r="G17" i="6"/>
  <c r="H17" i="6"/>
  <c r="I17" i="6"/>
  <c r="J17" i="6"/>
  <c r="K17" i="6"/>
  <c r="L17" i="6"/>
  <c r="M17" i="6"/>
  <c r="N17" i="6"/>
  <c r="O17" i="6"/>
  <c r="C17" i="6"/>
  <c r="D11" i="6"/>
  <c r="E11" i="6"/>
  <c r="F11" i="6"/>
  <c r="G11" i="6"/>
  <c r="H11" i="6"/>
  <c r="I11" i="6"/>
  <c r="J11" i="6"/>
  <c r="K11" i="6"/>
  <c r="L11" i="6"/>
  <c r="M11" i="6"/>
  <c r="N11" i="6"/>
  <c r="C11" i="6"/>
  <c r="O15" i="6"/>
  <c r="O16" i="6"/>
  <c r="O14" i="6"/>
  <c r="O10" i="6"/>
  <c r="O11" i="6" s="1"/>
  <c r="P11" i="6" s="1"/>
  <c r="O9" i="6"/>
  <c r="P9" i="6" s="1"/>
  <c r="O8" i="6"/>
  <c r="P8" i="6" s="1"/>
  <c r="L33" i="11"/>
  <c r="L29" i="11"/>
  <c r="L26" i="11"/>
  <c r="D17" i="11"/>
  <c r="E17" i="11"/>
  <c r="F17" i="11"/>
  <c r="C17" i="11"/>
  <c r="O17" i="11" s="1"/>
  <c r="P17" i="11" s="1"/>
  <c r="P14" i="11"/>
  <c r="O15" i="11"/>
  <c r="P15" i="11" s="1"/>
  <c r="O16" i="11"/>
  <c r="P16" i="11" s="1"/>
  <c r="O14" i="11"/>
  <c r="D11" i="11"/>
  <c r="E11" i="11"/>
  <c r="F11" i="11"/>
  <c r="G11" i="11"/>
  <c r="H11" i="11"/>
  <c r="I11" i="11"/>
  <c r="J11" i="11"/>
  <c r="K11" i="11"/>
  <c r="L11" i="11"/>
  <c r="M11" i="11"/>
  <c r="N11" i="11"/>
  <c r="C11" i="11"/>
  <c r="O10" i="11"/>
  <c r="P10" i="11" s="1"/>
  <c r="O9" i="11"/>
  <c r="P9" i="11" s="1"/>
  <c r="O8" i="11"/>
  <c r="P8" i="11" s="1"/>
  <c r="L25" i="8"/>
  <c r="L22" i="8"/>
  <c r="O14" i="8"/>
  <c r="O13" i="8"/>
  <c r="O9" i="8"/>
  <c r="P9" i="8" s="1"/>
  <c r="O8" i="8"/>
  <c r="P8" i="8" s="1"/>
  <c r="O14" i="10"/>
  <c r="P14" i="10" s="1"/>
  <c r="O9" i="10"/>
  <c r="P9" i="10" s="1"/>
  <c r="L25" i="10"/>
  <c r="L22" i="10"/>
  <c r="O13" i="10"/>
  <c r="P13" i="10" s="1"/>
  <c r="O8" i="10"/>
  <c r="P8" i="10" s="1"/>
  <c r="O11" i="11" l="1"/>
  <c r="P11" i="11" s="1"/>
  <c r="O10" i="8"/>
  <c r="P10" i="8" s="1"/>
  <c r="O10" i="10"/>
  <c r="P10" i="10" s="1"/>
  <c r="P10" i="6"/>
</calcChain>
</file>

<file path=xl/sharedStrings.xml><?xml version="1.0" encoding="utf-8"?>
<sst xmlns="http://schemas.openxmlformats.org/spreadsheetml/2006/main" count="309" uniqueCount="63">
  <si>
    <t>要支援１</t>
    <rPh sb="0" eb="3">
      <t>ヨウシエン</t>
    </rPh>
    <phoneticPr fontId="1"/>
  </si>
  <si>
    <t>人</t>
    <rPh sb="0" eb="1">
      <t>ニン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</si>
  <si>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</si>
  <si>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</si>
  <si>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</si>
  <si>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</si>
  <si>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</si>
  <si>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</si>
  <si>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</si>
  <si>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</si>
  <si>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</si>
  <si>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</si>
  <si>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</si>
  <si>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</si>
  <si>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１０月</t>
    <rPh sb="2" eb="3">
      <t>ツキ</t>
    </rPh>
    <phoneticPr fontId="1"/>
  </si>
  <si>
    <t>１１月</t>
    <rPh sb="2" eb="3">
      <t>ツキ</t>
    </rPh>
    <phoneticPr fontId="1"/>
  </si>
  <si>
    <t>１２月</t>
    <rPh sb="2" eb="3">
      <t>ツキ</t>
    </rPh>
    <phoneticPr fontId="1"/>
  </si>
  <si>
    <t>１月</t>
    <rPh sb="1" eb="2">
      <t>ツキ</t>
    </rPh>
    <phoneticPr fontId="1"/>
  </si>
  <si>
    <t>２月</t>
    <rPh sb="1" eb="2">
      <t>ツキ</t>
    </rPh>
    <phoneticPr fontId="1"/>
  </si>
  <si>
    <t>３月</t>
    <rPh sb="1" eb="2">
      <t>ツキ</t>
    </rPh>
    <phoneticPr fontId="1"/>
  </si>
  <si>
    <t>区分（前年度）</t>
    <rPh sb="0" eb="2">
      <t>クブン</t>
    </rPh>
    <rPh sb="3" eb="6">
      <t>ゼンネンド</t>
    </rPh>
    <phoneticPr fontId="1"/>
  </si>
  <si>
    <t>区分（今年度）</t>
    <rPh sb="0" eb="2">
      <t>クブン</t>
    </rPh>
    <rPh sb="3" eb="6">
      <t>コンネンド</t>
    </rPh>
    <phoneticPr fontId="1"/>
  </si>
  <si>
    <t>前年度</t>
    <rPh sb="0" eb="3">
      <t>ゼンネンド</t>
    </rPh>
    <phoneticPr fontId="1"/>
  </si>
  <si>
    <t>今年度</t>
    <rPh sb="0" eb="3">
      <t>コンネンド</t>
    </rPh>
    <phoneticPr fontId="1"/>
  </si>
  <si>
    <t>合計</t>
    <rPh sb="0" eb="2">
      <t>ゴウケイ</t>
    </rPh>
    <phoneticPr fontId="2"/>
  </si>
  <si>
    <t>合計÷12</t>
    <rPh sb="0" eb="2">
      <t>ゴウケイ</t>
    </rPh>
    <phoneticPr fontId="2"/>
  </si>
  <si>
    <t>人</t>
    <rPh sb="0" eb="1">
      <t>ニン</t>
    </rPh>
    <phoneticPr fontId="3"/>
  </si>
  <si>
    <t>自立</t>
    <rPh sb="0" eb="2">
      <t>ジリツ</t>
    </rPh>
    <phoneticPr fontId="3"/>
  </si>
  <si>
    <t>要支援(計)</t>
    <rPh sb="0" eb="3">
      <t>ヨウシエン</t>
    </rPh>
    <rPh sb="4" eb="5">
      <t>ケイ</t>
    </rPh>
    <phoneticPr fontId="3"/>
  </si>
  <si>
    <t>要介護(計)</t>
    <rPh sb="0" eb="1">
      <t>ヨウ</t>
    </rPh>
    <rPh sb="1" eb="3">
      <t>カイゴ</t>
    </rPh>
    <rPh sb="4" eb="5">
      <t>ケイ</t>
    </rPh>
    <phoneticPr fontId="3"/>
  </si>
  <si>
    <t>計</t>
    <rPh sb="0" eb="1">
      <t>ケイ</t>
    </rPh>
    <phoneticPr fontId="1"/>
  </si>
  <si>
    <t>サービス種別</t>
    <rPh sb="4" eb="6">
      <t>シュベツ</t>
    </rPh>
    <phoneticPr fontId="4"/>
  </si>
  <si>
    <t>□</t>
    <phoneticPr fontId="4"/>
  </si>
  <si>
    <t>居宅介護支援</t>
    <rPh sb="0" eb="6">
      <t>キョタクカイゴシエン</t>
    </rPh>
    <phoneticPr fontId="4"/>
  </si>
  <si>
    <t>介護予防支援</t>
    <rPh sb="0" eb="6">
      <t>カイゴヨボウシエン</t>
    </rPh>
    <phoneticPr fontId="4"/>
  </si>
  <si>
    <t>①居宅介護支援</t>
    <rPh sb="1" eb="5">
      <t>キョタクカイゴ</t>
    </rPh>
    <rPh sb="5" eb="7">
      <t>シエン</t>
    </rPh>
    <phoneticPr fontId="4"/>
  </si>
  <si>
    <t>②介護予防支援</t>
    <rPh sb="1" eb="7">
      <t>カイゴヨボウシエン</t>
    </rPh>
    <phoneticPr fontId="4"/>
  </si>
  <si>
    <t>③地域包括支援センターからの受託</t>
    <rPh sb="1" eb="5">
      <t>チイキホウカツ</t>
    </rPh>
    <rPh sb="5" eb="7">
      <t>シエン</t>
    </rPh>
    <rPh sb="14" eb="16">
      <t>ジュタク</t>
    </rPh>
    <phoneticPr fontId="4"/>
  </si>
  <si>
    <t>（１）前年度・直近の月別利用者数</t>
    <rPh sb="3" eb="6">
      <t>ゼンネンド</t>
    </rPh>
    <rPh sb="7" eb="9">
      <t>チョッキン</t>
    </rPh>
    <rPh sb="10" eb="12">
      <t>ツキベツ</t>
    </rPh>
    <rPh sb="12" eb="14">
      <t>リヨウ</t>
    </rPh>
    <rPh sb="14" eb="15">
      <t>シャ</t>
    </rPh>
    <rPh sb="15" eb="16">
      <t>スウ</t>
    </rPh>
    <phoneticPr fontId="1"/>
  </si>
  <si>
    <t>(※2)
・該当事業所のみ記入してください。例えば、訪問介護事業所が同一の事業所で、障害者総合支援法における居宅介護等（居宅介護、同行援護、行動援護又は重度訪問介護）の指定を受けている場合は、障害福祉サービスでの利用者数を記入してください。
・なお、1人の利用者が介護保険サービスと障害福祉サービスを重複して利用している場合は、それぞれの利用者数に「1」を計上してください。</t>
    <rPh sb="126" eb="127">
      <t>ニン</t>
    </rPh>
    <rPh sb="128" eb="131">
      <t>リヨウシャ</t>
    </rPh>
    <rPh sb="132" eb="134">
      <t>カイゴ</t>
    </rPh>
    <rPh sb="134" eb="136">
      <t>ホケン</t>
    </rPh>
    <rPh sb="141" eb="143">
      <t>ショウガイ</t>
    </rPh>
    <rPh sb="143" eb="145">
      <t>フクシ</t>
    </rPh>
    <rPh sb="150" eb="152">
      <t>ジュウフク</t>
    </rPh>
    <rPh sb="154" eb="156">
      <t>リヨウ</t>
    </rPh>
    <rPh sb="160" eb="162">
      <t>バアイ</t>
    </rPh>
    <rPh sb="169" eb="172">
      <t>リヨウシャ</t>
    </rPh>
    <rPh sb="172" eb="173">
      <t>スウ</t>
    </rPh>
    <rPh sb="178" eb="180">
      <t>ケイジョウ</t>
    </rPh>
    <phoneticPr fontId="2"/>
  </si>
  <si>
    <t>合計÷月数</t>
    <rPh sb="0" eb="2">
      <t>ゴウケイ</t>
    </rPh>
    <rPh sb="3" eb="5">
      <t>ツキスウ</t>
    </rPh>
    <phoneticPr fontId="2"/>
  </si>
  <si>
    <t>令和</t>
    <rPh sb="0" eb="2">
      <t>レイワ</t>
    </rPh>
    <phoneticPr fontId="5"/>
  </si>
  <si>
    <t>年</t>
    <rPh sb="0" eb="1">
      <t>ネン</t>
    </rPh>
    <phoneticPr fontId="5"/>
  </si>
  <si>
    <t>月末日現在</t>
    <rPh sb="0" eb="1">
      <t>ガツ</t>
    </rPh>
    <rPh sb="1" eb="3">
      <t>マツジツ</t>
    </rPh>
    <rPh sb="3" eb="5">
      <t>ゲンザイ</t>
    </rPh>
    <phoneticPr fontId="5"/>
  </si>
  <si>
    <t>（２）要介護度別利用者数</t>
    <rPh sb="3" eb="6">
      <t>ヨウカイゴ</t>
    </rPh>
    <rPh sb="6" eb="7">
      <t>ド</t>
    </rPh>
    <rPh sb="7" eb="8">
      <t>ベツ</t>
    </rPh>
    <rPh sb="8" eb="11">
      <t>リヨウシャ</t>
    </rPh>
    <rPh sb="11" eb="12">
      <t>スウマツジツ</t>
    </rPh>
    <phoneticPr fontId="1"/>
  </si>
  <si>
    <t>■</t>
    <phoneticPr fontId="4"/>
  </si>
  <si>
    <t>計</t>
    <rPh sb="0" eb="1">
      <t>ケイ</t>
    </rPh>
    <phoneticPr fontId="5"/>
  </si>
  <si>
    <t>記載例</t>
    <rPh sb="0" eb="3">
      <t>キサイレイ</t>
    </rPh>
    <phoneticPr fontId="5"/>
  </si>
  <si>
    <t>※実地指導日の前々月の末日現在</t>
    <phoneticPr fontId="5"/>
  </si>
  <si>
    <t>訪問介護</t>
    <rPh sb="0" eb="2">
      <t>ホウモン</t>
    </rPh>
    <rPh sb="2" eb="4">
      <t>カイゴ</t>
    </rPh>
    <phoneticPr fontId="5"/>
  </si>
  <si>
    <t>(※)訪問介護の場合、総合事業の第一号訪問事業（訪問介護相当サービス）利用者を算入してください。</t>
    <phoneticPr fontId="4"/>
  </si>
  <si>
    <t>利用者数（居宅介護支援・介護予防支援以外）</t>
    <rPh sb="0" eb="3">
      <t>リヨウシャ</t>
    </rPh>
    <rPh sb="3" eb="4">
      <t>スウ</t>
    </rPh>
    <rPh sb="5" eb="7">
      <t>キョタク</t>
    </rPh>
    <rPh sb="7" eb="9">
      <t>カイゴ</t>
    </rPh>
    <rPh sb="9" eb="11">
      <t>シエン</t>
    </rPh>
    <rPh sb="12" eb="16">
      <t>カイゴヨボウ</t>
    </rPh>
    <rPh sb="16" eb="18">
      <t>シエン</t>
    </rPh>
    <rPh sb="18" eb="20">
      <t>イガイ</t>
    </rPh>
    <phoneticPr fontId="1"/>
  </si>
  <si>
    <t>介護保険サービス
利用者数(※1)</t>
    <rPh sb="0" eb="2">
      <t>カイゴ</t>
    </rPh>
    <rPh sb="2" eb="4">
      <t>ホケン</t>
    </rPh>
    <rPh sb="9" eb="12">
      <t>リヨウシャ</t>
    </rPh>
    <rPh sb="12" eb="13">
      <t>スウ</t>
    </rPh>
    <phoneticPr fontId="1"/>
  </si>
  <si>
    <t>障害福祉サービス
利用者数(※2)</t>
    <rPh sb="0" eb="2">
      <t>ショウガイ</t>
    </rPh>
    <rPh sb="2" eb="4">
      <t>フクシ</t>
    </rPh>
    <rPh sb="9" eb="12">
      <t>リヨウシャ</t>
    </rPh>
    <rPh sb="12" eb="13">
      <t>スウ</t>
    </rPh>
    <phoneticPr fontId="1"/>
  </si>
  <si>
    <t>(※1)
・1月間（暦月）の利用者数の平均（当該月の全利用者等の延べ数を当該月の日数で除して得た数）を記入してください（小数点以下切り上げ）。契約者数ではありません。
・訪問介護の場合、総合事業の第一号訪問事業（訪問介護相当サービス）利用者を算入してください。</t>
    <rPh sb="7" eb="9">
      <t>ツキカン</t>
    </rPh>
    <rPh sb="10" eb="11">
      <t>レキ</t>
    </rPh>
    <rPh sb="11" eb="12">
      <t>ゲツ</t>
    </rPh>
    <rPh sb="14" eb="17">
      <t>リヨウシャ</t>
    </rPh>
    <rPh sb="17" eb="18">
      <t>カズ</t>
    </rPh>
    <rPh sb="19" eb="21">
      <t>ヘイキン</t>
    </rPh>
    <rPh sb="51" eb="53">
      <t>キニュウ</t>
    </rPh>
    <rPh sb="60" eb="63">
      <t>ショウスウテン</t>
    </rPh>
    <rPh sb="63" eb="65">
      <t>イカ</t>
    </rPh>
    <rPh sb="65" eb="66">
      <t>キ</t>
    </rPh>
    <rPh sb="67" eb="68">
      <t>ア</t>
    </rPh>
    <rPh sb="71" eb="75">
      <t>ケイヤクシャスウ</t>
    </rPh>
    <rPh sb="85" eb="89">
      <t>ホウモンカイゴ</t>
    </rPh>
    <rPh sb="90" eb="92">
      <t>バアイ</t>
    </rPh>
    <rPh sb="93" eb="97">
      <t>ソウゴウジギョウ</t>
    </rPh>
    <rPh sb="98" eb="101">
      <t>ダイイチゴウ</t>
    </rPh>
    <rPh sb="101" eb="105">
      <t>ホウモンジギョウ</t>
    </rPh>
    <rPh sb="106" eb="110">
      <t>ホウモンカイゴ</t>
    </rPh>
    <rPh sb="110" eb="112">
      <t>ソウトウ</t>
    </rPh>
    <rPh sb="117" eb="120">
      <t>リヨウシャ</t>
    </rPh>
    <rPh sb="121" eb="123">
      <t>サンニュウ</t>
    </rPh>
    <phoneticPr fontId="3"/>
  </si>
  <si>
    <t>利用者数（居宅介護支援・介護予防支援）</t>
    <rPh sb="0" eb="3">
      <t>リヨウシャ</t>
    </rPh>
    <rPh sb="3" eb="4">
      <t>スウ</t>
    </rPh>
    <rPh sb="5" eb="7">
      <t>キョタク</t>
    </rPh>
    <rPh sb="7" eb="9">
      <t>カイゴ</t>
    </rPh>
    <rPh sb="9" eb="11">
      <t>シエン</t>
    </rPh>
    <rPh sb="12" eb="16">
      <t>カイゴヨボウ</t>
    </rPh>
    <rPh sb="16" eb="18">
      <t>シエン</t>
    </rPh>
    <phoneticPr fontId="1"/>
  </si>
  <si>
    <t>要介護利用者数(※1)</t>
    <rPh sb="0" eb="3">
      <t>ヨウカイゴ</t>
    </rPh>
    <rPh sb="3" eb="6">
      <t>リヨウシャ</t>
    </rPh>
    <rPh sb="6" eb="7">
      <t>スウ</t>
    </rPh>
    <phoneticPr fontId="1"/>
  </si>
  <si>
    <t>要支援利用者数(1/3人換算)(※2)</t>
    <rPh sb="0" eb="3">
      <t>ヨウシエン</t>
    </rPh>
    <rPh sb="3" eb="6">
      <t>リヨウシャ</t>
    </rPh>
    <rPh sb="10" eb="11">
      <t>ニン</t>
    </rPh>
    <rPh sb="11" eb="13">
      <t>カンサン</t>
    </rPh>
    <phoneticPr fontId="4"/>
  </si>
  <si>
    <t>地域包括支援センターからの受託人数(1/3人換算)(※3)</t>
    <rPh sb="0" eb="2">
      <t>チイキ</t>
    </rPh>
    <rPh sb="2" eb="4">
      <t>ホウカツ</t>
    </rPh>
    <rPh sb="4" eb="6">
      <t>シエン</t>
    </rPh>
    <rPh sb="13" eb="15">
      <t>ジュタク</t>
    </rPh>
    <rPh sb="15" eb="17">
      <t>ニンズウ</t>
    </rPh>
    <phoneticPr fontId="1"/>
  </si>
  <si>
    <t>(※1)1月間（暦月）の利用者の数を記入してください。契約者数ではありません。</t>
    <rPh sb="5" eb="7">
      <t>ツキカン</t>
    </rPh>
    <rPh sb="8" eb="9">
      <t>レキ</t>
    </rPh>
    <rPh sb="9" eb="10">
      <t>ゲツ</t>
    </rPh>
    <rPh sb="12" eb="15">
      <t>リヨウシャ</t>
    </rPh>
    <rPh sb="16" eb="17">
      <t>カズ</t>
    </rPh>
    <rPh sb="18" eb="20">
      <t>キニュウ</t>
    </rPh>
    <rPh sb="27" eb="31">
      <t>ケイヤクシャスウ</t>
    </rPh>
    <phoneticPr fontId="3"/>
  </si>
  <si>
    <t>(※2)要支援者1人を1/3人に換算して計上してください。介護予防支援を提供していない事業所は記入不要です。</t>
    <rPh sb="4" eb="8">
      <t>ヨウシエンシャ</t>
    </rPh>
    <rPh sb="9" eb="10">
      <t>ニン</t>
    </rPh>
    <rPh sb="14" eb="15">
      <t>ニン</t>
    </rPh>
    <rPh sb="16" eb="18">
      <t>カンサン</t>
    </rPh>
    <rPh sb="20" eb="22">
      <t>ケイジョウ</t>
    </rPh>
    <rPh sb="29" eb="35">
      <t>カイゴヨボウシエン</t>
    </rPh>
    <rPh sb="36" eb="38">
      <t>テイキョウ</t>
    </rPh>
    <rPh sb="43" eb="46">
      <t>ジギョウショ</t>
    </rPh>
    <rPh sb="47" eb="51">
      <t>キニュウフヨウ</t>
    </rPh>
    <phoneticPr fontId="3"/>
  </si>
  <si>
    <t>(※3)要支援者1人を1/3人に換算して計上してください。地域包括支援センターから委託を受けていない事業所は記入不要です。</t>
    <rPh sb="4" eb="8">
      <t>ヨウシエンシャ</t>
    </rPh>
    <rPh sb="9" eb="10">
      <t>ニン</t>
    </rPh>
    <rPh sb="14" eb="15">
      <t>ニン</t>
    </rPh>
    <rPh sb="16" eb="18">
      <t>カンサン</t>
    </rPh>
    <rPh sb="20" eb="22">
      <t>ケイジョウ</t>
    </rPh>
    <rPh sb="29" eb="33">
      <t>チイキホウカツ</t>
    </rPh>
    <rPh sb="33" eb="35">
      <t>シエン</t>
    </rPh>
    <rPh sb="41" eb="43">
      <t>イタク</t>
    </rPh>
    <rPh sb="44" eb="45">
      <t>ウ</t>
    </rPh>
    <rPh sb="50" eb="53">
      <t>ジギョウショ</t>
    </rPh>
    <rPh sb="54" eb="56">
      <t>キニュウ</t>
    </rPh>
    <rPh sb="56" eb="58">
      <t>フヨウ</t>
    </rPh>
    <phoneticPr fontId="3"/>
  </si>
  <si>
    <t>　※本表では1/3換算せず人数をそのまま記入してください。</t>
    <rPh sb="2" eb="4">
      <t>ホンヒョウ</t>
    </rPh>
    <rPh sb="9" eb="11">
      <t>カンサン</t>
    </rPh>
    <rPh sb="13" eb="15">
      <t>ニンズウ</t>
    </rPh>
    <rPh sb="20" eb="22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</si>
</sst>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2" borderId="1" xfId="0" applyFont="1" applyFill="1" applyBorder="1">
      <alignment vertical="center"/>
    </xf>
    <xf numFmtId="0" fontId="7" fillId="0" borderId="10" xfId="0" applyFont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0" fontId="7" fillId="0" borderId="10" xfId="0" applyFont="1" applyBorder="1">
      <alignment vertical="center"/>
    </xf>
    <xf numFmtId="0" fontId="7" fillId="2" borderId="10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5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1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view="pageBreakPreview" zoomScale="130" zoomScaleNormal="100" zoomScaleSheetLayoutView="130" workbookViewId="0">
      <selection activeCell="H4" sqref="H4"/>
    </sheetView>
  </sheetViews>
  <sheetFormatPr defaultColWidth="9" defaultRowHeight="13.5" x14ac:dyDescent="0.15"/>
  <cols>
    <col min="1" max="1" width="13.375" style="2" customWidth="1"/>
    <col min="2" max="2" width="7.25" style="2" customWidth="1"/>
    <col min="3" max="14" width="5.625" style="2" customWidth="1"/>
    <col min="15" max="15" width="7.625" style="2" customWidth="1"/>
    <col min="16" max="16" width="8.875" style="2" customWidth="1"/>
    <col min="17" max="16384" width="9" style="2"/>
  </cols>
  <sheetData>
    <row r="1" spans="1:19" ht="14.25" x14ac:dyDescent="0.15">
      <c r="A1" s="1" t="s">
        <v>51</v>
      </c>
    </row>
    <row r="2" spans="1:19" ht="13.5" customHeight="1" x14ac:dyDescent="0.15">
      <c r="A2" s="3"/>
      <c r="B2" s="3"/>
      <c r="C2" s="3"/>
      <c r="D2" s="3"/>
      <c r="E2" s="3"/>
      <c r="F2" s="3"/>
      <c r="G2" s="39"/>
      <c r="H2" s="39"/>
      <c r="I2" s="4"/>
      <c r="J2" s="3"/>
      <c r="K2" s="3"/>
      <c r="L2" s="3"/>
      <c r="M2" s="3"/>
      <c r="N2" s="3"/>
    </row>
    <row r="3" spans="1:19" ht="33" customHeight="1" x14ac:dyDescent="0.15">
      <c r="A3" s="5" t="s">
        <v>31</v>
      </c>
      <c r="B3" s="42"/>
      <c r="C3" s="43"/>
      <c r="D3" s="43"/>
      <c r="E3" s="43"/>
      <c r="F3" s="43"/>
      <c r="G3" s="43"/>
      <c r="H3" s="43"/>
      <c r="I3" s="44"/>
      <c r="K3" s="7" t="s">
        <v>41</v>
      </c>
      <c r="L3" s="8"/>
      <c r="M3" s="9" t="s">
        <v>42</v>
      </c>
      <c r="N3" s="8"/>
      <c r="O3" s="40" t="s">
        <v>43</v>
      </c>
      <c r="P3" s="41"/>
    </row>
    <row r="4" spans="1:19" ht="13.5" customHeight="1" x14ac:dyDescent="0.15">
      <c r="B4" s="10"/>
      <c r="F4" s="10"/>
      <c r="G4" s="11"/>
      <c r="H4" s="11"/>
      <c r="I4" s="12"/>
      <c r="K4" s="2" t="s">
        <v>48</v>
      </c>
    </row>
    <row r="5" spans="1:19" ht="39.950000000000003" customHeight="1" x14ac:dyDescent="0.15">
      <c r="A5" s="2" t="s">
        <v>38</v>
      </c>
    </row>
    <row r="6" spans="1:19" ht="20.100000000000001" customHeight="1" x14ac:dyDescent="0.15">
      <c r="A6" s="48" t="s">
        <v>20</v>
      </c>
      <c r="B6" s="49"/>
      <c r="C6" s="30" t="s">
        <v>22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2"/>
    </row>
    <row r="7" spans="1:19" ht="20.100000000000001" customHeight="1" x14ac:dyDescent="0.15">
      <c r="A7" s="50"/>
      <c r="B7" s="51"/>
      <c r="C7" s="13" t="s">
        <v>8</v>
      </c>
      <c r="D7" s="13" t="s">
        <v>9</v>
      </c>
      <c r="E7" s="13" t="s">
        <v>10</v>
      </c>
      <c r="F7" s="13" t="s">
        <v>11</v>
      </c>
      <c r="G7" s="13" t="s">
        <v>12</v>
      </c>
      <c r="H7" s="13" t="s">
        <v>13</v>
      </c>
      <c r="I7" s="13" t="s">
        <v>14</v>
      </c>
      <c r="J7" s="13" t="s">
        <v>15</v>
      </c>
      <c r="K7" s="13" t="s">
        <v>16</v>
      </c>
      <c r="L7" s="13" t="s">
        <v>17</v>
      </c>
      <c r="M7" s="13" t="s">
        <v>18</v>
      </c>
      <c r="N7" s="13" t="s">
        <v>19</v>
      </c>
      <c r="O7" s="14" t="s">
        <v>24</v>
      </c>
      <c r="P7" s="14" t="s">
        <v>25</v>
      </c>
    </row>
    <row r="8" spans="1:19" ht="39.950000000000003" customHeight="1" x14ac:dyDescent="0.15">
      <c r="A8" s="46" t="s">
        <v>52</v>
      </c>
      <c r="B8" s="47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>
        <f>SUM(C8:N8)</f>
        <v>0</v>
      </c>
      <c r="P8" s="15">
        <f>O8/12</f>
        <v>0</v>
      </c>
      <c r="S8" s="16"/>
    </row>
    <row r="9" spans="1:19" ht="39.950000000000003" customHeight="1" x14ac:dyDescent="0.15">
      <c r="A9" s="46" t="s">
        <v>53</v>
      </c>
      <c r="B9" s="47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>
        <f>SUM(C9:N9)</f>
        <v>0</v>
      </c>
      <c r="P9" s="15">
        <f>O9/12</f>
        <v>0</v>
      </c>
    </row>
    <row r="10" spans="1:19" ht="39.950000000000003" customHeight="1" x14ac:dyDescent="0.15">
      <c r="A10" s="34" t="s">
        <v>46</v>
      </c>
      <c r="B10" s="35"/>
      <c r="C10" s="17">
        <f>SUM(C8:C9)</f>
        <v>0</v>
      </c>
      <c r="D10" s="17">
        <f t="shared" ref="D10:O10" si="0">SUM(D8:D9)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0</v>
      </c>
      <c r="L10" s="17">
        <f t="shared" si="0"/>
        <v>0</v>
      </c>
      <c r="M10" s="17">
        <f t="shared" si="0"/>
        <v>0</v>
      </c>
      <c r="N10" s="17">
        <f t="shared" si="0"/>
        <v>0</v>
      </c>
      <c r="O10" s="17">
        <f t="shared" si="0"/>
        <v>0</v>
      </c>
      <c r="P10" s="18">
        <f>O10/12</f>
        <v>0</v>
      </c>
    </row>
    <row r="11" spans="1:19" ht="20.100000000000001" customHeight="1" x14ac:dyDescent="0.15">
      <c r="A11" s="48" t="s">
        <v>21</v>
      </c>
      <c r="B11" s="49"/>
      <c r="C11" s="30" t="s">
        <v>23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2"/>
    </row>
    <row r="12" spans="1:19" ht="20.100000000000001" customHeight="1" x14ac:dyDescent="0.15">
      <c r="A12" s="50"/>
      <c r="B12" s="51"/>
      <c r="C12" s="13" t="s">
        <v>8</v>
      </c>
      <c r="D12" s="13" t="s">
        <v>9</v>
      </c>
      <c r="E12" s="13" t="s">
        <v>10</v>
      </c>
      <c r="F12" s="13" t="s">
        <v>11</v>
      </c>
      <c r="G12" s="13" t="s">
        <v>12</v>
      </c>
      <c r="H12" s="13" t="s">
        <v>13</v>
      </c>
      <c r="I12" s="13" t="s">
        <v>14</v>
      </c>
      <c r="J12" s="13" t="s">
        <v>15</v>
      </c>
      <c r="K12" s="13" t="s">
        <v>16</v>
      </c>
      <c r="L12" s="13" t="s">
        <v>17</v>
      </c>
      <c r="M12" s="13" t="s">
        <v>18</v>
      </c>
      <c r="N12" s="13" t="s">
        <v>19</v>
      </c>
      <c r="O12" s="14" t="s">
        <v>24</v>
      </c>
      <c r="P12" s="19" t="s">
        <v>40</v>
      </c>
    </row>
    <row r="13" spans="1:19" ht="39.950000000000003" customHeight="1" x14ac:dyDescent="0.15">
      <c r="A13" s="46" t="s">
        <v>52</v>
      </c>
      <c r="B13" s="47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>
        <f>SUM(C13:N13)</f>
        <v>0</v>
      </c>
      <c r="P13" s="15"/>
    </row>
    <row r="14" spans="1:19" ht="39.950000000000003" customHeight="1" x14ac:dyDescent="0.15">
      <c r="A14" s="46" t="s">
        <v>53</v>
      </c>
      <c r="B14" s="47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>
        <f>SUM(C14:N14)</f>
        <v>0</v>
      </c>
      <c r="P14" s="15"/>
    </row>
    <row r="15" spans="1:19" ht="39.950000000000003" customHeight="1" x14ac:dyDescent="0.15">
      <c r="A15" s="34" t="s">
        <v>46</v>
      </c>
      <c r="B15" s="35"/>
      <c r="C15" s="20">
        <f>SUM(C13:C14)</f>
        <v>0</v>
      </c>
      <c r="D15" s="20">
        <f t="shared" ref="D15:O15" si="1">SUM(D13:D14)</f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  <c r="J15" s="20">
        <f t="shared" si="1"/>
        <v>0</v>
      </c>
      <c r="K15" s="20">
        <f t="shared" si="1"/>
        <v>0</v>
      </c>
      <c r="L15" s="20">
        <f t="shared" si="1"/>
        <v>0</v>
      </c>
      <c r="M15" s="20">
        <f t="shared" si="1"/>
        <v>0</v>
      </c>
      <c r="N15" s="20">
        <f t="shared" si="1"/>
        <v>0</v>
      </c>
      <c r="O15" s="20">
        <f t="shared" si="1"/>
        <v>0</v>
      </c>
      <c r="P15" s="18"/>
    </row>
    <row r="16" spans="1:19" ht="78.75" customHeight="1" x14ac:dyDescent="0.15">
      <c r="A16" s="33" t="s">
        <v>54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ht="87.75" customHeight="1" x14ac:dyDescent="0.15">
      <c r="A17" s="33" t="s">
        <v>39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6" ht="13.5" customHeight="1" x14ac:dyDescent="0.15">
      <c r="B18" s="10"/>
      <c r="F18" s="10"/>
      <c r="G18" s="11"/>
      <c r="H18" s="11"/>
      <c r="I18" s="12"/>
    </row>
    <row r="19" spans="1:16" x14ac:dyDescent="0.15">
      <c r="A19" s="3" t="s">
        <v>44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6" ht="39.950000000000003" customHeight="1" x14ac:dyDescent="0.15">
      <c r="A20" s="36" t="s">
        <v>3</v>
      </c>
      <c r="B20" s="36"/>
      <c r="C20" s="21"/>
      <c r="D20" s="21" t="s">
        <v>1</v>
      </c>
      <c r="E20" s="36" t="s">
        <v>4</v>
      </c>
      <c r="F20" s="36"/>
      <c r="G20" s="22"/>
      <c r="H20" s="23" t="s">
        <v>1</v>
      </c>
      <c r="I20" s="3"/>
      <c r="J20" s="39"/>
      <c r="K20" s="39"/>
      <c r="L20" s="3"/>
      <c r="M20" s="4"/>
    </row>
    <row r="21" spans="1:16" ht="39.950000000000003" customHeight="1" x14ac:dyDescent="0.15">
      <c r="A21" s="36" t="s">
        <v>5</v>
      </c>
      <c r="B21" s="36"/>
      <c r="C21" s="20"/>
      <c r="D21" s="23" t="s">
        <v>1</v>
      </c>
      <c r="E21" s="36" t="s">
        <v>6</v>
      </c>
      <c r="F21" s="36"/>
      <c r="G21" s="22"/>
      <c r="H21" s="23" t="s">
        <v>1</v>
      </c>
      <c r="I21" s="3"/>
      <c r="J21" s="3"/>
      <c r="K21" s="3"/>
      <c r="L21" s="3"/>
      <c r="M21" s="4"/>
    </row>
    <row r="22" spans="1:16" ht="39.950000000000003" customHeight="1" x14ac:dyDescent="0.15">
      <c r="A22" s="36" t="s">
        <v>7</v>
      </c>
      <c r="B22" s="36"/>
      <c r="C22" s="20"/>
      <c r="D22" s="23" t="s">
        <v>1</v>
      </c>
      <c r="E22" s="45"/>
      <c r="F22" s="45"/>
      <c r="H22" s="12"/>
      <c r="I22" s="3"/>
      <c r="J22" s="37" t="s">
        <v>29</v>
      </c>
      <c r="K22" s="38"/>
      <c r="L22" s="22">
        <f>C20+C21+C22+G20+G21</f>
        <v>0</v>
      </c>
      <c r="M22" s="23" t="s">
        <v>1</v>
      </c>
    </row>
    <row r="24" spans="1:16" ht="39.950000000000003" customHeight="1" x14ac:dyDescent="0.15">
      <c r="A24" s="36" t="s">
        <v>27</v>
      </c>
      <c r="B24" s="36"/>
      <c r="C24" s="17"/>
      <c r="D24" s="24" t="s">
        <v>26</v>
      </c>
      <c r="E24" s="3"/>
      <c r="F24" s="3"/>
      <c r="G24" s="3"/>
      <c r="H24" s="4"/>
      <c r="I24" s="3"/>
      <c r="J24" s="3"/>
      <c r="K24" s="3"/>
      <c r="L24" s="3"/>
      <c r="M24" s="4"/>
    </row>
    <row r="25" spans="1:16" ht="39.950000000000003" customHeight="1" x14ac:dyDescent="0.15">
      <c r="A25" s="36" t="s">
        <v>0</v>
      </c>
      <c r="B25" s="36"/>
      <c r="C25" s="20"/>
      <c r="D25" s="23" t="s">
        <v>1</v>
      </c>
      <c r="E25" s="36" t="s">
        <v>2</v>
      </c>
      <c r="F25" s="36"/>
      <c r="G25" s="22"/>
      <c r="H25" s="23" t="s">
        <v>1</v>
      </c>
      <c r="I25" s="3"/>
      <c r="J25" s="37" t="s">
        <v>28</v>
      </c>
      <c r="K25" s="38"/>
      <c r="L25" s="22">
        <f>C24+C25+G25</f>
        <v>0</v>
      </c>
      <c r="M25" s="23" t="s">
        <v>1</v>
      </c>
    </row>
    <row r="26" spans="1:16" ht="27.75" customHeight="1" x14ac:dyDescent="0.15">
      <c r="A26" s="33" t="s">
        <v>50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</sheetData>
  <mergeCells count="28">
    <mergeCell ref="G2:H2"/>
    <mergeCell ref="O3:P3"/>
    <mergeCell ref="A10:B10"/>
    <mergeCell ref="B3:I3"/>
    <mergeCell ref="A22:B22"/>
    <mergeCell ref="E22:F22"/>
    <mergeCell ref="J22:K22"/>
    <mergeCell ref="A13:B13"/>
    <mergeCell ref="A14:B14"/>
    <mergeCell ref="A16:P16"/>
    <mergeCell ref="A17:P17"/>
    <mergeCell ref="A6:B7"/>
    <mergeCell ref="C6:P6"/>
    <mergeCell ref="A8:B8"/>
    <mergeCell ref="A9:B9"/>
    <mergeCell ref="A11:B12"/>
    <mergeCell ref="C11:P11"/>
    <mergeCell ref="A26:P26"/>
    <mergeCell ref="A15:B15"/>
    <mergeCell ref="A24:B24"/>
    <mergeCell ref="A25:B25"/>
    <mergeCell ref="E25:F25"/>
    <mergeCell ref="J25:K25"/>
    <mergeCell ref="A20:B20"/>
    <mergeCell ref="E20:F20"/>
    <mergeCell ref="J20:K20"/>
    <mergeCell ref="A21:B21"/>
    <mergeCell ref="E21:F21"/>
  </mergeCells>
  <phoneticPr fontId="5"/>
  <pageMargins left="0.59055118110236227" right="0.39370078740157483" top="0.98425196850393704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view="pageBreakPreview" zoomScale="130" zoomScaleNormal="100" zoomScaleSheetLayoutView="130" workbookViewId="0">
      <selection activeCell="A35" sqref="A35"/>
    </sheetView>
  </sheetViews>
  <sheetFormatPr defaultColWidth="9" defaultRowHeight="13.5" x14ac:dyDescent="0.15"/>
  <cols>
    <col min="1" max="1" width="13.375" style="2" customWidth="1"/>
    <col min="2" max="2" width="7.25" style="2" customWidth="1"/>
    <col min="3" max="14" width="5.625" style="2" customWidth="1"/>
    <col min="15" max="15" width="7.625" style="2" customWidth="1"/>
    <col min="16" max="16" width="8.875" style="2" customWidth="1"/>
    <col min="17" max="16384" width="9" style="2"/>
  </cols>
  <sheetData>
    <row r="1" spans="1:16" ht="14.25" x14ac:dyDescent="0.15">
      <c r="A1" s="1" t="s">
        <v>55</v>
      </c>
    </row>
    <row r="2" spans="1:16" ht="13.5" customHeight="1" x14ac:dyDescent="0.15">
      <c r="A2" s="3"/>
      <c r="B2" s="3"/>
      <c r="C2" s="3"/>
      <c r="D2" s="3"/>
      <c r="E2" s="3"/>
      <c r="F2" s="3"/>
      <c r="G2" s="39"/>
      <c r="H2" s="39"/>
      <c r="I2" s="4"/>
      <c r="J2" s="3"/>
      <c r="K2" s="3"/>
      <c r="L2" s="3"/>
      <c r="M2" s="3"/>
      <c r="N2" s="3"/>
    </row>
    <row r="3" spans="1:16" ht="33" customHeight="1" x14ac:dyDescent="0.15">
      <c r="A3" s="5" t="s">
        <v>31</v>
      </c>
      <c r="B3" s="25" t="s">
        <v>32</v>
      </c>
      <c r="C3" s="8" t="s">
        <v>33</v>
      </c>
      <c r="D3" s="8"/>
      <c r="E3" s="26"/>
      <c r="F3" s="25" t="s">
        <v>32</v>
      </c>
      <c r="G3" s="6" t="s">
        <v>34</v>
      </c>
      <c r="H3" s="6"/>
      <c r="I3" s="23"/>
      <c r="K3" s="7" t="s">
        <v>41</v>
      </c>
      <c r="L3" s="8"/>
      <c r="M3" s="9" t="s">
        <v>42</v>
      </c>
      <c r="N3" s="8"/>
      <c r="O3" s="40" t="s">
        <v>43</v>
      </c>
      <c r="P3" s="41"/>
    </row>
    <row r="4" spans="1:16" ht="13.5" customHeight="1" x14ac:dyDescent="0.15">
      <c r="B4" s="10"/>
      <c r="F4" s="10"/>
      <c r="G4" s="11"/>
      <c r="H4" s="11"/>
      <c r="I4" s="12"/>
      <c r="K4" s="2" t="s">
        <v>48</v>
      </c>
    </row>
    <row r="5" spans="1:16" x14ac:dyDescent="0.15">
      <c r="A5" s="2" t="s">
        <v>38</v>
      </c>
    </row>
    <row r="6" spans="1:16" ht="20.100000000000001" customHeight="1" x14ac:dyDescent="0.15">
      <c r="A6" s="48" t="s">
        <v>20</v>
      </c>
      <c r="B6" s="49"/>
      <c r="C6" s="30" t="s">
        <v>22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2"/>
    </row>
    <row r="7" spans="1:16" ht="20.100000000000001" customHeight="1" x14ac:dyDescent="0.15">
      <c r="A7" s="50"/>
      <c r="B7" s="51"/>
      <c r="C7" s="13" t="s">
        <v>8</v>
      </c>
      <c r="D7" s="13" t="s">
        <v>9</v>
      </c>
      <c r="E7" s="13" t="s">
        <v>10</v>
      </c>
      <c r="F7" s="13" t="s">
        <v>11</v>
      </c>
      <c r="G7" s="13" t="s">
        <v>12</v>
      </c>
      <c r="H7" s="13" t="s">
        <v>13</v>
      </c>
      <c r="I7" s="13" t="s">
        <v>14</v>
      </c>
      <c r="J7" s="13" t="s">
        <v>15</v>
      </c>
      <c r="K7" s="13" t="s">
        <v>16</v>
      </c>
      <c r="L7" s="13" t="s">
        <v>17</v>
      </c>
      <c r="M7" s="13" t="s">
        <v>18</v>
      </c>
      <c r="N7" s="13" t="s">
        <v>19</v>
      </c>
      <c r="O7" s="14" t="s">
        <v>24</v>
      </c>
      <c r="P7" s="14" t="s">
        <v>25</v>
      </c>
    </row>
    <row r="8" spans="1:16" ht="39.950000000000003" customHeight="1" x14ac:dyDescent="0.15">
      <c r="A8" s="46" t="s">
        <v>56</v>
      </c>
      <c r="B8" s="47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27">
        <f>SUM(C8:N8)</f>
        <v>0</v>
      </c>
      <c r="P8" s="27">
        <f>O8/12</f>
        <v>0</v>
      </c>
    </row>
    <row r="9" spans="1:16" ht="39.950000000000003" customHeight="1" x14ac:dyDescent="0.15">
      <c r="A9" s="46" t="s">
        <v>57</v>
      </c>
      <c r="B9" s="47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27">
        <f>SUM(C9:N9)</f>
        <v>0</v>
      </c>
      <c r="P9" s="27">
        <f>O9/12</f>
        <v>0</v>
      </c>
    </row>
    <row r="10" spans="1:16" ht="39.950000000000003" customHeight="1" x14ac:dyDescent="0.15">
      <c r="A10" s="46" t="s">
        <v>58</v>
      </c>
      <c r="B10" s="47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27">
        <f>SUM(C10:N10)</f>
        <v>0</v>
      </c>
      <c r="P10" s="27">
        <f>O10/12</f>
        <v>0</v>
      </c>
    </row>
    <row r="11" spans="1:16" ht="39.950000000000003" customHeight="1" x14ac:dyDescent="0.15">
      <c r="A11" s="34" t="s">
        <v>30</v>
      </c>
      <c r="B11" s="35"/>
      <c r="C11" s="27">
        <f>SUM(C8:C10)</f>
        <v>0</v>
      </c>
      <c r="D11" s="27">
        <f t="shared" ref="D11:N11" si="0">SUM(D8:D10)</f>
        <v>0</v>
      </c>
      <c r="E11" s="27">
        <f t="shared" si="0"/>
        <v>0</v>
      </c>
      <c r="F11" s="27">
        <f t="shared" si="0"/>
        <v>0</v>
      </c>
      <c r="G11" s="27">
        <f t="shared" si="0"/>
        <v>0</v>
      </c>
      <c r="H11" s="27">
        <f t="shared" si="0"/>
        <v>0</v>
      </c>
      <c r="I11" s="27">
        <f t="shared" si="0"/>
        <v>0</v>
      </c>
      <c r="J11" s="27">
        <f t="shared" si="0"/>
        <v>0</v>
      </c>
      <c r="K11" s="27">
        <f t="shared" si="0"/>
        <v>0</v>
      </c>
      <c r="L11" s="27">
        <f t="shared" si="0"/>
        <v>0</v>
      </c>
      <c r="M11" s="27">
        <f t="shared" si="0"/>
        <v>0</v>
      </c>
      <c r="N11" s="27">
        <f t="shared" si="0"/>
        <v>0</v>
      </c>
      <c r="O11" s="27">
        <f t="shared" ref="O11" si="1">SUM(O8:O10)</f>
        <v>0</v>
      </c>
      <c r="P11" s="27">
        <f>O11/12</f>
        <v>0</v>
      </c>
    </row>
    <row r="12" spans="1:16" ht="20.100000000000001" customHeight="1" x14ac:dyDescent="0.15">
      <c r="A12" s="48" t="s">
        <v>21</v>
      </c>
      <c r="B12" s="49"/>
      <c r="C12" s="30" t="s">
        <v>23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2"/>
    </row>
    <row r="13" spans="1:16" ht="20.100000000000001" customHeight="1" x14ac:dyDescent="0.15">
      <c r="A13" s="50"/>
      <c r="B13" s="51"/>
      <c r="C13" s="13" t="s">
        <v>8</v>
      </c>
      <c r="D13" s="13" t="s">
        <v>9</v>
      </c>
      <c r="E13" s="13" t="s">
        <v>10</v>
      </c>
      <c r="F13" s="13" t="s">
        <v>11</v>
      </c>
      <c r="G13" s="13" t="s">
        <v>12</v>
      </c>
      <c r="H13" s="13" t="s">
        <v>13</v>
      </c>
      <c r="I13" s="13" t="s">
        <v>14</v>
      </c>
      <c r="J13" s="13" t="s">
        <v>15</v>
      </c>
      <c r="K13" s="13" t="s">
        <v>16</v>
      </c>
      <c r="L13" s="13" t="s">
        <v>17</v>
      </c>
      <c r="M13" s="13" t="s">
        <v>18</v>
      </c>
      <c r="N13" s="13" t="s">
        <v>19</v>
      </c>
      <c r="O13" s="14" t="s">
        <v>24</v>
      </c>
      <c r="P13" s="19" t="s">
        <v>40</v>
      </c>
    </row>
    <row r="14" spans="1:16" ht="39.950000000000003" customHeight="1" x14ac:dyDescent="0.15">
      <c r="A14" s="46" t="s">
        <v>56</v>
      </c>
      <c r="B14" s="47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7">
        <f>SUM(C14:N14)</f>
        <v>0</v>
      </c>
      <c r="P14" s="27"/>
    </row>
    <row r="15" spans="1:16" ht="39.950000000000003" customHeight="1" x14ac:dyDescent="0.15">
      <c r="A15" s="46" t="s">
        <v>57</v>
      </c>
      <c r="B15" s="47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7">
        <f t="shared" ref="O15:O16" si="2">SUM(C15:N15)</f>
        <v>0</v>
      </c>
      <c r="P15" s="27"/>
    </row>
    <row r="16" spans="1:16" ht="39.950000000000003" customHeight="1" x14ac:dyDescent="0.15">
      <c r="A16" s="46" t="s">
        <v>58</v>
      </c>
      <c r="B16" s="47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27">
        <f t="shared" si="2"/>
        <v>0</v>
      </c>
      <c r="P16" s="27"/>
    </row>
    <row r="17" spans="1:16" ht="39.950000000000003" customHeight="1" x14ac:dyDescent="0.15">
      <c r="A17" s="34" t="s">
        <v>30</v>
      </c>
      <c r="B17" s="35"/>
      <c r="C17" s="27">
        <f>SUM(C14:C16)</f>
        <v>0</v>
      </c>
      <c r="D17" s="27">
        <f t="shared" ref="D17:O17" si="3">SUM(D14:D16)</f>
        <v>0</v>
      </c>
      <c r="E17" s="27">
        <f t="shared" si="3"/>
        <v>0</v>
      </c>
      <c r="F17" s="27">
        <f t="shared" si="3"/>
        <v>0</v>
      </c>
      <c r="G17" s="27">
        <f t="shared" si="3"/>
        <v>0</v>
      </c>
      <c r="H17" s="27">
        <f t="shared" si="3"/>
        <v>0</v>
      </c>
      <c r="I17" s="27">
        <f t="shared" si="3"/>
        <v>0</v>
      </c>
      <c r="J17" s="27">
        <f t="shared" si="3"/>
        <v>0</v>
      </c>
      <c r="K17" s="27">
        <f t="shared" si="3"/>
        <v>0</v>
      </c>
      <c r="L17" s="27">
        <f t="shared" si="3"/>
        <v>0</v>
      </c>
      <c r="M17" s="27">
        <f t="shared" si="3"/>
        <v>0</v>
      </c>
      <c r="N17" s="27">
        <f t="shared" si="3"/>
        <v>0</v>
      </c>
      <c r="O17" s="27">
        <f t="shared" si="3"/>
        <v>0</v>
      </c>
      <c r="P17" s="27"/>
    </row>
    <row r="18" spans="1:16" x14ac:dyDescent="0.15">
      <c r="A18" s="52" t="s">
        <v>59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</row>
    <row r="19" spans="1:16" x14ac:dyDescent="0.15">
      <c r="A19" s="52" t="s">
        <v>60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</row>
    <row r="20" spans="1:16" ht="26.45" customHeight="1" x14ac:dyDescent="0.15">
      <c r="A20" s="52" t="s">
        <v>61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</row>
    <row r="21" spans="1:16" x14ac:dyDescent="0.1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x14ac:dyDescent="0.15">
      <c r="A22" s="3" t="s">
        <v>44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6" x14ac:dyDescent="0.15">
      <c r="A23" s="2" t="s">
        <v>35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6" ht="39.950000000000003" customHeight="1" x14ac:dyDescent="0.15">
      <c r="A24" s="36" t="s">
        <v>3</v>
      </c>
      <c r="B24" s="36"/>
      <c r="C24" s="21"/>
      <c r="D24" s="21" t="s">
        <v>1</v>
      </c>
      <c r="E24" s="36" t="s">
        <v>4</v>
      </c>
      <c r="F24" s="36"/>
      <c r="G24" s="22"/>
      <c r="H24" s="23" t="s">
        <v>1</v>
      </c>
      <c r="I24" s="3"/>
      <c r="J24" s="39"/>
      <c r="K24" s="39"/>
      <c r="L24" s="3"/>
      <c r="M24" s="4"/>
    </row>
    <row r="25" spans="1:16" ht="39.950000000000003" customHeight="1" x14ac:dyDescent="0.15">
      <c r="A25" s="36" t="s">
        <v>5</v>
      </c>
      <c r="B25" s="36"/>
      <c r="C25" s="20"/>
      <c r="D25" s="23" t="s">
        <v>1</v>
      </c>
      <c r="E25" s="36" t="s">
        <v>6</v>
      </c>
      <c r="F25" s="36"/>
      <c r="G25" s="22"/>
      <c r="H25" s="23" t="s">
        <v>1</v>
      </c>
      <c r="I25" s="3"/>
      <c r="J25" s="3"/>
      <c r="K25" s="3"/>
      <c r="L25" s="3"/>
      <c r="M25" s="4"/>
    </row>
    <row r="26" spans="1:16" ht="39.950000000000003" customHeight="1" x14ac:dyDescent="0.15">
      <c r="A26" s="36" t="s">
        <v>7</v>
      </c>
      <c r="B26" s="36"/>
      <c r="C26" s="20"/>
      <c r="D26" s="23" t="s">
        <v>1</v>
      </c>
      <c r="E26" s="45"/>
      <c r="F26" s="45"/>
      <c r="H26" s="12"/>
      <c r="I26" s="3"/>
      <c r="J26" s="37" t="s">
        <v>29</v>
      </c>
      <c r="K26" s="38"/>
      <c r="L26" s="22">
        <f>C24+G24+C25+G25+C26</f>
        <v>0</v>
      </c>
      <c r="M26" s="23" t="s">
        <v>1</v>
      </c>
    </row>
    <row r="28" spans="1:16" x14ac:dyDescent="0.15">
      <c r="A28" s="2" t="s">
        <v>36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6" ht="39.950000000000003" customHeight="1" x14ac:dyDescent="0.15">
      <c r="A29" s="36" t="s">
        <v>0</v>
      </c>
      <c r="B29" s="36"/>
      <c r="C29" s="20"/>
      <c r="D29" s="23" t="s">
        <v>1</v>
      </c>
      <c r="E29" s="36" t="s">
        <v>2</v>
      </c>
      <c r="F29" s="36"/>
      <c r="G29" s="22"/>
      <c r="H29" s="23" t="s">
        <v>1</v>
      </c>
      <c r="I29" s="3"/>
      <c r="J29" s="37" t="s">
        <v>28</v>
      </c>
      <c r="K29" s="38"/>
      <c r="L29" s="22">
        <f>C29+G29</f>
        <v>0</v>
      </c>
      <c r="M29" s="23" t="s">
        <v>1</v>
      </c>
    </row>
    <row r="30" spans="1:16" x14ac:dyDescent="0.15">
      <c r="A30" s="11" t="s">
        <v>62</v>
      </c>
      <c r="B30" s="12"/>
      <c r="C30" s="12"/>
      <c r="D30" s="12"/>
      <c r="E30" s="12"/>
      <c r="F30" s="12"/>
      <c r="H30" s="12"/>
      <c r="I30" s="3"/>
      <c r="J30" s="12"/>
      <c r="K30" s="12"/>
      <c r="M30" s="12"/>
    </row>
    <row r="32" spans="1:16" x14ac:dyDescent="0.15">
      <c r="A32" s="2" t="s">
        <v>37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ht="39.950000000000003" customHeight="1" x14ac:dyDescent="0.15">
      <c r="A33" s="36" t="s">
        <v>0</v>
      </c>
      <c r="B33" s="36"/>
      <c r="C33" s="20"/>
      <c r="D33" s="23" t="s">
        <v>1</v>
      </c>
      <c r="E33" s="36" t="s">
        <v>2</v>
      </c>
      <c r="F33" s="36"/>
      <c r="G33" s="22"/>
      <c r="H33" s="23" t="s">
        <v>1</v>
      </c>
      <c r="I33" s="3"/>
      <c r="J33" s="37" t="s">
        <v>28</v>
      </c>
      <c r="K33" s="38"/>
      <c r="L33" s="22">
        <f>C33+G33</f>
        <v>0</v>
      </c>
      <c r="M33" s="23" t="s">
        <v>1</v>
      </c>
    </row>
    <row r="34" spans="1:13" x14ac:dyDescent="0.15">
      <c r="A34" s="11" t="s">
        <v>62</v>
      </c>
      <c r="B34" s="12"/>
      <c r="C34" s="12"/>
      <c r="D34" s="12"/>
      <c r="E34" s="12"/>
      <c r="F34" s="12"/>
      <c r="H34" s="12"/>
      <c r="I34" s="3"/>
      <c r="J34" s="12"/>
      <c r="K34" s="12"/>
      <c r="M34" s="12"/>
    </row>
    <row r="35" spans="1:13" ht="21" customHeight="1" x14ac:dyDescent="0.15">
      <c r="A35" s="12"/>
      <c r="B35" s="12"/>
      <c r="C35" s="12"/>
      <c r="D35" s="12"/>
      <c r="E35" s="12"/>
      <c r="F35" s="12"/>
      <c r="H35" s="12"/>
      <c r="I35" s="3"/>
      <c r="J35" s="3"/>
      <c r="K35" s="3"/>
      <c r="L35" s="3"/>
      <c r="M35" s="4"/>
    </row>
  </sheetData>
  <mergeCells count="31">
    <mergeCell ref="A33:B33"/>
    <mergeCell ref="E33:F33"/>
    <mergeCell ref="J33:K33"/>
    <mergeCell ref="O3:P3"/>
    <mergeCell ref="A19:P19"/>
    <mergeCell ref="A29:B29"/>
    <mergeCell ref="E29:F29"/>
    <mergeCell ref="J29:K29"/>
    <mergeCell ref="C12:P12"/>
    <mergeCell ref="A14:B14"/>
    <mergeCell ref="A16:B16"/>
    <mergeCell ref="A18:P18"/>
    <mergeCell ref="A15:B15"/>
    <mergeCell ref="A26:B26"/>
    <mergeCell ref="E26:F26"/>
    <mergeCell ref="J26:K26"/>
    <mergeCell ref="G2:H2"/>
    <mergeCell ref="A6:B7"/>
    <mergeCell ref="C6:P6"/>
    <mergeCell ref="A8:B8"/>
    <mergeCell ref="A10:B10"/>
    <mergeCell ref="A9:B9"/>
    <mergeCell ref="A25:B25"/>
    <mergeCell ref="E25:F25"/>
    <mergeCell ref="A20:P20"/>
    <mergeCell ref="A12:B13"/>
    <mergeCell ref="A11:B11"/>
    <mergeCell ref="A17:B17"/>
    <mergeCell ref="A24:B24"/>
    <mergeCell ref="E24:F24"/>
    <mergeCell ref="J24:K24"/>
  </mergeCells>
  <phoneticPr fontId="4"/>
  <pageMargins left="0.59055118110236227" right="0.39370078740157483" top="0.98425196850393704" bottom="0.74803149606299213" header="0.31496062992125984" footer="0.31496062992125984"/>
  <pageSetup paperSize="9"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417D4-06DA-439D-9008-32ECC3D1711E}">
  <sheetPr>
    <pageSetUpPr fitToPage="1"/>
  </sheetPr>
  <dimension ref="A1:S26"/>
  <sheetViews>
    <sheetView view="pageBreakPreview" zoomScale="130" zoomScaleNormal="100" zoomScaleSheetLayoutView="130" workbookViewId="0">
      <selection activeCell="E19" sqref="E19"/>
    </sheetView>
  </sheetViews>
  <sheetFormatPr defaultColWidth="9" defaultRowHeight="13.5" x14ac:dyDescent="0.15"/>
  <cols>
    <col min="1" max="1" width="13.375" style="2" customWidth="1"/>
    <col min="2" max="2" width="7.25" style="2" customWidth="1"/>
    <col min="3" max="14" width="5.625" style="2" customWidth="1"/>
    <col min="15" max="15" width="7.625" style="2" customWidth="1"/>
    <col min="16" max="16" width="8.875" style="2" customWidth="1"/>
    <col min="17" max="16384" width="9" style="2"/>
  </cols>
  <sheetData>
    <row r="1" spans="1:19" ht="14.25" x14ac:dyDescent="0.15">
      <c r="A1" s="1" t="s">
        <v>51</v>
      </c>
      <c r="P1" s="29" t="s">
        <v>47</v>
      </c>
    </row>
    <row r="2" spans="1:19" ht="13.5" customHeight="1" x14ac:dyDescent="0.15">
      <c r="A2" s="3"/>
      <c r="B2" s="3"/>
      <c r="C2" s="3"/>
      <c r="D2" s="3"/>
      <c r="E2" s="3"/>
      <c r="F2" s="3"/>
      <c r="G2" s="39"/>
      <c r="H2" s="39"/>
      <c r="I2" s="4"/>
      <c r="J2" s="3"/>
      <c r="K2" s="3"/>
      <c r="L2" s="3"/>
      <c r="M2" s="3"/>
      <c r="N2" s="3"/>
    </row>
    <row r="3" spans="1:19" ht="33" customHeight="1" x14ac:dyDescent="0.15">
      <c r="A3" s="5" t="s">
        <v>31</v>
      </c>
      <c r="B3" s="42" t="s">
        <v>49</v>
      </c>
      <c r="C3" s="43"/>
      <c r="D3" s="43"/>
      <c r="E3" s="43"/>
      <c r="F3" s="43"/>
      <c r="G3" s="43"/>
      <c r="H3" s="43"/>
      <c r="I3" s="44"/>
      <c r="K3" s="7" t="s">
        <v>41</v>
      </c>
      <c r="L3" s="8">
        <v>7</v>
      </c>
      <c r="M3" s="9" t="s">
        <v>42</v>
      </c>
      <c r="N3" s="8">
        <v>7</v>
      </c>
      <c r="O3" s="40" t="s">
        <v>43</v>
      </c>
      <c r="P3" s="41"/>
    </row>
    <row r="4" spans="1:19" ht="13.5" customHeight="1" x14ac:dyDescent="0.15">
      <c r="B4" s="10"/>
      <c r="F4" s="10"/>
      <c r="G4" s="11"/>
      <c r="H4" s="11"/>
      <c r="I4" s="12"/>
      <c r="K4" s="2" t="s">
        <v>48</v>
      </c>
    </row>
    <row r="5" spans="1:19" ht="39.950000000000003" customHeight="1" x14ac:dyDescent="0.15">
      <c r="A5" s="2" t="s">
        <v>38</v>
      </c>
    </row>
    <row r="6" spans="1:19" ht="20.100000000000001" customHeight="1" x14ac:dyDescent="0.15">
      <c r="A6" s="48" t="s">
        <v>20</v>
      </c>
      <c r="B6" s="49"/>
      <c r="C6" s="30" t="s">
        <v>22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2"/>
    </row>
    <row r="7" spans="1:19" ht="20.100000000000001" customHeight="1" x14ac:dyDescent="0.15">
      <c r="A7" s="50"/>
      <c r="B7" s="51"/>
      <c r="C7" s="13" t="s">
        <v>8</v>
      </c>
      <c r="D7" s="13" t="s">
        <v>9</v>
      </c>
      <c r="E7" s="13" t="s">
        <v>10</v>
      </c>
      <c r="F7" s="13" t="s">
        <v>11</v>
      </c>
      <c r="G7" s="13" t="s">
        <v>12</v>
      </c>
      <c r="H7" s="13" t="s">
        <v>13</v>
      </c>
      <c r="I7" s="13" t="s">
        <v>14</v>
      </c>
      <c r="J7" s="13" t="s">
        <v>15</v>
      </c>
      <c r="K7" s="13" t="s">
        <v>16</v>
      </c>
      <c r="L7" s="13" t="s">
        <v>17</v>
      </c>
      <c r="M7" s="13" t="s">
        <v>18</v>
      </c>
      <c r="N7" s="13" t="s">
        <v>19</v>
      </c>
      <c r="O7" s="14" t="s">
        <v>24</v>
      </c>
      <c r="P7" s="14" t="s">
        <v>25</v>
      </c>
    </row>
    <row r="8" spans="1:19" ht="39.950000000000003" customHeight="1" x14ac:dyDescent="0.15">
      <c r="A8" s="46" t="s">
        <v>52</v>
      </c>
      <c r="B8" s="47"/>
      <c r="C8" s="15">
        <v>98</v>
      </c>
      <c r="D8" s="15">
        <v>97</v>
      </c>
      <c r="E8" s="15">
        <v>100</v>
      </c>
      <c r="F8" s="15">
        <v>95</v>
      </c>
      <c r="G8" s="15">
        <v>90</v>
      </c>
      <c r="H8" s="15">
        <v>92</v>
      </c>
      <c r="I8" s="15">
        <v>98</v>
      </c>
      <c r="J8" s="15">
        <v>95</v>
      </c>
      <c r="K8" s="15">
        <v>96</v>
      </c>
      <c r="L8" s="15">
        <v>100</v>
      </c>
      <c r="M8" s="15">
        <v>99</v>
      </c>
      <c r="N8" s="15">
        <v>98</v>
      </c>
      <c r="O8" s="18">
        <f>SUM(C8:N8)</f>
        <v>1158</v>
      </c>
      <c r="P8" s="18">
        <f>O8/12</f>
        <v>96.5</v>
      </c>
      <c r="S8" s="16"/>
    </row>
    <row r="9" spans="1:19" ht="39.950000000000003" customHeight="1" x14ac:dyDescent="0.15">
      <c r="A9" s="46" t="s">
        <v>53</v>
      </c>
      <c r="B9" s="47"/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8">
        <f>SUM(C9:N9)</f>
        <v>0</v>
      </c>
      <c r="P9" s="18">
        <f>O9/12</f>
        <v>0</v>
      </c>
    </row>
    <row r="10" spans="1:19" ht="39.950000000000003" customHeight="1" x14ac:dyDescent="0.15">
      <c r="A10" s="34" t="s">
        <v>46</v>
      </c>
      <c r="B10" s="35"/>
      <c r="C10" s="17">
        <f>SUM(C8:C9)</f>
        <v>98</v>
      </c>
      <c r="D10" s="17">
        <f t="shared" ref="D10:O10" si="0">SUM(D8:D9)</f>
        <v>97</v>
      </c>
      <c r="E10" s="17">
        <f t="shared" si="0"/>
        <v>100</v>
      </c>
      <c r="F10" s="17">
        <f t="shared" si="0"/>
        <v>95</v>
      </c>
      <c r="G10" s="17">
        <f t="shared" si="0"/>
        <v>90</v>
      </c>
      <c r="H10" s="17">
        <f t="shared" si="0"/>
        <v>92</v>
      </c>
      <c r="I10" s="17">
        <f t="shared" si="0"/>
        <v>98</v>
      </c>
      <c r="J10" s="17">
        <f t="shared" si="0"/>
        <v>95</v>
      </c>
      <c r="K10" s="17">
        <f t="shared" si="0"/>
        <v>96</v>
      </c>
      <c r="L10" s="17">
        <f t="shared" si="0"/>
        <v>100</v>
      </c>
      <c r="M10" s="17">
        <f t="shared" si="0"/>
        <v>99</v>
      </c>
      <c r="N10" s="17">
        <f t="shared" si="0"/>
        <v>98</v>
      </c>
      <c r="O10" s="17">
        <f t="shared" si="0"/>
        <v>1158</v>
      </c>
      <c r="P10" s="18">
        <f>O10/12</f>
        <v>96.5</v>
      </c>
    </row>
    <row r="11" spans="1:19" ht="20.100000000000001" customHeight="1" x14ac:dyDescent="0.15">
      <c r="A11" s="48" t="s">
        <v>21</v>
      </c>
      <c r="B11" s="49"/>
      <c r="C11" s="30" t="s">
        <v>23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2"/>
    </row>
    <row r="12" spans="1:19" ht="20.100000000000001" customHeight="1" x14ac:dyDescent="0.15">
      <c r="A12" s="50"/>
      <c r="B12" s="51"/>
      <c r="C12" s="13" t="s">
        <v>8</v>
      </c>
      <c r="D12" s="13" t="s">
        <v>9</v>
      </c>
      <c r="E12" s="13" t="s">
        <v>10</v>
      </c>
      <c r="F12" s="13" t="s">
        <v>11</v>
      </c>
      <c r="G12" s="13" t="s">
        <v>12</v>
      </c>
      <c r="H12" s="13" t="s">
        <v>13</v>
      </c>
      <c r="I12" s="13" t="s">
        <v>14</v>
      </c>
      <c r="J12" s="13" t="s">
        <v>15</v>
      </c>
      <c r="K12" s="13" t="s">
        <v>16</v>
      </c>
      <c r="L12" s="13" t="s">
        <v>17</v>
      </c>
      <c r="M12" s="13" t="s">
        <v>18</v>
      </c>
      <c r="N12" s="13" t="s">
        <v>19</v>
      </c>
      <c r="O12" s="14" t="s">
        <v>24</v>
      </c>
      <c r="P12" s="19" t="s">
        <v>40</v>
      </c>
    </row>
    <row r="13" spans="1:19" ht="39.950000000000003" customHeight="1" x14ac:dyDescent="0.15">
      <c r="A13" s="46" t="s">
        <v>52</v>
      </c>
      <c r="B13" s="47"/>
      <c r="C13" s="15">
        <v>98</v>
      </c>
      <c r="D13" s="15">
        <v>97</v>
      </c>
      <c r="E13" s="15">
        <v>95</v>
      </c>
      <c r="F13" s="15">
        <v>98</v>
      </c>
      <c r="G13" s="15"/>
      <c r="H13" s="15"/>
      <c r="I13" s="15"/>
      <c r="J13" s="15"/>
      <c r="K13" s="15"/>
      <c r="L13" s="15"/>
      <c r="M13" s="15"/>
      <c r="N13" s="15"/>
      <c r="O13" s="18">
        <f>SUM(C13:N13)</f>
        <v>388</v>
      </c>
      <c r="P13" s="18">
        <f>O13/4</f>
        <v>97</v>
      </c>
    </row>
    <row r="14" spans="1:19" ht="39.950000000000003" customHeight="1" x14ac:dyDescent="0.15">
      <c r="A14" s="46" t="s">
        <v>53</v>
      </c>
      <c r="B14" s="47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8">
        <f>SUM(C14:N14)</f>
        <v>0</v>
      </c>
      <c r="P14" s="18">
        <f>O14/4</f>
        <v>0</v>
      </c>
    </row>
    <row r="15" spans="1:19" ht="39.950000000000003" customHeight="1" x14ac:dyDescent="0.15">
      <c r="A15" s="34" t="s">
        <v>46</v>
      </c>
      <c r="B15" s="35"/>
      <c r="C15" s="20">
        <f>SUM(C13:C14)</f>
        <v>98</v>
      </c>
      <c r="D15" s="20">
        <f t="shared" ref="D15" si="1">SUM(D13:D14)</f>
        <v>97</v>
      </c>
      <c r="E15" s="20">
        <f t="shared" ref="E15" si="2">SUM(E13:E14)</f>
        <v>95</v>
      </c>
      <c r="F15" s="20">
        <f t="shared" ref="F15" si="3">SUM(F13:F14)</f>
        <v>98</v>
      </c>
      <c r="G15" s="20">
        <f t="shared" ref="G15" si="4">SUM(G13:G14)</f>
        <v>0</v>
      </c>
      <c r="H15" s="20">
        <f t="shared" ref="H15" si="5">SUM(H13:H14)</f>
        <v>0</v>
      </c>
      <c r="I15" s="20">
        <f t="shared" ref="I15" si="6">SUM(I13:I14)</f>
        <v>0</v>
      </c>
      <c r="J15" s="20">
        <f t="shared" ref="J15" si="7">SUM(J13:J14)</f>
        <v>0</v>
      </c>
      <c r="K15" s="20">
        <f t="shared" ref="K15" si="8">SUM(K13:K14)</f>
        <v>0</v>
      </c>
      <c r="L15" s="20">
        <f t="shared" ref="L15" si="9">SUM(L13:L14)</f>
        <v>0</v>
      </c>
      <c r="M15" s="20">
        <f t="shared" ref="M15" si="10">SUM(M13:M14)</f>
        <v>0</v>
      </c>
      <c r="N15" s="20">
        <f t="shared" ref="N15" si="11">SUM(N13:N14)</f>
        <v>0</v>
      </c>
      <c r="O15" s="20">
        <f t="shared" ref="O15" si="12">SUM(O13:O14)</f>
        <v>388</v>
      </c>
      <c r="P15" s="18">
        <f>O15/4</f>
        <v>97</v>
      </c>
    </row>
    <row r="16" spans="1:19" ht="78.75" customHeight="1" x14ac:dyDescent="0.15">
      <c r="A16" s="33" t="s">
        <v>54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ht="87.75" customHeight="1" x14ac:dyDescent="0.15">
      <c r="A17" s="33" t="s">
        <v>39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6" ht="13.5" customHeight="1" x14ac:dyDescent="0.15">
      <c r="B18" s="10"/>
      <c r="F18" s="10"/>
      <c r="G18" s="11"/>
      <c r="H18" s="11"/>
      <c r="I18" s="12"/>
    </row>
    <row r="19" spans="1:16" x14ac:dyDescent="0.15">
      <c r="A19" s="3" t="s">
        <v>44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6" ht="39.950000000000003" customHeight="1" x14ac:dyDescent="0.15">
      <c r="A20" s="36" t="s">
        <v>3</v>
      </c>
      <c r="B20" s="36"/>
      <c r="C20" s="21">
        <v>3</v>
      </c>
      <c r="D20" s="21" t="s">
        <v>1</v>
      </c>
      <c r="E20" s="36" t="s">
        <v>4</v>
      </c>
      <c r="F20" s="36"/>
      <c r="G20" s="22">
        <v>5</v>
      </c>
      <c r="H20" s="23" t="s">
        <v>1</v>
      </c>
      <c r="I20" s="3"/>
      <c r="J20" s="39"/>
      <c r="K20" s="39"/>
      <c r="L20" s="3"/>
      <c r="M20" s="4"/>
    </row>
    <row r="21" spans="1:16" ht="39.950000000000003" customHeight="1" x14ac:dyDescent="0.15">
      <c r="A21" s="36" t="s">
        <v>5</v>
      </c>
      <c r="B21" s="36"/>
      <c r="C21" s="20">
        <v>18</v>
      </c>
      <c r="D21" s="23" t="s">
        <v>1</v>
      </c>
      <c r="E21" s="36" t="s">
        <v>6</v>
      </c>
      <c r="F21" s="36"/>
      <c r="G21" s="22">
        <v>40</v>
      </c>
      <c r="H21" s="23" t="s">
        <v>1</v>
      </c>
      <c r="I21" s="3"/>
      <c r="J21" s="3"/>
      <c r="K21" s="3"/>
      <c r="L21" s="3"/>
      <c r="M21" s="4"/>
    </row>
    <row r="22" spans="1:16" ht="39.950000000000003" customHeight="1" x14ac:dyDescent="0.15">
      <c r="A22" s="36" t="s">
        <v>7</v>
      </c>
      <c r="B22" s="36"/>
      <c r="C22" s="20">
        <v>32</v>
      </c>
      <c r="D22" s="23" t="s">
        <v>1</v>
      </c>
      <c r="E22" s="45"/>
      <c r="F22" s="45"/>
      <c r="H22" s="12"/>
      <c r="I22" s="3"/>
      <c r="J22" s="37" t="s">
        <v>29</v>
      </c>
      <c r="K22" s="38"/>
      <c r="L22" s="22">
        <f>C20+C21+C22+G20+G21</f>
        <v>98</v>
      </c>
      <c r="M22" s="23" t="s">
        <v>1</v>
      </c>
    </row>
    <row r="24" spans="1:16" ht="39.950000000000003" customHeight="1" x14ac:dyDescent="0.15">
      <c r="A24" s="36" t="s">
        <v>27</v>
      </c>
      <c r="B24" s="36"/>
      <c r="C24" s="17">
        <v>0</v>
      </c>
      <c r="D24" s="24" t="s">
        <v>26</v>
      </c>
      <c r="E24" s="3"/>
      <c r="F24" s="3"/>
      <c r="G24" s="3"/>
      <c r="H24" s="4"/>
      <c r="I24" s="3"/>
      <c r="J24" s="3"/>
      <c r="K24" s="3"/>
      <c r="L24" s="3"/>
      <c r="M24" s="4"/>
    </row>
    <row r="25" spans="1:16" ht="39.950000000000003" customHeight="1" x14ac:dyDescent="0.15">
      <c r="A25" s="36" t="s">
        <v>0</v>
      </c>
      <c r="B25" s="36"/>
      <c r="C25" s="20">
        <v>0</v>
      </c>
      <c r="D25" s="23" t="s">
        <v>1</v>
      </c>
      <c r="E25" s="36" t="s">
        <v>2</v>
      </c>
      <c r="F25" s="36"/>
      <c r="G25" s="22">
        <v>0</v>
      </c>
      <c r="H25" s="23" t="s">
        <v>1</v>
      </c>
      <c r="I25" s="3"/>
      <c r="J25" s="37" t="s">
        <v>28</v>
      </c>
      <c r="K25" s="38"/>
      <c r="L25" s="22">
        <f>C24+C25+G25</f>
        <v>0</v>
      </c>
      <c r="M25" s="23" t="s">
        <v>1</v>
      </c>
    </row>
    <row r="26" spans="1:16" ht="27.75" customHeight="1" x14ac:dyDescent="0.15">
      <c r="A26" s="33" t="s">
        <v>50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</sheetData>
  <mergeCells count="28">
    <mergeCell ref="A24:B24"/>
    <mergeCell ref="A25:B25"/>
    <mergeCell ref="E25:F25"/>
    <mergeCell ref="J25:K25"/>
    <mergeCell ref="A26:P26"/>
    <mergeCell ref="J20:K20"/>
    <mergeCell ref="A11:B12"/>
    <mergeCell ref="C11:P11"/>
    <mergeCell ref="A13:B13"/>
    <mergeCell ref="A14:B14"/>
    <mergeCell ref="A16:P16"/>
    <mergeCell ref="A17:P17"/>
    <mergeCell ref="A10:B10"/>
    <mergeCell ref="A15:B15"/>
    <mergeCell ref="B3:I3"/>
    <mergeCell ref="A20:B20"/>
    <mergeCell ref="E20:F20"/>
    <mergeCell ref="A21:B21"/>
    <mergeCell ref="E21:F21"/>
    <mergeCell ref="A22:B22"/>
    <mergeCell ref="E22:F22"/>
    <mergeCell ref="J22:K22"/>
    <mergeCell ref="G2:H2"/>
    <mergeCell ref="A6:B7"/>
    <mergeCell ref="C6:P6"/>
    <mergeCell ref="A8:B8"/>
    <mergeCell ref="A9:B9"/>
    <mergeCell ref="O3:P3"/>
  </mergeCells>
  <phoneticPr fontId="5"/>
  <pageMargins left="0.59055118110236227" right="0.39370078740157483" top="0.98425196850393704" bottom="0.7480314960629921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D675D-3E12-42C5-BEA3-587E068FE26F}">
  <sheetPr>
    <pageSetUpPr fitToPage="1"/>
  </sheetPr>
  <dimension ref="A1:P35"/>
  <sheetViews>
    <sheetView view="pageBreakPreview" zoomScale="130" zoomScaleNormal="100" zoomScaleSheetLayoutView="130" workbookViewId="0">
      <selection activeCell="D37" sqref="D37"/>
    </sheetView>
  </sheetViews>
  <sheetFormatPr defaultColWidth="9" defaultRowHeight="13.5" x14ac:dyDescent="0.15"/>
  <cols>
    <col min="1" max="1" width="13.375" style="2" customWidth="1"/>
    <col min="2" max="2" width="7.25" style="2" customWidth="1"/>
    <col min="3" max="14" width="5.625" style="2" customWidth="1"/>
    <col min="15" max="15" width="7.625" style="2" customWidth="1"/>
    <col min="16" max="16" width="8.875" style="2" customWidth="1"/>
    <col min="17" max="16384" width="9" style="2"/>
  </cols>
  <sheetData>
    <row r="1" spans="1:16" ht="14.25" x14ac:dyDescent="0.15">
      <c r="A1" s="1" t="s">
        <v>55</v>
      </c>
      <c r="P1" s="29" t="s">
        <v>47</v>
      </c>
    </row>
    <row r="2" spans="1:16" ht="13.5" customHeight="1" x14ac:dyDescent="0.15">
      <c r="A2" s="3"/>
      <c r="B2" s="3"/>
      <c r="C2" s="3"/>
      <c r="D2" s="3"/>
      <c r="E2" s="3"/>
      <c r="F2" s="3"/>
      <c r="G2" s="39"/>
      <c r="H2" s="39"/>
      <c r="I2" s="4"/>
      <c r="J2" s="3"/>
      <c r="K2" s="3"/>
      <c r="L2" s="3"/>
      <c r="M2" s="3"/>
      <c r="N2" s="3"/>
    </row>
    <row r="3" spans="1:16" ht="33" customHeight="1" x14ac:dyDescent="0.15">
      <c r="A3" s="5" t="s">
        <v>31</v>
      </c>
      <c r="B3" s="25" t="s">
        <v>45</v>
      </c>
      <c r="C3" s="8" t="s">
        <v>33</v>
      </c>
      <c r="D3" s="8"/>
      <c r="E3" s="26"/>
      <c r="F3" s="25" t="s">
        <v>45</v>
      </c>
      <c r="G3" s="6" t="s">
        <v>34</v>
      </c>
      <c r="H3" s="6"/>
      <c r="I3" s="23"/>
      <c r="K3" s="7" t="s">
        <v>41</v>
      </c>
      <c r="L3" s="8">
        <v>7</v>
      </c>
      <c r="M3" s="9" t="s">
        <v>42</v>
      </c>
      <c r="N3" s="8">
        <v>7</v>
      </c>
      <c r="O3" s="40" t="s">
        <v>43</v>
      </c>
      <c r="P3" s="41"/>
    </row>
    <row r="4" spans="1:16" ht="13.5" customHeight="1" x14ac:dyDescent="0.15">
      <c r="B4" s="10"/>
      <c r="F4" s="10"/>
      <c r="G4" s="11"/>
      <c r="H4" s="11"/>
      <c r="I4" s="12"/>
      <c r="K4" s="2" t="s">
        <v>48</v>
      </c>
    </row>
    <row r="5" spans="1:16" x14ac:dyDescent="0.15">
      <c r="A5" s="2" t="s">
        <v>38</v>
      </c>
    </row>
    <row r="6" spans="1:16" ht="20.100000000000001" customHeight="1" x14ac:dyDescent="0.15">
      <c r="A6" s="48" t="s">
        <v>20</v>
      </c>
      <c r="B6" s="49"/>
      <c r="C6" s="30" t="s">
        <v>22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2"/>
    </row>
    <row r="7" spans="1:16" ht="20.100000000000001" customHeight="1" x14ac:dyDescent="0.15">
      <c r="A7" s="50"/>
      <c r="B7" s="51"/>
      <c r="C7" s="13" t="s">
        <v>8</v>
      </c>
      <c r="D7" s="13" t="s">
        <v>9</v>
      </c>
      <c r="E7" s="13" t="s">
        <v>10</v>
      </c>
      <c r="F7" s="13" t="s">
        <v>11</v>
      </c>
      <c r="G7" s="13" t="s">
        <v>12</v>
      </c>
      <c r="H7" s="13" t="s">
        <v>13</v>
      </c>
      <c r="I7" s="13" t="s">
        <v>14</v>
      </c>
      <c r="J7" s="13" t="s">
        <v>15</v>
      </c>
      <c r="K7" s="13" t="s">
        <v>16</v>
      </c>
      <c r="L7" s="13" t="s">
        <v>17</v>
      </c>
      <c r="M7" s="13" t="s">
        <v>18</v>
      </c>
      <c r="N7" s="13" t="s">
        <v>19</v>
      </c>
      <c r="O7" s="14" t="s">
        <v>24</v>
      </c>
      <c r="P7" s="14" t="s">
        <v>25</v>
      </c>
    </row>
    <row r="8" spans="1:16" ht="39.950000000000003" customHeight="1" x14ac:dyDescent="0.15">
      <c r="A8" s="46" t="s">
        <v>56</v>
      </c>
      <c r="B8" s="47"/>
      <c r="C8" s="15">
        <v>60</v>
      </c>
      <c r="D8" s="15">
        <v>68</v>
      </c>
      <c r="E8" s="15">
        <v>68</v>
      </c>
      <c r="F8" s="15">
        <v>68</v>
      </c>
      <c r="G8" s="15">
        <v>68</v>
      </c>
      <c r="H8" s="15">
        <v>68</v>
      </c>
      <c r="I8" s="15">
        <v>68</v>
      </c>
      <c r="J8" s="15">
        <v>69</v>
      </c>
      <c r="K8" s="15">
        <v>70</v>
      </c>
      <c r="L8" s="15">
        <v>70</v>
      </c>
      <c r="M8" s="15">
        <v>69</v>
      </c>
      <c r="N8" s="15">
        <v>70</v>
      </c>
      <c r="O8" s="27">
        <f>SUM(C8:N8)</f>
        <v>816</v>
      </c>
      <c r="P8" s="27">
        <f>O8/12</f>
        <v>68</v>
      </c>
    </row>
    <row r="9" spans="1:16" ht="39.950000000000003" customHeight="1" x14ac:dyDescent="0.15">
      <c r="A9" s="46" t="s">
        <v>57</v>
      </c>
      <c r="B9" s="47"/>
      <c r="C9" s="15">
        <v>4</v>
      </c>
      <c r="D9" s="15">
        <v>3.5</v>
      </c>
      <c r="E9" s="15">
        <v>2.5</v>
      </c>
      <c r="F9" s="15">
        <v>2.5</v>
      </c>
      <c r="G9" s="15">
        <v>2</v>
      </c>
      <c r="H9" s="15">
        <v>3</v>
      </c>
      <c r="I9" s="15">
        <v>3</v>
      </c>
      <c r="J9" s="15">
        <v>3.5</v>
      </c>
      <c r="K9" s="15">
        <v>3</v>
      </c>
      <c r="L9" s="15">
        <v>5</v>
      </c>
      <c r="M9" s="15">
        <v>5</v>
      </c>
      <c r="N9" s="15">
        <v>5.5</v>
      </c>
      <c r="O9" s="27">
        <f>SUM(C9:N9)</f>
        <v>42.5</v>
      </c>
      <c r="P9" s="27">
        <f>O9/12</f>
        <v>3.5416666666666665</v>
      </c>
    </row>
    <row r="10" spans="1:16" ht="39.950000000000003" customHeight="1" x14ac:dyDescent="0.15">
      <c r="A10" s="46" t="s">
        <v>58</v>
      </c>
      <c r="B10" s="47"/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27">
        <f>SUM(C10:N10)</f>
        <v>0</v>
      </c>
      <c r="P10" s="27">
        <f>O10/12</f>
        <v>0</v>
      </c>
    </row>
    <row r="11" spans="1:16" ht="39.950000000000003" customHeight="1" x14ac:dyDescent="0.15">
      <c r="A11" s="34" t="s">
        <v>30</v>
      </c>
      <c r="B11" s="35"/>
      <c r="C11" s="15">
        <f>SUM(C8:C10)</f>
        <v>64</v>
      </c>
      <c r="D11" s="15">
        <f t="shared" ref="D11:O11" si="0">SUM(D8:D10)</f>
        <v>71.5</v>
      </c>
      <c r="E11" s="15">
        <f t="shared" si="0"/>
        <v>70.5</v>
      </c>
      <c r="F11" s="15">
        <f t="shared" si="0"/>
        <v>70.5</v>
      </c>
      <c r="G11" s="15">
        <f t="shared" si="0"/>
        <v>70</v>
      </c>
      <c r="H11" s="15">
        <f t="shared" si="0"/>
        <v>71</v>
      </c>
      <c r="I11" s="15">
        <f t="shared" si="0"/>
        <v>71</v>
      </c>
      <c r="J11" s="15">
        <f t="shared" si="0"/>
        <v>72.5</v>
      </c>
      <c r="K11" s="15">
        <f t="shared" si="0"/>
        <v>73</v>
      </c>
      <c r="L11" s="15">
        <f t="shared" si="0"/>
        <v>75</v>
      </c>
      <c r="M11" s="15">
        <f t="shared" si="0"/>
        <v>74</v>
      </c>
      <c r="N11" s="15">
        <f t="shared" si="0"/>
        <v>75.5</v>
      </c>
      <c r="O11" s="27">
        <f t="shared" si="0"/>
        <v>858.5</v>
      </c>
      <c r="P11" s="27">
        <f>O11/12</f>
        <v>71.541666666666671</v>
      </c>
    </row>
    <row r="12" spans="1:16" ht="20.100000000000001" customHeight="1" x14ac:dyDescent="0.15">
      <c r="A12" s="48" t="s">
        <v>21</v>
      </c>
      <c r="B12" s="49"/>
      <c r="C12" s="30" t="s">
        <v>23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2"/>
    </row>
    <row r="13" spans="1:16" ht="20.100000000000001" customHeight="1" x14ac:dyDescent="0.15">
      <c r="A13" s="50"/>
      <c r="B13" s="51"/>
      <c r="C13" s="13" t="s">
        <v>8</v>
      </c>
      <c r="D13" s="13" t="s">
        <v>9</v>
      </c>
      <c r="E13" s="13" t="s">
        <v>10</v>
      </c>
      <c r="F13" s="13" t="s">
        <v>11</v>
      </c>
      <c r="G13" s="13" t="s">
        <v>12</v>
      </c>
      <c r="H13" s="13" t="s">
        <v>13</v>
      </c>
      <c r="I13" s="13" t="s">
        <v>14</v>
      </c>
      <c r="J13" s="13" t="s">
        <v>15</v>
      </c>
      <c r="K13" s="13" t="s">
        <v>16</v>
      </c>
      <c r="L13" s="13" t="s">
        <v>17</v>
      </c>
      <c r="M13" s="13" t="s">
        <v>18</v>
      </c>
      <c r="N13" s="13" t="s">
        <v>19</v>
      </c>
      <c r="O13" s="14" t="s">
        <v>24</v>
      </c>
      <c r="P13" s="19" t="s">
        <v>40</v>
      </c>
    </row>
    <row r="14" spans="1:16" ht="39.950000000000003" customHeight="1" x14ac:dyDescent="0.15">
      <c r="A14" s="46" t="s">
        <v>56</v>
      </c>
      <c r="B14" s="47"/>
      <c r="C14" s="15">
        <v>71</v>
      </c>
      <c r="D14" s="15">
        <v>72</v>
      </c>
      <c r="E14" s="15">
        <v>72</v>
      </c>
      <c r="F14" s="15">
        <v>72</v>
      </c>
      <c r="G14" s="15"/>
      <c r="H14" s="15"/>
      <c r="I14" s="15"/>
      <c r="J14" s="15"/>
      <c r="K14" s="15"/>
      <c r="L14" s="15"/>
      <c r="M14" s="15"/>
      <c r="N14" s="15"/>
      <c r="O14" s="27">
        <f>SUM(C14:N14)</f>
        <v>287</v>
      </c>
      <c r="P14" s="27">
        <f>O14/4</f>
        <v>71.75</v>
      </c>
    </row>
    <row r="15" spans="1:16" ht="39.950000000000003" customHeight="1" x14ac:dyDescent="0.15">
      <c r="A15" s="46" t="s">
        <v>57</v>
      </c>
      <c r="B15" s="47"/>
      <c r="C15" s="15">
        <v>6</v>
      </c>
      <c r="D15" s="15">
        <v>6.5</v>
      </c>
      <c r="E15" s="15">
        <v>7.5</v>
      </c>
      <c r="F15" s="15">
        <v>7.5</v>
      </c>
      <c r="G15" s="15"/>
      <c r="H15" s="15"/>
      <c r="I15" s="15"/>
      <c r="J15" s="15"/>
      <c r="K15" s="15"/>
      <c r="L15" s="15"/>
      <c r="M15" s="15"/>
      <c r="N15" s="15"/>
      <c r="O15" s="27">
        <f t="shared" ref="O15:O17" si="1">SUM(C15:N15)</f>
        <v>27.5</v>
      </c>
      <c r="P15" s="27">
        <f t="shared" ref="P15:P17" si="2">O15/4</f>
        <v>6.875</v>
      </c>
    </row>
    <row r="16" spans="1:16" ht="39.950000000000003" customHeight="1" x14ac:dyDescent="0.15">
      <c r="A16" s="46" t="s">
        <v>58</v>
      </c>
      <c r="B16" s="47"/>
      <c r="C16" s="15">
        <v>0</v>
      </c>
      <c r="D16" s="15">
        <v>0</v>
      </c>
      <c r="E16" s="15">
        <v>0</v>
      </c>
      <c r="F16" s="15">
        <v>0</v>
      </c>
      <c r="G16" s="15"/>
      <c r="H16" s="15"/>
      <c r="I16" s="15"/>
      <c r="J16" s="15"/>
      <c r="K16" s="15"/>
      <c r="L16" s="15"/>
      <c r="M16" s="15"/>
      <c r="N16" s="15"/>
      <c r="O16" s="27">
        <f t="shared" si="1"/>
        <v>0</v>
      </c>
      <c r="P16" s="27">
        <f t="shared" si="2"/>
        <v>0</v>
      </c>
    </row>
    <row r="17" spans="1:16" ht="39.950000000000003" customHeight="1" x14ac:dyDescent="0.15">
      <c r="A17" s="34" t="s">
        <v>30</v>
      </c>
      <c r="B17" s="35"/>
      <c r="C17" s="15">
        <f>SUM(C14:C16)</f>
        <v>77</v>
      </c>
      <c r="D17" s="15">
        <f t="shared" ref="D17:F17" si="3">SUM(D14:D16)</f>
        <v>78.5</v>
      </c>
      <c r="E17" s="15">
        <f t="shared" si="3"/>
        <v>79.5</v>
      </c>
      <c r="F17" s="15">
        <f t="shared" si="3"/>
        <v>79.5</v>
      </c>
      <c r="G17" s="15"/>
      <c r="H17" s="15"/>
      <c r="I17" s="15"/>
      <c r="J17" s="15"/>
      <c r="K17" s="15"/>
      <c r="L17" s="15"/>
      <c r="M17" s="15"/>
      <c r="N17" s="15"/>
      <c r="O17" s="27">
        <f t="shared" si="1"/>
        <v>314.5</v>
      </c>
      <c r="P17" s="27">
        <f t="shared" si="2"/>
        <v>78.625</v>
      </c>
    </row>
    <row r="18" spans="1:16" ht="12.6" customHeight="1" x14ac:dyDescent="0.15">
      <c r="A18" s="52" t="s">
        <v>59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</row>
    <row r="19" spans="1:16" ht="12.6" customHeight="1" x14ac:dyDescent="0.15">
      <c r="A19" s="52" t="s">
        <v>60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</row>
    <row r="20" spans="1:16" ht="26.45" customHeight="1" x14ac:dyDescent="0.15">
      <c r="A20" s="52" t="s">
        <v>61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</row>
    <row r="21" spans="1:16" x14ac:dyDescent="0.1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x14ac:dyDescent="0.15">
      <c r="A22" s="3" t="s">
        <v>44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6" x14ac:dyDescent="0.15">
      <c r="A23" s="2" t="s">
        <v>35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6" ht="39.950000000000003" customHeight="1" x14ac:dyDescent="0.15">
      <c r="A24" s="36" t="s">
        <v>3</v>
      </c>
      <c r="B24" s="36"/>
      <c r="C24" s="21">
        <v>9</v>
      </c>
      <c r="D24" s="21" t="s">
        <v>1</v>
      </c>
      <c r="E24" s="36" t="s">
        <v>4</v>
      </c>
      <c r="F24" s="36"/>
      <c r="G24" s="22">
        <v>13</v>
      </c>
      <c r="H24" s="23" t="s">
        <v>1</v>
      </c>
      <c r="I24" s="3"/>
      <c r="J24" s="39"/>
      <c r="K24" s="39"/>
      <c r="L24" s="3"/>
      <c r="M24" s="4"/>
    </row>
    <row r="25" spans="1:16" ht="39.950000000000003" customHeight="1" x14ac:dyDescent="0.15">
      <c r="A25" s="36" t="s">
        <v>5</v>
      </c>
      <c r="B25" s="36"/>
      <c r="C25" s="20">
        <v>15</v>
      </c>
      <c r="D25" s="23" t="s">
        <v>1</v>
      </c>
      <c r="E25" s="36" t="s">
        <v>6</v>
      </c>
      <c r="F25" s="36"/>
      <c r="G25" s="22">
        <v>16</v>
      </c>
      <c r="H25" s="23" t="s">
        <v>1</v>
      </c>
      <c r="I25" s="3"/>
      <c r="J25" s="3"/>
      <c r="K25" s="3"/>
      <c r="L25" s="3"/>
      <c r="M25" s="4"/>
    </row>
    <row r="26" spans="1:16" ht="39.950000000000003" customHeight="1" x14ac:dyDescent="0.15">
      <c r="A26" s="36" t="s">
        <v>7</v>
      </c>
      <c r="B26" s="36"/>
      <c r="C26" s="20">
        <v>19</v>
      </c>
      <c r="D26" s="23" t="s">
        <v>1</v>
      </c>
      <c r="E26" s="45"/>
      <c r="F26" s="45"/>
      <c r="H26" s="12"/>
      <c r="I26" s="3"/>
      <c r="J26" s="37" t="s">
        <v>29</v>
      </c>
      <c r="K26" s="38"/>
      <c r="L26" s="22">
        <f>C24+G24+C25+G25+C26</f>
        <v>72</v>
      </c>
      <c r="M26" s="23" t="s">
        <v>1</v>
      </c>
    </row>
    <row r="28" spans="1:16" x14ac:dyDescent="0.15">
      <c r="A28" s="2" t="s">
        <v>36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6" ht="39.950000000000003" customHeight="1" x14ac:dyDescent="0.15">
      <c r="A29" s="36" t="s">
        <v>0</v>
      </c>
      <c r="B29" s="36"/>
      <c r="C29" s="20">
        <v>9</v>
      </c>
      <c r="D29" s="23" t="s">
        <v>1</v>
      </c>
      <c r="E29" s="36" t="s">
        <v>2</v>
      </c>
      <c r="F29" s="36"/>
      <c r="G29" s="22">
        <v>6</v>
      </c>
      <c r="H29" s="23" t="s">
        <v>1</v>
      </c>
      <c r="I29" s="3"/>
      <c r="J29" s="37" t="s">
        <v>28</v>
      </c>
      <c r="K29" s="38"/>
      <c r="L29" s="22">
        <f>C29+G29</f>
        <v>15</v>
      </c>
      <c r="M29" s="23" t="s">
        <v>1</v>
      </c>
    </row>
    <row r="30" spans="1:16" x14ac:dyDescent="0.15">
      <c r="A30" s="11" t="s">
        <v>62</v>
      </c>
      <c r="B30" s="12"/>
      <c r="C30" s="12"/>
      <c r="D30" s="12"/>
      <c r="E30" s="12"/>
      <c r="F30" s="12"/>
      <c r="H30" s="12"/>
      <c r="I30" s="3"/>
      <c r="J30" s="12"/>
      <c r="K30" s="12"/>
      <c r="M30" s="12"/>
    </row>
    <row r="32" spans="1:16" x14ac:dyDescent="0.15">
      <c r="A32" s="2" t="s">
        <v>37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ht="39.950000000000003" customHeight="1" x14ac:dyDescent="0.15">
      <c r="A33" s="36" t="s">
        <v>0</v>
      </c>
      <c r="B33" s="36"/>
      <c r="C33" s="20">
        <v>0</v>
      </c>
      <c r="D33" s="23" t="s">
        <v>1</v>
      </c>
      <c r="E33" s="36" t="s">
        <v>2</v>
      </c>
      <c r="F33" s="36"/>
      <c r="G33" s="22">
        <v>0</v>
      </c>
      <c r="H33" s="23" t="s">
        <v>1</v>
      </c>
      <c r="I33" s="3"/>
      <c r="J33" s="37" t="s">
        <v>28</v>
      </c>
      <c r="K33" s="38"/>
      <c r="L33" s="22">
        <f>C33+G33</f>
        <v>0</v>
      </c>
      <c r="M33" s="23" t="s">
        <v>1</v>
      </c>
    </row>
    <row r="34" spans="1:13" x14ac:dyDescent="0.15">
      <c r="A34" s="11" t="s">
        <v>62</v>
      </c>
      <c r="B34" s="12"/>
      <c r="C34" s="12"/>
      <c r="D34" s="12"/>
      <c r="E34" s="12"/>
      <c r="F34" s="12"/>
      <c r="H34" s="12"/>
      <c r="I34" s="3"/>
      <c r="J34" s="12"/>
      <c r="K34" s="12"/>
      <c r="M34" s="12"/>
    </row>
    <row r="35" spans="1:13" ht="21" customHeight="1" x14ac:dyDescent="0.15">
      <c r="A35" s="12"/>
      <c r="B35" s="12"/>
      <c r="C35" s="12"/>
      <c r="D35" s="12"/>
      <c r="E35" s="12"/>
      <c r="F35" s="12"/>
      <c r="H35" s="12"/>
      <c r="I35" s="3"/>
      <c r="J35" s="3"/>
      <c r="K35" s="3"/>
      <c r="L35" s="3"/>
      <c r="M35" s="4"/>
    </row>
  </sheetData>
  <mergeCells count="31">
    <mergeCell ref="A33:B33"/>
    <mergeCell ref="E33:F33"/>
    <mergeCell ref="J33:K33"/>
    <mergeCell ref="O3:P3"/>
    <mergeCell ref="A25:B25"/>
    <mergeCell ref="E25:F25"/>
    <mergeCell ref="A26:B26"/>
    <mergeCell ref="E26:F26"/>
    <mergeCell ref="J26:K26"/>
    <mergeCell ref="A29:B29"/>
    <mergeCell ref="E29:F29"/>
    <mergeCell ref="J29:K29"/>
    <mergeCell ref="A17:B17"/>
    <mergeCell ref="A18:P18"/>
    <mergeCell ref="A19:P19"/>
    <mergeCell ref="A20:P20"/>
    <mergeCell ref="A24:B24"/>
    <mergeCell ref="E24:F24"/>
    <mergeCell ref="J24:K24"/>
    <mergeCell ref="A11:B11"/>
    <mergeCell ref="A12:B13"/>
    <mergeCell ref="C12:P12"/>
    <mergeCell ref="A14:B14"/>
    <mergeCell ref="A15:B15"/>
    <mergeCell ref="A16:B16"/>
    <mergeCell ref="A10:B10"/>
    <mergeCell ref="G2:H2"/>
    <mergeCell ref="A6:B7"/>
    <mergeCell ref="C6:P6"/>
    <mergeCell ref="A8:B8"/>
    <mergeCell ref="A9:B9"/>
  </mergeCells>
  <phoneticPr fontId="5"/>
  <pageMargins left="0.59055118110236227" right="0.39370078740157483" top="0.98425196850393704" bottom="0.74803149606299213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居宅介護支援以外</vt:lpstr>
      <vt:lpstr>居宅介護支援</vt:lpstr>
      <vt:lpstr>(記載例)居宅介護支援以外</vt:lpstr>
      <vt:lpstr>(記載例)居宅介護支援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00085180</cp:lastModifiedBy>
  <cp:lastPrinted>2025-04-17T07:03:06Z</cp:lastPrinted>
  <dcterms:created xsi:type="dcterms:W3CDTF">2013-01-04T04:28:08Z</dcterms:created>
  <dcterms:modified xsi:type="dcterms:W3CDTF">2025-04-17T07:07:25Z</dcterms:modified>
</cp:coreProperties>
</file>