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0" yWindow="2115" windowWidth="11715" windowHeight="6525" activeTab="0"/>
  </bookViews>
  <sheets>
    <sheet name="勤務割表（指定）" sheetId="1" r:id="rId1"/>
    <sheet name="記入例" sheetId="2" r:id="rId2"/>
  </sheets>
  <definedNames>
    <definedName name="_xlnm.Print_Area" localSheetId="1">'記入例'!$A$1:$AY$55</definedName>
    <definedName name="_xlnm.Print_Area" localSheetId="0">'勤務割表（指定）'!$A$1:$AW$45</definedName>
  </definedNames>
  <calcPr fullCalcOnLoad="1"/>
</workbook>
</file>

<file path=xl/sharedStrings.xml><?xml version="1.0" encoding="utf-8"?>
<sst xmlns="http://schemas.openxmlformats.org/spreadsheetml/2006/main" count="589" uniqueCount="107">
  <si>
    <t>時間帯別勤務日数</t>
  </si>
  <si>
    <t>計</t>
  </si>
  <si>
    <t>職　　種</t>
  </si>
  <si>
    <t>A</t>
  </si>
  <si>
    <t>B</t>
  </si>
  <si>
    <t>C</t>
  </si>
  <si>
    <t>D</t>
  </si>
  <si>
    <t>早番</t>
  </si>
  <si>
    <t>平常</t>
  </si>
  <si>
    <t>遅番</t>
  </si>
  <si>
    <t>夜勤</t>
  </si>
  <si>
    <t>宿直</t>
  </si>
  <si>
    <t>半日</t>
  </si>
  <si>
    <t>休日</t>
  </si>
  <si>
    <t xml:space="preserve">( </t>
  </si>
  <si>
    <t>(</t>
  </si>
  <si>
    <t>～</t>
  </si>
  <si>
    <t>日</t>
  </si>
  <si>
    <t>曜</t>
  </si>
  <si>
    <t>氏　　　名</t>
  </si>
  <si>
    <t>：</t>
  </si>
  <si>
    <t>ｈ</t>
  </si>
  <si>
    <t>） →</t>
  </si>
  <si>
    <t>職　名</t>
  </si>
  <si>
    <t>　</t>
  </si>
  <si>
    <t>サービスの種別</t>
  </si>
  <si>
    <t>事業所名</t>
  </si>
  <si>
    <t>越谷　太郎</t>
  </si>
  <si>
    <t>看護職員</t>
  </si>
  <si>
    <t>新方　恵子</t>
  </si>
  <si>
    <t>大沢　佐和子</t>
  </si>
  <si>
    <t>大袋　一郎</t>
  </si>
  <si>
    <t>増林　玲子</t>
  </si>
  <si>
    <t>出羽　聖子</t>
  </si>
  <si>
    <t>蒲生　京子</t>
  </si>
  <si>
    <t>川柳　三郎</t>
  </si>
  <si>
    <t>月</t>
  </si>
  <si>
    <t>月</t>
  </si>
  <si>
    <t>月計</t>
  </si>
  <si>
    <t>週</t>
  </si>
  <si>
    <t>平均</t>
  </si>
  <si>
    <t>常勤換算</t>
  </si>
  <si>
    <t>日</t>
  </si>
  <si>
    <t>火</t>
  </si>
  <si>
    <t>水</t>
  </si>
  <si>
    <t>木</t>
  </si>
  <si>
    <t>金</t>
  </si>
  <si>
    <t>土</t>
  </si>
  <si>
    <t>①</t>
  </si>
  <si>
    <t>②</t>
  </si>
  <si>
    <t>③</t>
  </si>
  <si>
    <t>④</t>
  </si>
  <si>
    <t>⑤</t>
  </si>
  <si>
    <t>⑥</t>
  </si>
  <si>
    <t>①=</t>
  </si>
  <si>
    <t>②=</t>
  </si>
  <si>
    <t>③=</t>
  </si>
  <si>
    <t>④=</t>
  </si>
  <si>
    <t>⑤=</t>
  </si>
  <si>
    <t>⑥=</t>
  </si>
  <si>
    <t>⑦=</t>
  </si>
  <si>
    <t>⑧=有給休暇</t>
  </si>
  <si>
    <t>⑨=夜勤明け</t>
  </si>
  <si>
    <t>⑦</t>
  </si>
  <si>
    <t>⑧</t>
  </si>
  <si>
    <t>⑨</t>
  </si>
  <si>
    <t>-</t>
  </si>
  <si>
    <t>-</t>
  </si>
  <si>
    <t>-</t>
  </si>
  <si>
    <t>人数</t>
  </si>
  <si>
    <t>④</t>
  </si>
  <si>
    <t>大相模　睦子</t>
  </si>
  <si>
    <t>サービス提供時間</t>
  </si>
  <si>
    <t>常勤職員の勤務時間</t>
  </si>
  <si>
    <t>：</t>
  </si>
  <si>
    <t>時間</t>
  </si>
  <si>
    <t>勤務形態</t>
  </si>
  <si>
    <t>常勤で専従</t>
  </si>
  <si>
    <t>常勤で兼務</t>
  </si>
  <si>
    <t>常勤以外で専従</t>
  </si>
  <si>
    <t>常勤以外で兼務</t>
  </si>
  <si>
    <t>桜井　花子</t>
  </si>
  <si>
    <t>従業者数
勤務時間帯別</t>
  </si>
  <si>
    <t>⑤</t>
  </si>
  <si>
    <t>勤務</t>
  </si>
  <si>
    <t>形態</t>
  </si>
  <si>
    <t>-</t>
  </si>
  <si>
    <t>管理者</t>
  </si>
  <si>
    <t>②</t>
  </si>
  <si>
    <t>荻島　二郎</t>
  </si>
  <si>
    <t>○○○○</t>
  </si>
  <si>
    <t>○○○○</t>
  </si>
  <si>
    <t>○時間</t>
  </si>
  <si>
    <t>(令和　　年　　月　　　日～　　　月　　　日)</t>
  </si>
  <si>
    <t>生活支援員</t>
  </si>
  <si>
    <t>C</t>
  </si>
  <si>
    <t>A</t>
  </si>
  <si>
    <t>②</t>
  </si>
  <si>
    <t>サービス管理責任者</t>
  </si>
  <si>
    <t>-</t>
  </si>
  <si>
    <t>③</t>
  </si>
  <si>
    <t>桜井　花子</t>
  </si>
  <si>
    <t>理学療法士</t>
  </si>
  <si>
    <t>Ｂ</t>
  </si>
  <si>
    <t>Ｂ</t>
  </si>
  <si>
    <t>従業者勤務体制一覧表　【　　　　月分　勤務実績】</t>
  </si>
  <si>
    <t>従業者勤務体制一覧表 　【　　　　月分　勤務実績】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</si>
</sst>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50">
    <font>
      <sz val="11"/>
      <name val="ＭＳ Ｐゴシック"/>
      <family val="3"/>
    </font>
    <font>
      <sz val="6"/>
      <name val="ＭＳ Ｐゴシック"/>
      <family val="3"/>
    </font>
    <font>
      <sz val="11"/>
      <name val="ＭＳ Ｐ明朝"/>
      <family val="1"/>
    </font>
    <font>
      <b/>
      <sz val="16"/>
      <name val="ＭＳ Ｐゴシック"/>
      <family val="3"/>
    </font>
    <font>
      <sz val="10"/>
      <name val="ＪＳ明朝"/>
      <family val="1"/>
    </font>
    <font>
      <sz val="10"/>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9"/>
      <name val="ＭＳ Ｐゴシック"/>
      <family val="3"/>
    </font>
    <font>
      <sz val="11"/>
      <color indexed="9"/>
      <name val="Calibri"/>
      <family val="2"/>
    </font>
    <font>
      <sz val="12"/>
      <color indexed="9"/>
      <name val="Calibri"/>
      <family val="2"/>
    </font>
    <font>
      <sz val="14"/>
      <color indexed="9"/>
      <name val="ＭＳ Ｐゴシック"/>
      <family val="3"/>
    </font>
    <font>
      <sz val="14"/>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medium"/>
      <bottom style="hair"/>
    </border>
    <border>
      <left style="thin"/>
      <right style="hair"/>
      <top style="hair"/>
      <bottom style="thin"/>
    </border>
    <border>
      <left style="hair"/>
      <right style="hair"/>
      <top style="hair"/>
      <bottom style="thin"/>
    </border>
    <border>
      <left style="thin"/>
      <right>
        <color indexed="63"/>
      </right>
      <top style="thin"/>
      <bottom style="hair"/>
    </border>
    <border>
      <left>
        <color indexed="63"/>
      </left>
      <right style="thin"/>
      <top style="thin"/>
      <bottom style="hair"/>
    </border>
    <border>
      <left style="hair"/>
      <right style="hair"/>
      <top style="thin"/>
      <bottom style="hair"/>
    </border>
    <border>
      <left style="thin"/>
      <right>
        <color indexed="63"/>
      </right>
      <top style="hair"/>
      <bottom style="hair"/>
    </border>
    <border>
      <left>
        <color indexed="63"/>
      </left>
      <right style="thin"/>
      <top style="hair"/>
      <bottom style="hair"/>
    </border>
    <border>
      <left style="hair"/>
      <right style="hair"/>
      <top style="hair"/>
      <bottom style="hair"/>
    </border>
    <border>
      <left style="thin"/>
      <right>
        <color indexed="63"/>
      </right>
      <top style="hair"/>
      <bottom>
        <color indexed="63"/>
      </bottom>
    </border>
    <border>
      <left>
        <color indexed="63"/>
      </left>
      <right style="thin"/>
      <top style="hair"/>
      <bottom style="thin"/>
    </border>
    <border>
      <left style="hair"/>
      <right>
        <color indexed="63"/>
      </right>
      <top style="thin"/>
      <bottom style="hair"/>
    </border>
    <border>
      <left style="hair"/>
      <right>
        <color indexed="63"/>
      </right>
      <top style="hair"/>
      <bottom style="hair"/>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hair"/>
      <right style="hair"/>
      <top style="hair"/>
      <bottom style="medium"/>
    </border>
    <border>
      <left style="hair"/>
      <right>
        <color indexed="63"/>
      </right>
      <top style="hair"/>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medium"/>
    </border>
    <border>
      <left style="hair"/>
      <right>
        <color indexed="63"/>
      </right>
      <top style="hair"/>
      <bottom style="thin"/>
    </border>
    <border>
      <left style="hair"/>
      <right style="thin"/>
      <top>
        <color indexed="63"/>
      </top>
      <bottom style="thin"/>
    </border>
    <border>
      <left style="thin"/>
      <right style="hair"/>
      <top style="medium"/>
      <bottom style="hair"/>
    </border>
    <border>
      <left>
        <color indexed="63"/>
      </left>
      <right style="thin"/>
      <top style="medium"/>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thin"/>
      <top>
        <color indexed="63"/>
      </top>
      <bottom style="thin"/>
    </border>
    <border>
      <left style="thin"/>
      <right style="thin"/>
      <top style="hair"/>
      <bottom style="thin"/>
    </border>
    <border>
      <left style="medium"/>
      <right>
        <color indexed="63"/>
      </right>
      <top style="hair"/>
      <bottom style="hair"/>
    </border>
    <border>
      <left>
        <color indexed="63"/>
      </left>
      <right style="thin"/>
      <top style="hair"/>
      <bottom style="medium"/>
    </border>
    <border>
      <left style="thin"/>
      <right style="thin"/>
      <top style="hair"/>
      <bottom style="hair"/>
    </border>
    <border>
      <left style="thin"/>
      <right style="thin"/>
      <top style="hair"/>
      <bottom style="medium"/>
    </border>
    <border>
      <left>
        <color indexed="63"/>
      </left>
      <right style="hair"/>
      <top style="medium"/>
      <bottom style="hair"/>
    </border>
    <border>
      <left style="hair"/>
      <right style="thin"/>
      <top style="medium"/>
      <bottom style="hair"/>
    </border>
    <border>
      <left>
        <color indexed="63"/>
      </left>
      <right style="hair"/>
      <top style="hair"/>
      <bottom style="thin"/>
    </border>
    <border>
      <left style="hair"/>
      <right style="thin"/>
      <top style="hair"/>
      <bottom style="thin"/>
    </border>
    <border>
      <left style="medium"/>
      <right>
        <color indexed="63"/>
      </right>
      <top style="hair"/>
      <bottom style="thin"/>
    </border>
    <border>
      <left>
        <color indexed="63"/>
      </left>
      <right>
        <color indexed="63"/>
      </right>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hair"/>
    </border>
    <border>
      <left style="thin"/>
      <right style="thin"/>
      <top style="thin"/>
      <bottom style="hair"/>
    </border>
    <border>
      <left style="thin"/>
      <right>
        <color indexed="63"/>
      </right>
      <top style="hair"/>
      <bottom style="thin"/>
    </border>
    <border>
      <left style="thin"/>
      <right>
        <color indexed="63"/>
      </right>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style="thin"/>
      <top>
        <color indexed="63"/>
      </top>
      <bottom>
        <color indexed="63"/>
      </bottom>
    </border>
    <border>
      <left style="medium"/>
      <right style="thin"/>
      <top style="thin"/>
      <bottom style="thin"/>
    </border>
    <border>
      <left style="hair"/>
      <right>
        <color indexed="63"/>
      </right>
      <top style="medium"/>
      <bottom style="hair"/>
    </border>
    <border>
      <left style="medium"/>
      <right>
        <color indexed="63"/>
      </right>
      <top style="medium"/>
      <bottom style="hair"/>
    </border>
    <border>
      <left style="medium"/>
      <right style="hair"/>
      <top style="hair"/>
      <bottom style="thin"/>
    </border>
    <border>
      <left style="medium"/>
      <right style="hair"/>
      <top style="thin"/>
      <bottom style="hair"/>
    </border>
    <border>
      <left style="medium"/>
      <right style="hair"/>
      <top style="hair"/>
      <bottom>
        <color indexed="63"/>
      </bottom>
    </border>
    <border>
      <left style="medium"/>
      <right style="hair"/>
      <top style="hair"/>
      <bottom style="hair"/>
    </border>
    <border>
      <left style="medium"/>
      <right style="hair"/>
      <top>
        <color indexed="63"/>
      </top>
      <bottom style="hair"/>
    </border>
    <border>
      <left style="medium"/>
      <right style="hair"/>
      <top style="hair"/>
      <bottom style="medium"/>
    </border>
    <border>
      <left style="medium"/>
      <right style="medium"/>
      <top style="thin"/>
      <bottom style="hair"/>
    </border>
    <border>
      <left style="medium"/>
      <right style="medium"/>
      <top style="hair"/>
      <bottom>
        <color indexed="63"/>
      </bottom>
    </border>
    <border>
      <left style="medium"/>
      <right style="medium"/>
      <top style="hair"/>
      <bottom style="hair"/>
    </border>
    <border>
      <left style="medium"/>
      <right style="medium"/>
      <top>
        <color indexed="63"/>
      </top>
      <bottom style="hair"/>
    </border>
    <border>
      <left style="medium"/>
      <right style="medium"/>
      <top style="hair"/>
      <bottom style="medium"/>
    </border>
    <border>
      <left>
        <color indexed="63"/>
      </left>
      <right style="hair"/>
      <top style="thin"/>
      <bottom style="hair"/>
    </border>
    <border>
      <left>
        <color indexed="63"/>
      </left>
      <right style="hair"/>
      <top style="hair"/>
      <bottom>
        <color indexed="63"/>
      </bottom>
    </border>
    <border>
      <left>
        <color indexed="63"/>
      </left>
      <right style="hair"/>
      <top style="hair"/>
      <bottom style="hair"/>
    </border>
    <border>
      <left>
        <color indexed="63"/>
      </left>
      <right style="hair"/>
      <top>
        <color indexed="63"/>
      </top>
      <bottom style="hair"/>
    </border>
    <border>
      <left style="thin"/>
      <right style="medium"/>
      <top style="medium"/>
      <bottom style="hair"/>
    </border>
    <border>
      <left style="thin"/>
      <right style="medium"/>
      <top style="hair"/>
      <bottom style="thin"/>
    </border>
    <border>
      <left style="medium"/>
      <right>
        <color indexed="63"/>
      </right>
      <top style="thin"/>
      <bottom style="hair"/>
    </border>
    <border>
      <left>
        <color indexed="63"/>
      </left>
      <right style="medium"/>
      <top style="thin"/>
      <bottom style="hair"/>
    </border>
    <border>
      <left style="medium"/>
      <right>
        <color indexed="63"/>
      </right>
      <top style="hair"/>
      <bottom>
        <color indexed="63"/>
      </bottom>
    </border>
    <border>
      <left>
        <color indexed="63"/>
      </left>
      <right style="medium"/>
      <top style="hair"/>
      <bottom>
        <color indexed="63"/>
      </bottom>
    </border>
    <border>
      <left>
        <color indexed="63"/>
      </left>
      <right style="medium"/>
      <top style="hair"/>
      <bottom style="hair"/>
    </border>
    <border>
      <left style="medium"/>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left style="medium"/>
      <right style="medium"/>
      <top style="medium"/>
      <bottom>
        <color indexed="63"/>
      </bottom>
    </border>
    <border>
      <left style="medium"/>
      <right style="medium"/>
      <top>
        <color indexed="63"/>
      </top>
      <bottom style="thin"/>
    </border>
    <border>
      <left style="hair"/>
      <right style="medium"/>
      <top style="medium"/>
      <bottom style="hair"/>
    </border>
    <border>
      <left style="hair"/>
      <right style="medium"/>
      <top style="hair"/>
      <bottom style="hair"/>
    </border>
    <border>
      <left style="medium"/>
      <right>
        <color indexed="63"/>
      </right>
      <top style="hair"/>
      <bottom style="medium"/>
    </border>
    <border>
      <left style="hair"/>
      <right style="medium"/>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hair"/>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style="thin"/>
    </border>
    <border>
      <left>
        <color indexed="63"/>
      </left>
      <right>
        <color indexed="63"/>
      </right>
      <top style="medium"/>
      <bottom style="hair"/>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hair"/>
      <bottom style="hair"/>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color indexed="63"/>
      </bottom>
    </border>
    <border>
      <left style="thin"/>
      <right>
        <color indexed="63"/>
      </right>
      <top style="medium"/>
      <bottom style="hair"/>
    </border>
    <border>
      <left>
        <color indexed="63"/>
      </left>
      <right style="thin"/>
      <top style="medium"/>
      <bottom style="hair"/>
    </border>
    <border>
      <left style="thin"/>
      <right>
        <color indexed="63"/>
      </right>
      <top style="medium"/>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56">
    <xf numFmtId="0" fontId="0" fillId="0" borderId="0" xfId="0"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2" xfId="0" applyFont="1" applyFill="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0"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30" xfId="0" applyFont="1" applyBorder="1" applyAlignment="1">
      <alignment/>
    </xf>
    <xf numFmtId="0" fontId="2" fillId="0" borderId="0" xfId="0" applyFont="1" applyFill="1" applyBorder="1" applyAlignment="1">
      <alignment/>
    </xf>
    <xf numFmtId="0" fontId="2" fillId="0" borderId="0" xfId="0" applyFont="1" applyAlignment="1">
      <alignment/>
    </xf>
    <xf numFmtId="0" fontId="2" fillId="0" borderId="13" xfId="0" applyFont="1" applyBorder="1" applyAlignment="1">
      <alignment horizontal="center"/>
    </xf>
    <xf numFmtId="0" fontId="2" fillId="0" borderId="16" xfId="0" applyFont="1" applyBorder="1" applyAlignment="1">
      <alignment horizontal="center"/>
    </xf>
    <xf numFmtId="0" fontId="2" fillId="0" borderId="31" xfId="0" applyFont="1" applyBorder="1" applyAlignment="1">
      <alignment horizontal="center"/>
    </xf>
    <xf numFmtId="0" fontId="2" fillId="0" borderId="32" xfId="0" applyFont="1" applyFill="1" applyBorder="1" applyAlignment="1">
      <alignment/>
    </xf>
    <xf numFmtId="0" fontId="2" fillId="0" borderId="33" xfId="0" applyFont="1" applyFill="1" applyBorder="1" applyAlignment="1">
      <alignment/>
    </xf>
    <xf numFmtId="0" fontId="2" fillId="0" borderId="11" xfId="0" applyFont="1" applyBorder="1" applyAlignment="1">
      <alignment vertical="center"/>
    </xf>
    <xf numFmtId="0" fontId="2" fillId="0" borderId="34" xfId="0" applyFont="1" applyBorder="1" applyAlignment="1">
      <alignment vertical="center"/>
    </xf>
    <xf numFmtId="0" fontId="0" fillId="0" borderId="0" xfId="0" applyBorder="1" applyAlignment="1">
      <alignment/>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0" fillId="0" borderId="29" xfId="0" applyBorder="1" applyAlignment="1">
      <alignment/>
    </xf>
    <xf numFmtId="0" fontId="4" fillId="0" borderId="0" xfId="0" applyFont="1" applyAlignment="1">
      <alignment/>
    </xf>
    <xf numFmtId="0" fontId="3" fillId="0" borderId="0" xfId="0" applyFont="1" applyAlignment="1">
      <alignment horizontal="center"/>
    </xf>
    <xf numFmtId="0" fontId="5" fillId="0" borderId="0" xfId="0" applyFont="1" applyAlignment="1">
      <alignment horizontal="center"/>
    </xf>
    <xf numFmtId="0" fontId="0" fillId="0" borderId="0" xfId="0" applyFont="1" applyAlignment="1">
      <alignment/>
    </xf>
    <xf numFmtId="0" fontId="2" fillId="0" borderId="37" xfId="0" applyFont="1" applyBorder="1" applyAlignment="1">
      <alignment/>
    </xf>
    <xf numFmtId="0" fontId="2" fillId="0" borderId="38" xfId="0" applyFont="1" applyBorder="1" applyAlignment="1">
      <alignment/>
    </xf>
    <xf numFmtId="0" fontId="2" fillId="0" borderId="39" xfId="0" applyFont="1" applyBorder="1" applyAlignment="1">
      <alignment/>
    </xf>
    <xf numFmtId="0" fontId="2" fillId="0" borderId="40" xfId="0" applyFont="1" applyBorder="1" applyAlignment="1">
      <alignment/>
    </xf>
    <xf numFmtId="0" fontId="2" fillId="0" borderId="41" xfId="0" applyFont="1" applyBorder="1" applyAlignment="1">
      <alignment/>
    </xf>
    <xf numFmtId="0" fontId="2" fillId="0" borderId="35" xfId="0" applyFont="1" applyBorder="1" applyAlignment="1">
      <alignment/>
    </xf>
    <xf numFmtId="0" fontId="2" fillId="0" borderId="35" xfId="0" applyFont="1" applyBorder="1" applyAlignment="1">
      <alignment horizontal="center" shrinkToFit="1"/>
    </xf>
    <xf numFmtId="0" fontId="2" fillId="0" borderId="36" xfId="0" applyFont="1" applyFill="1" applyBorder="1" applyAlignment="1">
      <alignment horizontal="center" shrinkToFit="1"/>
    </xf>
    <xf numFmtId="0" fontId="2" fillId="0" borderId="42" xfId="0" applyFont="1" applyBorder="1" applyAlignment="1">
      <alignment/>
    </xf>
    <xf numFmtId="0" fontId="2" fillId="0" borderId="43" xfId="0" applyFont="1" applyBorder="1" applyAlignment="1">
      <alignment horizontal="center"/>
    </xf>
    <xf numFmtId="0" fontId="2" fillId="0" borderId="17" xfId="0" applyFont="1" applyBorder="1" applyAlignment="1">
      <alignment/>
    </xf>
    <xf numFmtId="0" fontId="2" fillId="0" borderId="44" xfId="0" applyFont="1" applyBorder="1" applyAlignment="1">
      <alignment/>
    </xf>
    <xf numFmtId="0" fontId="2" fillId="0" borderId="45" xfId="0" applyFont="1" applyBorder="1" applyAlignment="1">
      <alignment/>
    </xf>
    <xf numFmtId="0" fontId="2" fillId="0" borderId="46" xfId="0" applyFont="1" applyBorder="1" applyAlignment="1">
      <alignment/>
    </xf>
    <xf numFmtId="0" fontId="2" fillId="0" borderId="47" xfId="0" applyFont="1" applyBorder="1" applyAlignment="1">
      <alignment horizontal="center"/>
    </xf>
    <xf numFmtId="0" fontId="2" fillId="0" borderId="10"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12" xfId="0" applyFont="1" applyBorder="1" applyAlignment="1">
      <alignment horizontal="center"/>
    </xf>
    <xf numFmtId="0" fontId="2" fillId="0" borderId="5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right"/>
    </xf>
    <xf numFmtId="0" fontId="2" fillId="0" borderId="51" xfId="0" applyFont="1" applyBorder="1" applyAlignment="1">
      <alignment horizontal="left"/>
    </xf>
    <xf numFmtId="0" fontId="2" fillId="0" borderId="52" xfId="0" applyFont="1" applyBorder="1" applyAlignment="1">
      <alignment horizontal="left"/>
    </xf>
    <xf numFmtId="0" fontId="2" fillId="0" borderId="53" xfId="0" applyFont="1" applyBorder="1" applyAlignment="1">
      <alignment horizontal="center"/>
    </xf>
    <xf numFmtId="0" fontId="2" fillId="0" borderId="15"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18" xfId="0" applyFont="1" applyBorder="1" applyAlignment="1">
      <alignment horizontal="center"/>
    </xf>
    <xf numFmtId="0" fontId="2" fillId="0" borderId="56" xfId="0" applyFont="1" applyBorder="1" applyAlignment="1">
      <alignment horizontal="center"/>
    </xf>
    <xf numFmtId="0" fontId="2" fillId="0" borderId="11" xfId="0" applyFont="1" applyBorder="1" applyAlignment="1">
      <alignment horizontal="center"/>
    </xf>
    <xf numFmtId="0" fontId="2" fillId="0" borderId="15" xfId="0" applyFont="1" applyFill="1" applyBorder="1" applyAlignment="1">
      <alignment horizontal="center"/>
    </xf>
    <xf numFmtId="0" fontId="2" fillId="0" borderId="21" xfId="0" applyFont="1" applyFill="1" applyBorder="1" applyAlignment="1">
      <alignment horizontal="center"/>
    </xf>
    <xf numFmtId="0" fontId="2" fillId="0" borderId="22" xfId="0" applyFont="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0" fillId="0" borderId="0" xfId="0" applyFont="1" applyFill="1" applyBorder="1" applyAlignment="1">
      <alignment/>
    </xf>
    <xf numFmtId="0" fontId="2" fillId="0" borderId="61" xfId="0" applyFont="1" applyBorder="1" applyAlignment="1">
      <alignment/>
    </xf>
    <xf numFmtId="0" fontId="2" fillId="0" borderId="62" xfId="0" applyFont="1" applyBorder="1" applyAlignment="1">
      <alignment/>
    </xf>
    <xf numFmtId="0" fontId="2" fillId="0" borderId="61" xfId="0" applyFont="1" applyBorder="1" applyAlignment="1">
      <alignment/>
    </xf>
    <xf numFmtId="0" fontId="2" fillId="0" borderId="63" xfId="0" applyFont="1" applyBorder="1" applyAlignment="1">
      <alignment/>
    </xf>
    <xf numFmtId="0" fontId="2" fillId="0" borderId="64" xfId="0" applyFont="1" applyBorder="1" applyAlignment="1">
      <alignment/>
    </xf>
    <xf numFmtId="0" fontId="2" fillId="0" borderId="65" xfId="0" applyFont="1" applyBorder="1" applyAlignment="1">
      <alignment/>
    </xf>
    <xf numFmtId="0" fontId="2" fillId="0" borderId="66" xfId="0" applyFont="1" applyBorder="1" applyAlignment="1">
      <alignment horizontal="center"/>
    </xf>
    <xf numFmtId="0" fontId="2" fillId="0" borderId="67" xfId="0" applyFont="1" applyBorder="1" applyAlignment="1">
      <alignment horizontal="center"/>
    </xf>
    <xf numFmtId="0" fontId="2" fillId="0" borderId="68" xfId="0" applyFont="1" applyBorder="1" applyAlignment="1">
      <alignment horizontal="center"/>
    </xf>
    <xf numFmtId="0" fontId="2" fillId="0" borderId="69" xfId="0" applyFont="1" applyBorder="1" applyAlignment="1">
      <alignment horizontal="center"/>
    </xf>
    <xf numFmtId="0" fontId="2" fillId="0" borderId="63" xfId="0" applyFont="1" applyBorder="1" applyAlignment="1">
      <alignment/>
    </xf>
    <xf numFmtId="0" fontId="2" fillId="0" borderId="65" xfId="0" applyFont="1" applyBorder="1" applyAlignment="1">
      <alignment/>
    </xf>
    <xf numFmtId="0" fontId="2" fillId="0" borderId="21" xfId="0" applyFont="1" applyBorder="1" applyAlignment="1">
      <alignment horizontal="center"/>
    </xf>
    <xf numFmtId="0" fontId="2" fillId="0" borderId="70" xfId="0" applyFont="1" applyBorder="1" applyAlignment="1">
      <alignment/>
    </xf>
    <xf numFmtId="0" fontId="2" fillId="0" borderId="14" xfId="0" applyFont="1" applyBorder="1" applyAlignment="1">
      <alignment/>
    </xf>
    <xf numFmtId="0" fontId="2" fillId="0" borderId="71" xfId="0" applyFont="1" applyBorder="1" applyAlignment="1">
      <alignment/>
    </xf>
    <xf numFmtId="0" fontId="2" fillId="0" borderId="32" xfId="0" applyFont="1" applyBorder="1" applyAlignment="1">
      <alignment horizontal="center"/>
    </xf>
    <xf numFmtId="0" fontId="2" fillId="0" borderId="42" xfId="0" applyFont="1" applyBorder="1" applyAlignment="1">
      <alignment/>
    </xf>
    <xf numFmtId="0" fontId="2" fillId="0" borderId="20" xfId="0" applyFont="1" applyBorder="1" applyAlignment="1">
      <alignment/>
    </xf>
    <xf numFmtId="0" fontId="2" fillId="0" borderId="72" xfId="0" applyFont="1" applyBorder="1" applyAlignment="1">
      <alignment/>
    </xf>
    <xf numFmtId="0" fontId="2" fillId="0" borderId="73" xfId="0" applyFont="1" applyBorder="1" applyAlignment="1">
      <alignment/>
    </xf>
    <xf numFmtId="0" fontId="2" fillId="0" borderId="74" xfId="0" applyFont="1" applyBorder="1" applyAlignment="1">
      <alignment horizontal="center"/>
    </xf>
    <xf numFmtId="0" fontId="2" fillId="0" borderId="75" xfId="0"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40" xfId="0" applyFont="1" applyBorder="1" applyAlignment="1">
      <alignment/>
    </xf>
    <xf numFmtId="0" fontId="2" fillId="0" borderId="73" xfId="0"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2" fillId="0" borderId="24" xfId="0" applyFont="1" applyBorder="1" applyAlignment="1">
      <alignment/>
    </xf>
    <xf numFmtId="0" fontId="2" fillId="0" borderId="0" xfId="0" applyFont="1" applyBorder="1" applyAlignment="1">
      <alignment/>
    </xf>
    <xf numFmtId="0" fontId="2" fillId="0" borderId="78" xfId="0" applyFont="1" applyBorder="1" applyAlignment="1">
      <alignment/>
    </xf>
    <xf numFmtId="0" fontId="2" fillId="0" borderId="40" xfId="0" applyFont="1" applyBorder="1" applyAlignment="1">
      <alignment horizontal="center"/>
    </xf>
    <xf numFmtId="0" fontId="2" fillId="0" borderId="70" xfId="0" applyFont="1" applyBorder="1" applyAlignment="1">
      <alignment horizontal="center"/>
    </xf>
    <xf numFmtId="0" fontId="2" fillId="0" borderId="62" xfId="0" applyFont="1" applyBorder="1" applyAlignment="1">
      <alignment horizontal="center"/>
    </xf>
    <xf numFmtId="0" fontId="2" fillId="0" borderId="42" xfId="0" applyFont="1" applyBorder="1" applyAlignment="1">
      <alignment horizontal="center"/>
    </xf>
    <xf numFmtId="0" fontId="2" fillId="0" borderId="45" xfId="0" applyFont="1" applyBorder="1" applyAlignment="1">
      <alignment horizontal="center"/>
    </xf>
    <xf numFmtId="0" fontId="4" fillId="0" borderId="0" xfId="0" applyFont="1" applyAlignment="1">
      <alignment/>
    </xf>
    <xf numFmtId="0" fontId="2" fillId="0" borderId="79" xfId="0" applyFont="1" applyBorder="1" applyAlignment="1">
      <alignment horizontal="right"/>
    </xf>
    <xf numFmtId="0" fontId="2" fillId="0" borderId="80" xfId="0" applyFont="1" applyBorder="1" applyAlignment="1">
      <alignment horizontal="center"/>
    </xf>
    <xf numFmtId="0" fontId="2" fillId="0" borderId="81" xfId="0" applyFont="1" applyBorder="1" applyAlignment="1">
      <alignment horizontal="center"/>
    </xf>
    <xf numFmtId="0" fontId="2" fillId="0" borderId="82" xfId="0" applyFont="1" applyBorder="1" applyAlignment="1">
      <alignment/>
    </xf>
    <xf numFmtId="0" fontId="2" fillId="0" borderId="83" xfId="0" applyFont="1" applyBorder="1" applyAlignment="1">
      <alignment horizontal="center"/>
    </xf>
    <xf numFmtId="0" fontId="2" fillId="0" borderId="84" xfId="0" applyFont="1" applyBorder="1" applyAlignment="1">
      <alignment horizontal="center"/>
    </xf>
    <xf numFmtId="0" fontId="2" fillId="0" borderId="85" xfId="0" applyFont="1" applyBorder="1" applyAlignment="1">
      <alignment horizontal="center"/>
    </xf>
    <xf numFmtId="0" fontId="2" fillId="0" borderId="86" xfId="0" applyFont="1" applyBorder="1" applyAlignment="1">
      <alignment horizontal="center"/>
    </xf>
    <xf numFmtId="0" fontId="2" fillId="0" borderId="87"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88" xfId="0" applyFont="1" applyFill="1" applyBorder="1" applyAlignment="1">
      <alignment/>
    </xf>
    <xf numFmtId="0" fontId="2" fillId="0" borderId="89" xfId="0" applyFont="1" applyBorder="1" applyAlignment="1">
      <alignment/>
    </xf>
    <xf numFmtId="0" fontId="2" fillId="0" borderId="90" xfId="0" applyFont="1" applyBorder="1" applyAlignment="1">
      <alignment/>
    </xf>
    <xf numFmtId="0" fontId="2" fillId="0" borderId="91" xfId="0" applyFont="1" applyBorder="1" applyAlignment="1">
      <alignment/>
    </xf>
    <xf numFmtId="0" fontId="2" fillId="0" borderId="92" xfId="0" applyFont="1" applyBorder="1" applyAlignment="1">
      <alignment/>
    </xf>
    <xf numFmtId="0" fontId="2" fillId="0" borderId="93" xfId="0" applyFont="1" applyBorder="1" applyAlignment="1">
      <alignment horizontal="center"/>
    </xf>
    <xf numFmtId="0" fontId="2" fillId="0" borderId="94" xfId="0" applyFont="1" applyBorder="1" applyAlignment="1">
      <alignment horizontal="center"/>
    </xf>
    <xf numFmtId="0" fontId="2" fillId="0" borderId="95" xfId="0" applyFont="1" applyBorder="1" applyAlignment="1">
      <alignment horizontal="center"/>
    </xf>
    <xf numFmtId="0" fontId="2" fillId="0" borderId="96" xfId="0" applyFont="1" applyBorder="1" applyAlignment="1">
      <alignment horizontal="center"/>
    </xf>
    <xf numFmtId="0" fontId="2" fillId="0" borderId="97" xfId="0" applyFont="1" applyBorder="1" applyAlignment="1">
      <alignment vertical="center"/>
    </xf>
    <xf numFmtId="0" fontId="2" fillId="0" borderId="98" xfId="0" applyFont="1" applyBorder="1" applyAlignment="1">
      <alignment vertical="center"/>
    </xf>
    <xf numFmtId="0" fontId="2" fillId="0" borderId="99" xfId="0" applyFont="1" applyBorder="1" applyAlignment="1">
      <alignment/>
    </xf>
    <xf numFmtId="0" fontId="2" fillId="0" borderId="100" xfId="0" applyFont="1" applyBorder="1" applyAlignment="1">
      <alignment/>
    </xf>
    <xf numFmtId="0" fontId="2" fillId="0" borderId="101" xfId="0" applyFont="1" applyBorder="1" applyAlignment="1">
      <alignment/>
    </xf>
    <xf numFmtId="0" fontId="2" fillId="0" borderId="102" xfId="0" applyFont="1" applyBorder="1" applyAlignment="1">
      <alignment/>
    </xf>
    <xf numFmtId="0" fontId="2" fillId="0" borderId="43" xfId="0" applyFont="1" applyBorder="1" applyAlignment="1">
      <alignment/>
    </xf>
    <xf numFmtId="0" fontId="2" fillId="0" borderId="103" xfId="0" applyFont="1" applyBorder="1" applyAlignment="1">
      <alignment/>
    </xf>
    <xf numFmtId="0" fontId="2" fillId="0" borderId="104" xfId="0" applyFont="1" applyBorder="1" applyAlignment="1">
      <alignment/>
    </xf>
    <xf numFmtId="0" fontId="2" fillId="0" borderId="105" xfId="0" applyFont="1" applyBorder="1" applyAlignment="1">
      <alignment/>
    </xf>
    <xf numFmtId="0" fontId="2" fillId="0" borderId="106" xfId="0" applyFont="1" applyFill="1" applyBorder="1" applyAlignment="1">
      <alignment/>
    </xf>
    <xf numFmtId="0" fontId="2" fillId="0" borderId="107" xfId="0" applyFont="1" applyBorder="1" applyAlignment="1">
      <alignment horizontal="center" vertical="center" shrinkToFit="1"/>
    </xf>
    <xf numFmtId="0" fontId="2" fillId="0" borderId="108" xfId="0" applyFont="1" applyBorder="1" applyAlignment="1">
      <alignment horizontal="center" vertical="center" shrinkToFit="1"/>
    </xf>
    <xf numFmtId="0" fontId="2" fillId="0" borderId="107" xfId="0" applyFont="1" applyBorder="1" applyAlignment="1">
      <alignment horizontal="center" shrinkToFit="1"/>
    </xf>
    <xf numFmtId="0" fontId="2" fillId="0" borderId="108" xfId="0" applyFont="1" applyFill="1" applyBorder="1" applyAlignment="1">
      <alignment horizontal="center" shrinkToFit="1"/>
    </xf>
    <xf numFmtId="0" fontId="2" fillId="0" borderId="88" xfId="0" applyFont="1" applyBorder="1" applyAlignment="1">
      <alignment horizontal="center"/>
    </xf>
    <xf numFmtId="0" fontId="2" fillId="0" borderId="89" xfId="0" applyFont="1" applyBorder="1" applyAlignment="1">
      <alignment horizontal="center"/>
    </xf>
    <xf numFmtId="0" fontId="2" fillId="0" borderId="90" xfId="0" applyFont="1" applyBorder="1" applyAlignment="1">
      <alignment horizontal="center"/>
    </xf>
    <xf numFmtId="0" fontId="2" fillId="0" borderId="91" xfId="0" applyFont="1" applyBorder="1" applyAlignment="1">
      <alignment horizontal="center"/>
    </xf>
    <xf numFmtId="0" fontId="2" fillId="0" borderId="23" xfId="0" applyFont="1" applyBorder="1" applyAlignment="1">
      <alignment/>
    </xf>
    <xf numFmtId="0" fontId="2" fillId="0" borderId="109" xfId="0" applyFont="1" applyBorder="1" applyAlignment="1">
      <alignment/>
    </xf>
    <xf numFmtId="0" fontId="2" fillId="0" borderId="110" xfId="0" applyFont="1" applyBorder="1" applyAlignment="1">
      <alignment/>
    </xf>
    <xf numFmtId="0" fontId="2" fillId="0" borderId="111" xfId="0" applyFont="1" applyBorder="1" applyAlignment="1">
      <alignment horizontal="center"/>
    </xf>
    <xf numFmtId="0" fontId="2" fillId="0" borderId="112" xfId="0" applyFont="1" applyBorder="1" applyAlignment="1">
      <alignment/>
    </xf>
    <xf numFmtId="0" fontId="2" fillId="0" borderId="75" xfId="0" applyFont="1" applyFill="1" applyBorder="1" applyAlignment="1">
      <alignment horizontal="center"/>
    </xf>
    <xf numFmtId="0" fontId="2" fillId="0" borderId="77" xfId="0" applyFont="1" applyFill="1" applyBorder="1" applyAlignment="1">
      <alignment horizontal="center"/>
    </xf>
    <xf numFmtId="0" fontId="2" fillId="0" borderId="76" xfId="0" applyFont="1" applyFill="1" applyBorder="1" applyAlignment="1">
      <alignment horizontal="center"/>
    </xf>
    <xf numFmtId="0" fontId="2" fillId="0" borderId="40" xfId="0" applyFont="1" applyFill="1" applyBorder="1" applyAlignment="1">
      <alignment/>
    </xf>
    <xf numFmtId="0" fontId="2" fillId="0" borderId="73" xfId="0" applyFont="1" applyFill="1" applyBorder="1" applyAlignment="1">
      <alignment/>
    </xf>
    <xf numFmtId="177" fontId="2" fillId="0" borderId="113" xfId="0" applyNumberFormat="1" applyFont="1" applyBorder="1" applyAlignment="1">
      <alignment horizontal="center" vertical="center"/>
    </xf>
    <xf numFmtId="177" fontId="2" fillId="0" borderId="114" xfId="0" applyNumberFormat="1" applyFont="1" applyBorder="1" applyAlignment="1">
      <alignment horizontal="center" vertical="center"/>
    </xf>
    <xf numFmtId="177" fontId="2" fillId="0" borderId="115" xfId="0" applyNumberFormat="1" applyFont="1" applyFill="1" applyBorder="1" applyAlignment="1">
      <alignment horizontal="center" vertical="center"/>
    </xf>
    <xf numFmtId="177" fontId="2" fillId="0" borderId="105" xfId="0" applyNumberFormat="1" applyFont="1" applyFill="1" applyBorder="1" applyAlignment="1">
      <alignment horizontal="center" vertical="center"/>
    </xf>
    <xf numFmtId="0" fontId="2" fillId="0" borderId="101" xfId="0" applyFont="1" applyBorder="1" applyAlignment="1">
      <alignment horizontal="left"/>
    </xf>
    <xf numFmtId="0" fontId="2" fillId="0" borderId="116" xfId="0" applyFont="1" applyBorder="1" applyAlignment="1">
      <alignment horizontal="left"/>
    </xf>
    <xf numFmtId="177" fontId="2" fillId="0" borderId="117" xfId="0" applyNumberFormat="1" applyFont="1" applyFill="1" applyBorder="1" applyAlignment="1">
      <alignment horizontal="center" vertical="center"/>
    </xf>
    <xf numFmtId="177" fontId="2" fillId="0" borderId="118" xfId="0" applyNumberFormat="1" applyFont="1" applyFill="1" applyBorder="1" applyAlignment="1">
      <alignment horizontal="center" vertical="center"/>
    </xf>
    <xf numFmtId="0" fontId="6" fillId="0" borderId="99" xfId="0" applyFont="1" applyBorder="1" applyAlignment="1">
      <alignment horizontal="left"/>
    </xf>
    <xf numFmtId="0" fontId="6" fillId="0" borderId="119" xfId="0" applyFont="1" applyBorder="1" applyAlignment="1">
      <alignment horizontal="left"/>
    </xf>
    <xf numFmtId="0" fontId="2" fillId="0" borderId="40" xfId="0" applyFont="1" applyBorder="1" applyAlignment="1">
      <alignment horizontal="center"/>
    </xf>
    <xf numFmtId="0" fontId="2" fillId="0" borderId="120" xfId="0" applyFont="1" applyBorder="1" applyAlignment="1">
      <alignment horizontal="center"/>
    </xf>
    <xf numFmtId="0" fontId="2" fillId="0" borderId="0" xfId="0" applyFont="1" applyBorder="1" applyAlignment="1">
      <alignment horizontal="center"/>
    </xf>
    <xf numFmtId="0" fontId="2" fillId="0" borderId="121" xfId="0" applyFont="1" applyBorder="1" applyAlignment="1">
      <alignment horizontal="center"/>
    </xf>
    <xf numFmtId="0" fontId="2" fillId="0" borderId="122" xfId="0" applyFont="1" applyBorder="1" applyAlignment="1">
      <alignment horizontal="center"/>
    </xf>
    <xf numFmtId="0" fontId="2" fillId="0" borderId="123" xfId="0" applyFont="1" applyBorder="1" applyAlignment="1">
      <alignment horizontal="center"/>
    </xf>
    <xf numFmtId="0" fontId="2" fillId="0" borderId="107" xfId="0" applyFont="1" applyBorder="1" applyAlignment="1">
      <alignment horizontal="center" vertical="center" textRotation="255" wrapText="1"/>
    </xf>
    <xf numFmtId="0" fontId="2" fillId="0" borderId="124" xfId="0" applyFont="1" applyBorder="1" applyAlignment="1">
      <alignment horizontal="center" vertical="center" textRotation="255"/>
    </xf>
    <xf numFmtId="0" fontId="2" fillId="0" borderId="125" xfId="0" applyFont="1" applyBorder="1" applyAlignment="1">
      <alignment horizontal="center" vertical="center" textRotation="255"/>
    </xf>
    <xf numFmtId="20" fontId="2" fillId="0" borderId="38" xfId="0" applyNumberFormat="1" applyFont="1" applyBorder="1" applyAlignment="1">
      <alignment horizontal="center"/>
    </xf>
    <xf numFmtId="0" fontId="2" fillId="0" borderId="38" xfId="0" applyFont="1" applyBorder="1" applyAlignment="1">
      <alignment horizontal="center"/>
    </xf>
    <xf numFmtId="20" fontId="2" fillId="0" borderId="0" xfId="0" applyNumberFormat="1" applyFont="1" applyBorder="1" applyAlignment="1">
      <alignment horizont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81" xfId="0" applyFont="1" applyBorder="1" applyAlignment="1">
      <alignment horizontal="center"/>
    </xf>
    <xf numFmtId="0" fontId="2" fillId="0" borderId="128" xfId="0" applyFont="1" applyBorder="1" applyAlignment="1">
      <alignment horizontal="center"/>
    </xf>
    <xf numFmtId="0" fontId="2" fillId="0" borderId="107" xfId="0" applyFont="1" applyBorder="1" applyAlignment="1">
      <alignment horizontal="center" vertical="center" shrinkToFit="1"/>
    </xf>
    <xf numFmtId="0" fontId="2" fillId="0" borderId="108" xfId="0" applyFont="1" applyBorder="1" applyAlignment="1">
      <alignment horizontal="center" vertical="center" shrinkToFit="1"/>
    </xf>
    <xf numFmtId="0" fontId="2" fillId="0" borderId="38" xfId="0" applyFont="1" applyBorder="1" applyAlignment="1">
      <alignment horizontal="center" shrinkToFit="1"/>
    </xf>
    <xf numFmtId="0" fontId="2" fillId="0" borderId="39" xfId="0" applyFont="1" applyBorder="1" applyAlignment="1">
      <alignment horizontal="center" shrinkToFit="1"/>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0" xfId="0" applyFont="1" applyFill="1" applyBorder="1" applyAlignment="1">
      <alignment horizontal="center" shrinkToFit="1"/>
    </xf>
    <xf numFmtId="0" fontId="2" fillId="0" borderId="131" xfId="0" applyFont="1" applyFill="1" applyBorder="1" applyAlignment="1">
      <alignment horizontal="center" shrinkToFit="1"/>
    </xf>
    <xf numFmtId="0" fontId="3" fillId="0" borderId="0" xfId="0" applyFont="1" applyAlignment="1">
      <alignment horizontal="center"/>
    </xf>
    <xf numFmtId="0" fontId="5" fillId="0" borderId="0" xfId="0" applyFont="1" applyAlignment="1">
      <alignment horizontal="right"/>
    </xf>
    <xf numFmtId="0" fontId="0" fillId="0" borderId="0" xfId="0" applyFont="1" applyAlignment="1">
      <alignment horizontal="right"/>
    </xf>
    <xf numFmtId="0" fontId="0" fillId="0" borderId="0" xfId="0" applyFont="1" applyBorder="1" applyAlignment="1">
      <alignment horizontal="right"/>
    </xf>
    <xf numFmtId="0" fontId="2" fillId="0" borderId="51" xfId="0" applyFont="1" applyBorder="1" applyAlignment="1">
      <alignment horizontal="left"/>
    </xf>
    <xf numFmtId="0" fontId="2" fillId="0" borderId="20" xfId="0" applyFont="1" applyBorder="1" applyAlignment="1">
      <alignment horizontal="left"/>
    </xf>
    <xf numFmtId="0" fontId="2" fillId="0" borderId="43" xfId="0" applyFont="1" applyBorder="1" applyAlignment="1">
      <alignment horizontal="left"/>
    </xf>
    <xf numFmtId="0" fontId="2" fillId="0" borderId="132" xfId="0" applyFont="1" applyBorder="1" applyAlignment="1">
      <alignment horizontal="left"/>
    </xf>
    <xf numFmtId="0" fontId="4" fillId="0" borderId="0" xfId="0" applyFont="1" applyAlignment="1">
      <alignment horizontal="left"/>
    </xf>
    <xf numFmtId="0" fontId="2" fillId="0" borderId="133" xfId="0" applyFont="1" applyBorder="1" applyAlignment="1">
      <alignment horizontal="left"/>
    </xf>
    <xf numFmtId="0" fontId="2" fillId="0" borderId="73" xfId="0" applyFont="1" applyBorder="1" applyAlignment="1">
      <alignment horizontal="left"/>
    </xf>
    <xf numFmtId="177" fontId="2" fillId="0" borderId="72" xfId="0" applyNumberFormat="1" applyFont="1" applyBorder="1" applyAlignment="1">
      <alignment horizontal="center" vertical="center"/>
    </xf>
    <xf numFmtId="177" fontId="2" fillId="0" borderId="134" xfId="0" applyNumberFormat="1" applyFont="1" applyBorder="1" applyAlignment="1">
      <alignment horizontal="center" vertical="center"/>
    </xf>
    <xf numFmtId="177" fontId="2" fillId="0" borderId="64" xfId="0" applyNumberFormat="1" applyFont="1" applyBorder="1" applyAlignment="1">
      <alignment horizontal="center"/>
    </xf>
    <xf numFmtId="177" fontId="2" fillId="0" borderId="105" xfId="0" applyNumberFormat="1" applyFont="1" applyBorder="1" applyAlignment="1">
      <alignment horizontal="center"/>
    </xf>
    <xf numFmtId="177" fontId="2" fillId="0" borderId="31" xfId="0" applyNumberFormat="1" applyFont="1" applyBorder="1" applyAlignment="1">
      <alignment horizontal="center"/>
    </xf>
    <xf numFmtId="177" fontId="2" fillId="0" borderId="114" xfId="0" applyNumberFormat="1" applyFont="1" applyBorder="1" applyAlignment="1">
      <alignment horizontal="center"/>
    </xf>
    <xf numFmtId="0" fontId="2" fillId="0" borderId="79" xfId="0" applyFont="1" applyBorder="1" applyAlignment="1">
      <alignment horizontal="center"/>
    </xf>
    <xf numFmtId="177" fontId="2" fillId="0" borderId="72" xfId="0" applyNumberFormat="1" applyFont="1" applyFill="1" applyBorder="1" applyAlignment="1">
      <alignment horizontal="center" vertical="center"/>
    </xf>
    <xf numFmtId="177" fontId="2" fillId="0" borderId="134" xfId="0" applyNumberFormat="1" applyFont="1" applyFill="1" applyBorder="1" applyAlignment="1">
      <alignment horizontal="center" vertical="center"/>
    </xf>
    <xf numFmtId="177" fontId="2" fillId="0" borderId="135" xfId="0" applyNumberFormat="1" applyFont="1" applyBorder="1" applyAlignment="1">
      <alignment horizontal="center" vertical="center"/>
    </xf>
    <xf numFmtId="177" fontId="2" fillId="0" borderId="118" xfId="0" applyNumberFormat="1" applyFont="1" applyBorder="1" applyAlignment="1">
      <alignment horizontal="center" vertical="center"/>
    </xf>
    <xf numFmtId="177" fontId="2" fillId="0" borderId="136" xfId="0" applyNumberFormat="1" applyFont="1" applyBorder="1" applyAlignment="1">
      <alignment horizontal="center" vertical="center"/>
    </xf>
    <xf numFmtId="177" fontId="2" fillId="0" borderId="23" xfId="0" applyNumberFormat="1" applyFont="1" applyBorder="1" applyAlignment="1">
      <alignment horizontal="center" vertical="center"/>
    </xf>
    <xf numFmtId="177" fontId="2" fillId="0" borderId="137" xfId="0" applyNumberFormat="1" applyFont="1" applyBorder="1" applyAlignment="1">
      <alignment horizontal="center" vertical="center"/>
    </xf>
    <xf numFmtId="177" fontId="2" fillId="0" borderId="131" xfId="0" applyNumberFormat="1" applyFont="1" applyBorder="1" applyAlignment="1">
      <alignment horizontal="center" vertical="center"/>
    </xf>
    <xf numFmtId="0" fontId="2" fillId="0" borderId="99" xfId="0" applyFont="1" applyBorder="1" applyAlignment="1">
      <alignment horizontal="left"/>
    </xf>
    <xf numFmtId="0" fontId="2" fillId="0" borderId="119" xfId="0" applyFont="1" applyBorder="1" applyAlignment="1">
      <alignment horizontal="left"/>
    </xf>
    <xf numFmtId="0" fontId="2" fillId="0" borderId="17" xfId="0" applyFont="1" applyBorder="1" applyAlignment="1">
      <alignment horizontal="left"/>
    </xf>
    <xf numFmtId="0" fontId="2" fillId="0" borderId="104" xfId="0" applyFont="1" applyBorder="1" applyAlignment="1">
      <alignment horizontal="left"/>
    </xf>
    <xf numFmtId="0" fontId="2" fillId="0" borderId="115" xfId="0" applyFont="1" applyBorder="1" applyAlignment="1">
      <alignment horizontal="left"/>
    </xf>
    <xf numFmtId="0" fontId="2" fillId="0" borderId="35" xfId="0" applyFont="1" applyBorder="1" applyAlignment="1">
      <alignment horizontal="center" vertical="center"/>
    </xf>
    <xf numFmtId="0" fontId="2" fillId="0" borderId="138" xfId="0" applyFont="1" applyBorder="1" applyAlignment="1">
      <alignment horizontal="center" vertical="center"/>
    </xf>
    <xf numFmtId="0" fontId="2" fillId="0" borderId="41" xfId="0" applyFont="1" applyBorder="1" applyAlignment="1">
      <alignment horizontal="center" vertical="center"/>
    </xf>
    <xf numFmtId="0" fontId="2" fillId="0" borderId="139" xfId="0" applyFont="1" applyBorder="1" applyAlignment="1">
      <alignment horizontal="center"/>
    </xf>
    <xf numFmtId="0" fontId="2" fillId="0" borderId="140" xfId="0" applyFont="1" applyBorder="1" applyAlignment="1">
      <alignment horizontal="center"/>
    </xf>
    <xf numFmtId="0" fontId="2" fillId="0" borderId="36" xfId="0" applyFont="1" applyBorder="1" applyAlignment="1">
      <alignment horizontal="center" vertical="center"/>
    </xf>
    <xf numFmtId="0" fontId="2" fillId="0" borderId="141" xfId="0" applyFont="1" applyBorder="1" applyAlignment="1">
      <alignment horizontal="center" shrinkToFit="1"/>
    </xf>
    <xf numFmtId="0" fontId="2" fillId="0" borderId="137" xfId="0" applyFont="1" applyFill="1" applyBorder="1" applyAlignment="1">
      <alignment horizontal="center" shrinkToFit="1"/>
    </xf>
    <xf numFmtId="0" fontId="2" fillId="0" borderId="138" xfId="0" applyFont="1" applyBorder="1" applyAlignment="1">
      <alignment horizontal="center" vertical="center" shrinkToFit="1"/>
    </xf>
    <xf numFmtId="0" fontId="2" fillId="0" borderId="41" xfId="0" applyFont="1" applyBorder="1" applyAlignment="1">
      <alignment horizontal="center" vertical="center" shrinkToFit="1"/>
    </xf>
    <xf numFmtId="177" fontId="2" fillId="0" borderId="136"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137" xfId="0" applyNumberFormat="1" applyFont="1" applyFill="1" applyBorder="1" applyAlignment="1">
      <alignment horizontal="center" vertical="center"/>
    </xf>
    <xf numFmtId="177" fontId="2" fillId="0" borderId="131" xfId="0" applyNumberFormat="1" applyFont="1" applyFill="1" applyBorder="1" applyAlignment="1">
      <alignment horizontal="center" vertical="center"/>
    </xf>
    <xf numFmtId="0" fontId="2" fillId="0" borderId="52" xfId="0" applyFont="1" applyBorder="1" applyAlignment="1">
      <alignment horizontal="left"/>
    </xf>
    <xf numFmtId="0" fontId="2" fillId="0" borderId="65" xfId="0" applyFont="1" applyBorder="1" applyAlignment="1">
      <alignment horizontal="left"/>
    </xf>
    <xf numFmtId="0" fontId="2" fillId="0" borderId="14" xfId="0" applyFont="1" applyBorder="1" applyAlignment="1">
      <alignment horizontal="left"/>
    </xf>
    <xf numFmtId="0" fontId="2" fillId="0" borderId="142" xfId="0" applyFont="1" applyBorder="1" applyAlignment="1">
      <alignment horizontal="left"/>
    </xf>
    <xf numFmtId="0" fontId="2" fillId="0" borderId="143" xfId="0" applyFont="1" applyBorder="1" applyAlignment="1">
      <alignment horizontal="center" vertical="center" textRotation="255" wrapText="1"/>
    </xf>
    <xf numFmtId="0" fontId="2" fillId="0" borderId="144" xfId="0" applyFont="1" applyBorder="1" applyAlignment="1">
      <alignment horizontal="center" vertical="center" textRotation="255"/>
    </xf>
    <xf numFmtId="0" fontId="2" fillId="0" borderId="145" xfId="0"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39</xdr:row>
      <xdr:rowOff>19050</xdr:rowOff>
    </xdr:from>
    <xdr:to>
      <xdr:col>35</xdr:col>
      <xdr:colOff>104775</xdr:colOff>
      <xdr:row>46</xdr:row>
      <xdr:rowOff>142875</xdr:rowOff>
    </xdr:to>
    <xdr:sp>
      <xdr:nvSpPr>
        <xdr:cNvPr id="1" name="四角形吹き出し 1"/>
        <xdr:cNvSpPr>
          <a:spLocks/>
        </xdr:cNvSpPr>
      </xdr:nvSpPr>
      <xdr:spPr>
        <a:xfrm>
          <a:off x="7448550" y="6848475"/>
          <a:ext cx="2114550" cy="1304925"/>
        </a:xfrm>
        <a:prstGeom prst="wedgeRectCallout">
          <a:avLst>
            <a:gd name="adj1" fmla="val 54712"/>
            <a:gd name="adj2" fmla="val -83462"/>
          </a:avLst>
        </a:prstGeom>
        <a:solidFill>
          <a:srgbClr val="000000"/>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●事業所の勤務体制に合わせた内容で適宜修正し、作成してください。</a:t>
          </a:r>
        </a:p>
      </xdr:txBody>
    </xdr:sp>
    <xdr:clientData/>
  </xdr:twoCellAnchor>
  <xdr:twoCellAnchor>
    <xdr:from>
      <xdr:col>26</xdr:col>
      <xdr:colOff>190500</xdr:colOff>
      <xdr:row>7</xdr:row>
      <xdr:rowOff>66675</xdr:rowOff>
    </xdr:from>
    <xdr:to>
      <xdr:col>36</xdr:col>
      <xdr:colOff>123825</xdr:colOff>
      <xdr:row>12</xdr:row>
      <xdr:rowOff>133350</xdr:rowOff>
    </xdr:to>
    <xdr:sp>
      <xdr:nvSpPr>
        <xdr:cNvPr id="2" name="四角形吹き出し 2"/>
        <xdr:cNvSpPr>
          <a:spLocks/>
        </xdr:cNvSpPr>
      </xdr:nvSpPr>
      <xdr:spPr>
        <a:xfrm>
          <a:off x="7677150" y="1400175"/>
          <a:ext cx="2124075" cy="923925"/>
        </a:xfrm>
        <a:prstGeom prst="wedgeRectCallout">
          <a:avLst>
            <a:gd name="adj1" fmla="val -58166"/>
            <a:gd name="adj2" fmla="val 116962"/>
          </a:avLst>
        </a:prstGeom>
        <a:solidFill>
          <a:srgbClr val="000000"/>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latin typeface="ＭＳ Ｐゴシック"/>
              <a:ea typeface="ＭＳ Ｐゴシック"/>
              <a:cs typeface="ＭＳ Ｐゴシック"/>
            </a:rPr>
            <a:t>●当該月の「曜日」を記入してください。</a:t>
          </a:r>
        </a:p>
      </xdr:txBody>
    </xdr:sp>
    <xdr:clientData/>
  </xdr:twoCellAnchor>
  <xdr:twoCellAnchor>
    <xdr:from>
      <xdr:col>0</xdr:col>
      <xdr:colOff>95250</xdr:colOff>
      <xdr:row>39</xdr:row>
      <xdr:rowOff>38100</xdr:rowOff>
    </xdr:from>
    <xdr:to>
      <xdr:col>24</xdr:col>
      <xdr:colOff>114300</xdr:colOff>
      <xdr:row>47</xdr:row>
      <xdr:rowOff>133350</xdr:rowOff>
    </xdr:to>
    <xdr:sp>
      <xdr:nvSpPr>
        <xdr:cNvPr id="3" name="四角形吹き出し 4"/>
        <xdr:cNvSpPr>
          <a:spLocks/>
        </xdr:cNvSpPr>
      </xdr:nvSpPr>
      <xdr:spPr>
        <a:xfrm>
          <a:off x="95250" y="6867525"/>
          <a:ext cx="7067550" cy="1447800"/>
        </a:xfrm>
        <a:prstGeom prst="wedgeRectCallout">
          <a:avLst>
            <a:gd name="adj1" fmla="val -50101"/>
            <a:gd name="adj2" fmla="val -694"/>
          </a:avLst>
        </a:prstGeom>
        <a:solidFill>
          <a:srgbClr val="000000"/>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注意事項</a:t>
          </a:r>
          <a:r>
            <a:rPr lang="en-US" cap="none" sz="1400" b="0" i="0" u="none" baseline="0">
              <a:solidFill>
                <a:srgbClr val="FFFFFF"/>
              </a:solidFill>
              <a:latin typeface="ＭＳ Ｐゴシック"/>
              <a:ea typeface="ＭＳ Ｐゴシック"/>
              <a:cs typeface="ＭＳ Ｐゴシック"/>
            </a:rPr>
            <a:t>】</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●実地指導実施日の前々月（３月に実地指導がある場合は１月分）の職員の勤務実績について記載してください。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●ユニット単位が複数ある場合は、別に分けて勤務割表を作成してください。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●各事業所・施設において使用している勤務割表等により、職種、勤務形態、氏名及び当該業務の勤務時間が確認できる場合は、その書類をもって提出書類として差し支えありません。</a:t>
          </a:r>
          <a:r>
            <a:rPr lang="en-US" cap="none" sz="1100" b="0" i="0" u="none" baseline="0">
              <a:solidFill>
                <a:srgbClr val="FFFFFF"/>
              </a:solidFill>
            </a:rPr>
            <a:t>
</a:t>
          </a:r>
          <a:r>
            <a:rPr lang="en-US" cap="none" sz="1100" b="0" i="0" u="none" baseline="0">
              <a:solidFill>
                <a:srgbClr val="FFFFFF"/>
              </a:solidFill>
            </a:rPr>
            <a:t>
</a:t>
          </a:r>
        </a:p>
      </xdr:txBody>
    </xdr:sp>
    <xdr:clientData/>
  </xdr:twoCellAnchor>
  <xdr:twoCellAnchor>
    <xdr:from>
      <xdr:col>37</xdr:col>
      <xdr:colOff>76200</xdr:colOff>
      <xdr:row>4</xdr:row>
      <xdr:rowOff>85725</xdr:rowOff>
    </xdr:from>
    <xdr:to>
      <xdr:col>48</xdr:col>
      <xdr:colOff>381000</xdr:colOff>
      <xdr:row>12</xdr:row>
      <xdr:rowOff>114300</xdr:rowOff>
    </xdr:to>
    <xdr:sp>
      <xdr:nvSpPr>
        <xdr:cNvPr id="4" name="四角形吹き出し 5"/>
        <xdr:cNvSpPr>
          <a:spLocks/>
        </xdr:cNvSpPr>
      </xdr:nvSpPr>
      <xdr:spPr>
        <a:xfrm>
          <a:off x="9972675" y="904875"/>
          <a:ext cx="3238500" cy="1400175"/>
        </a:xfrm>
        <a:prstGeom prst="wedgeRectCallout">
          <a:avLst>
            <a:gd name="adj1" fmla="val -89134"/>
            <a:gd name="adj2" fmla="val 184629"/>
          </a:avLst>
        </a:prstGeom>
        <a:solidFill>
          <a:srgbClr val="000000"/>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latin typeface="ＭＳ Ｐゴシック"/>
              <a:ea typeface="ＭＳ Ｐゴシック"/>
              <a:cs typeface="ＭＳ Ｐゴシック"/>
            </a:rPr>
            <a:t>●常勤換算する場合、常勤職員については、「⑧有給休暇」などの休暇等の期間を勤務したものとして取り扱うことが可能です。</a:t>
          </a:r>
          <a:r>
            <a:rPr lang="en-US" cap="none" sz="1200" b="0" i="0" u="none" baseline="0">
              <a:solidFill>
                <a:srgbClr val="FFFFFF"/>
              </a:solidFill>
            </a:rPr>
            <a:t>
</a:t>
          </a:r>
          <a:r>
            <a:rPr lang="en-US" cap="none" sz="1200" b="0" i="0" u="none" baseline="0">
              <a:solidFill>
                <a:srgbClr val="FFFFFF"/>
              </a:solidFill>
              <a:latin typeface="ＭＳ Ｐゴシック"/>
              <a:ea typeface="ＭＳ Ｐゴシック"/>
              <a:cs typeface="ＭＳ Ｐゴシック"/>
            </a:rPr>
            <a:t>　なお、非常勤職員の休暇については、常勤換算する場合の勤務延時間数には含めないでください。</a:t>
          </a:r>
        </a:p>
      </xdr:txBody>
    </xdr:sp>
    <xdr:clientData/>
  </xdr:twoCellAnchor>
  <xdr:twoCellAnchor>
    <xdr:from>
      <xdr:col>26</xdr:col>
      <xdr:colOff>209550</xdr:colOff>
      <xdr:row>16</xdr:row>
      <xdr:rowOff>123825</xdr:rowOff>
    </xdr:from>
    <xdr:to>
      <xdr:col>28</xdr:col>
      <xdr:colOff>0</xdr:colOff>
      <xdr:row>29</xdr:row>
      <xdr:rowOff>57150</xdr:rowOff>
    </xdr:to>
    <xdr:sp>
      <xdr:nvSpPr>
        <xdr:cNvPr id="5" name="角丸四角形 6"/>
        <xdr:cNvSpPr>
          <a:spLocks/>
        </xdr:cNvSpPr>
      </xdr:nvSpPr>
      <xdr:spPr>
        <a:xfrm>
          <a:off x="7696200" y="3009900"/>
          <a:ext cx="228600" cy="2162175"/>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190500</xdr:colOff>
      <xdr:row>39</xdr:row>
      <xdr:rowOff>47625</xdr:rowOff>
    </xdr:from>
    <xdr:to>
      <xdr:col>48</xdr:col>
      <xdr:colOff>228600</xdr:colOff>
      <xdr:row>47</xdr:row>
      <xdr:rowOff>142875</xdr:rowOff>
    </xdr:to>
    <xdr:sp>
      <xdr:nvSpPr>
        <xdr:cNvPr id="6" name="四角形吹き出し 8"/>
        <xdr:cNvSpPr>
          <a:spLocks/>
        </xdr:cNvSpPr>
      </xdr:nvSpPr>
      <xdr:spPr>
        <a:xfrm>
          <a:off x="9648825" y="6877050"/>
          <a:ext cx="3409950" cy="1447800"/>
        </a:xfrm>
        <a:prstGeom prst="wedgeRectCallout">
          <a:avLst>
            <a:gd name="adj1" fmla="val 31842"/>
            <a:gd name="adj2" fmla="val -192273"/>
          </a:avLst>
        </a:prstGeom>
        <a:solidFill>
          <a:srgbClr val="000000"/>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●例）当該事業所の常勤の従業者が勤務すべき時間数は、</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就業規則によると「週４０時間」であるため、週平均の勤務時間をすべて足し、４０（３２時間を下回る場合は、３２時間を基本とする。）で除して常勤換算後の人数を算出します。</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上記の介護職員については、「（４０＋４０＋３２＋１２＋１２＋３２）</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４０＝４．２」（少数点第２位以下は切り捨てます）と算出されます。</a:t>
          </a:r>
        </a:p>
      </xdr:txBody>
    </xdr:sp>
    <xdr:clientData/>
  </xdr:twoCellAnchor>
  <xdr:twoCellAnchor>
    <xdr:from>
      <xdr:col>31</xdr:col>
      <xdr:colOff>38100</xdr:colOff>
      <xdr:row>21</xdr:row>
      <xdr:rowOff>114300</xdr:rowOff>
    </xdr:from>
    <xdr:to>
      <xdr:col>31</xdr:col>
      <xdr:colOff>219075</xdr:colOff>
      <xdr:row>23</xdr:row>
      <xdr:rowOff>47625</xdr:rowOff>
    </xdr:to>
    <xdr:sp>
      <xdr:nvSpPr>
        <xdr:cNvPr id="7" name="角丸四角形 9"/>
        <xdr:cNvSpPr>
          <a:spLocks/>
        </xdr:cNvSpPr>
      </xdr:nvSpPr>
      <xdr:spPr>
        <a:xfrm>
          <a:off x="8620125" y="3857625"/>
          <a:ext cx="180975" cy="276225"/>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142875</xdr:rowOff>
    </xdr:from>
    <xdr:to>
      <xdr:col>4</xdr:col>
      <xdr:colOff>85725</xdr:colOff>
      <xdr:row>20</xdr:row>
      <xdr:rowOff>9525</xdr:rowOff>
    </xdr:to>
    <xdr:sp>
      <xdr:nvSpPr>
        <xdr:cNvPr id="8" name="角丸四角形 10"/>
        <xdr:cNvSpPr>
          <a:spLocks/>
        </xdr:cNvSpPr>
      </xdr:nvSpPr>
      <xdr:spPr>
        <a:xfrm>
          <a:off x="1828800" y="3371850"/>
          <a:ext cx="904875" cy="209550"/>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24</xdr:row>
      <xdr:rowOff>9525</xdr:rowOff>
    </xdr:from>
    <xdr:to>
      <xdr:col>4</xdr:col>
      <xdr:colOff>85725</xdr:colOff>
      <xdr:row>25</xdr:row>
      <xdr:rowOff>9525</xdr:rowOff>
    </xdr:to>
    <xdr:sp>
      <xdr:nvSpPr>
        <xdr:cNvPr id="9" name="角丸四角形 11"/>
        <xdr:cNvSpPr>
          <a:spLocks/>
        </xdr:cNvSpPr>
      </xdr:nvSpPr>
      <xdr:spPr>
        <a:xfrm>
          <a:off x="1828800" y="4267200"/>
          <a:ext cx="904875" cy="171450"/>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19</xdr:row>
      <xdr:rowOff>66675</xdr:rowOff>
    </xdr:from>
    <xdr:to>
      <xdr:col>4</xdr:col>
      <xdr:colOff>152400</xdr:colOff>
      <xdr:row>24</xdr:row>
      <xdr:rowOff>85725</xdr:rowOff>
    </xdr:to>
    <xdr:sp>
      <xdr:nvSpPr>
        <xdr:cNvPr id="10" name="右大かっこ 13"/>
        <xdr:cNvSpPr>
          <a:spLocks/>
        </xdr:cNvSpPr>
      </xdr:nvSpPr>
      <xdr:spPr>
        <a:xfrm>
          <a:off x="2733675" y="3467100"/>
          <a:ext cx="66675" cy="876300"/>
        </a:xfrm>
        <a:prstGeom prst="rightBracket">
          <a:avLst>
            <a:gd name="adj" fmla="val -49351"/>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30</xdr:row>
      <xdr:rowOff>85725</xdr:rowOff>
    </xdr:from>
    <xdr:to>
      <xdr:col>3</xdr:col>
      <xdr:colOff>0</xdr:colOff>
      <xdr:row>36</xdr:row>
      <xdr:rowOff>123825</xdr:rowOff>
    </xdr:to>
    <xdr:sp>
      <xdr:nvSpPr>
        <xdr:cNvPr id="11" name="四角形吹き出し 15"/>
        <xdr:cNvSpPr>
          <a:spLocks/>
        </xdr:cNvSpPr>
      </xdr:nvSpPr>
      <xdr:spPr>
        <a:xfrm>
          <a:off x="295275" y="5372100"/>
          <a:ext cx="1533525" cy="1076325"/>
        </a:xfrm>
        <a:prstGeom prst="wedgeRectCallout">
          <a:avLst>
            <a:gd name="adj1" fmla="val 27652"/>
            <a:gd name="adj2" fmla="val -70476"/>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22</xdr:row>
      <xdr:rowOff>38100</xdr:rowOff>
    </xdr:from>
    <xdr:to>
      <xdr:col>49</xdr:col>
      <xdr:colOff>85725</xdr:colOff>
      <xdr:row>28</xdr:row>
      <xdr:rowOff>19050</xdr:rowOff>
    </xdr:to>
    <xdr:sp>
      <xdr:nvSpPr>
        <xdr:cNvPr id="12" name="角丸四角形 16"/>
        <xdr:cNvSpPr>
          <a:spLocks/>
        </xdr:cNvSpPr>
      </xdr:nvSpPr>
      <xdr:spPr>
        <a:xfrm>
          <a:off x="12087225" y="3952875"/>
          <a:ext cx="1228725" cy="1009650"/>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31</xdr:row>
      <xdr:rowOff>95250</xdr:rowOff>
    </xdr:from>
    <xdr:to>
      <xdr:col>23</xdr:col>
      <xdr:colOff>190500</xdr:colOff>
      <xdr:row>35</xdr:row>
      <xdr:rowOff>57150</xdr:rowOff>
    </xdr:to>
    <xdr:sp>
      <xdr:nvSpPr>
        <xdr:cNvPr id="13" name="四角形吹き出し 17"/>
        <xdr:cNvSpPr>
          <a:spLocks/>
        </xdr:cNvSpPr>
      </xdr:nvSpPr>
      <xdr:spPr>
        <a:xfrm>
          <a:off x="4143375" y="5562600"/>
          <a:ext cx="2876550" cy="647700"/>
        </a:xfrm>
        <a:prstGeom prst="wedgeRectCallout">
          <a:avLst>
            <a:gd name="adj1" fmla="val 74967"/>
            <a:gd name="adj2" fmla="val -105009"/>
          </a:avLst>
        </a:prstGeom>
        <a:solidFill>
          <a:srgbClr val="000000"/>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●その日の配置について、人員基準が求められている場合、きちんと配置が満たされているかを確認してください。</a:t>
          </a:r>
        </a:p>
      </xdr:txBody>
    </xdr:sp>
    <xdr:clientData/>
  </xdr:twoCellAnchor>
  <xdr:twoCellAnchor>
    <xdr:from>
      <xdr:col>49</xdr:col>
      <xdr:colOff>104775</xdr:colOff>
      <xdr:row>36</xdr:row>
      <xdr:rowOff>38100</xdr:rowOff>
    </xdr:from>
    <xdr:to>
      <xdr:col>50</xdr:col>
      <xdr:colOff>523875</xdr:colOff>
      <xdr:row>45</xdr:row>
      <xdr:rowOff>76200</xdr:rowOff>
    </xdr:to>
    <xdr:sp>
      <xdr:nvSpPr>
        <xdr:cNvPr id="14" name="四角形吹き出し 19"/>
        <xdr:cNvSpPr>
          <a:spLocks/>
        </xdr:cNvSpPr>
      </xdr:nvSpPr>
      <xdr:spPr>
        <a:xfrm>
          <a:off x="13335000" y="6362700"/>
          <a:ext cx="1104900" cy="1552575"/>
        </a:xfrm>
        <a:prstGeom prst="wedgeRectCallout">
          <a:avLst>
            <a:gd name="adj1" fmla="val -91875"/>
            <a:gd name="adj2" fmla="val -90444"/>
          </a:avLst>
        </a:prstGeom>
        <a:solidFill>
          <a:srgbClr val="000000"/>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「勤務時間（ｈ）」については、休憩時間を除いた時間を記載してください。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W54"/>
  <sheetViews>
    <sheetView tabSelected="1" zoomScale="85" zoomScaleNormal="85" workbookViewId="0" topLeftCell="A1">
      <selection activeCell="AE11" sqref="AE11"/>
    </sheetView>
  </sheetViews>
  <sheetFormatPr defaultColWidth="9.00390625" defaultRowHeight="13.5"/>
  <cols>
    <col min="1" max="1" width="6.875" style="0" customWidth="1"/>
    <col min="2" max="2" width="9.25390625" style="0" customWidth="1"/>
    <col min="3" max="3" width="7.125" style="0" bestFit="1" customWidth="1"/>
    <col min="4" max="4" width="10.00390625" style="0" customWidth="1"/>
    <col min="5" max="5" width="3.125" style="0" customWidth="1"/>
    <col min="6" max="45" width="2.875" style="0" customWidth="1"/>
    <col min="46" max="47" width="4.875" style="0" customWidth="1"/>
    <col min="48" max="48" width="5.75390625" style="0" bestFit="1" customWidth="1"/>
    <col min="49" max="49" width="5.25390625" style="0" customWidth="1"/>
  </cols>
  <sheetData>
    <row r="1" spans="1:49" ht="18.75">
      <c r="A1" s="204" t="s">
        <v>105</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5"/>
      <c r="AU1" s="205"/>
      <c r="AV1" s="205"/>
      <c r="AW1" s="205"/>
    </row>
    <row r="2" spans="1:49" ht="18.75">
      <c r="A2" s="40"/>
      <c r="B2" s="40" t="s">
        <v>24</v>
      </c>
      <c r="C2" s="206" t="s">
        <v>25</v>
      </c>
      <c r="D2" s="206"/>
      <c r="E2" s="107" t="s">
        <v>20</v>
      </c>
      <c r="F2" s="40"/>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9"/>
      <c r="AU2" s="39"/>
      <c r="AV2" s="39"/>
      <c r="AW2" s="39"/>
    </row>
    <row r="3" spans="1:49" ht="13.5">
      <c r="A3" s="61"/>
      <c r="B3" s="61"/>
      <c r="C3" s="207" t="s">
        <v>26</v>
      </c>
      <c r="D3" s="207"/>
      <c r="E3" s="108" t="s">
        <v>20</v>
      </c>
      <c r="F3" s="61"/>
      <c r="AK3" s="25" t="s">
        <v>93</v>
      </c>
      <c r="AL3" s="25"/>
      <c r="AM3" s="25"/>
      <c r="AN3" s="25"/>
      <c r="AO3" s="25"/>
      <c r="AP3" s="25"/>
      <c r="AQ3" s="25"/>
      <c r="AR3" s="25"/>
      <c r="AS3" s="25"/>
      <c r="AT3" s="25"/>
      <c r="AU3" s="25"/>
      <c r="AV3" s="25"/>
      <c r="AW3" s="25"/>
    </row>
    <row r="4" spans="1:49" ht="13.5">
      <c r="A4" s="61"/>
      <c r="B4" s="61"/>
      <c r="C4" s="207" t="s">
        <v>72</v>
      </c>
      <c r="D4" s="207"/>
      <c r="E4" s="108" t="s">
        <v>20</v>
      </c>
      <c r="F4" s="61"/>
      <c r="AK4" s="25"/>
      <c r="AL4" s="25"/>
      <c r="AM4" s="25"/>
      <c r="AN4" s="25"/>
      <c r="AO4" s="25"/>
      <c r="AP4" s="25"/>
      <c r="AQ4" s="25"/>
      <c r="AR4" s="25"/>
      <c r="AS4" s="25"/>
      <c r="AT4" s="25"/>
      <c r="AU4" s="25"/>
      <c r="AV4" s="25"/>
      <c r="AW4" s="25"/>
    </row>
    <row r="5" spans="1:49" ht="13.5">
      <c r="A5" s="61"/>
      <c r="B5" s="207" t="s">
        <v>73</v>
      </c>
      <c r="C5" s="207"/>
      <c r="D5" s="207"/>
      <c r="E5" s="109" t="s">
        <v>74</v>
      </c>
      <c r="F5" s="79" t="s">
        <v>39</v>
      </c>
      <c r="H5" t="s">
        <v>75</v>
      </c>
      <c r="AK5" s="25"/>
      <c r="AL5" s="25"/>
      <c r="AM5" s="25"/>
      <c r="AN5" s="25"/>
      <c r="AO5" s="25"/>
      <c r="AP5" s="25"/>
      <c r="AQ5" s="25"/>
      <c r="AR5" s="25"/>
      <c r="AS5" s="25"/>
      <c r="AT5" s="25"/>
      <c r="AU5" s="25"/>
      <c r="AV5" s="25"/>
      <c r="AW5" s="25"/>
    </row>
    <row r="6" spans="1:49" ht="14.25" thickBot="1">
      <c r="A6" s="61"/>
      <c r="B6" s="61"/>
      <c r="C6" s="62"/>
      <c r="D6" s="62"/>
      <c r="E6" s="79"/>
      <c r="F6" s="79"/>
      <c r="AK6" s="25"/>
      <c r="AL6" s="25"/>
      <c r="AM6" s="25"/>
      <c r="AN6" s="25"/>
      <c r="AO6" s="25"/>
      <c r="AP6" s="25"/>
      <c r="AQ6" s="25"/>
      <c r="AR6" s="25"/>
      <c r="AS6" s="25"/>
      <c r="AT6" s="25"/>
      <c r="AU6" s="25"/>
      <c r="AV6" s="25"/>
      <c r="AW6" s="25"/>
    </row>
    <row r="7" spans="1:49" ht="13.5">
      <c r="A7" s="190" t="s">
        <v>23</v>
      </c>
      <c r="B7" s="191"/>
      <c r="C7" s="150" t="s">
        <v>84</v>
      </c>
      <c r="D7" s="192" t="s">
        <v>19</v>
      </c>
      <c r="E7" s="139" t="s">
        <v>17</v>
      </c>
      <c r="F7" s="55">
        <v>1</v>
      </c>
      <c r="G7" s="56">
        <v>2</v>
      </c>
      <c r="H7" s="56">
        <v>3</v>
      </c>
      <c r="I7" s="56">
        <v>4</v>
      </c>
      <c r="J7" s="56">
        <v>5</v>
      </c>
      <c r="K7" s="56">
        <v>6</v>
      </c>
      <c r="L7" s="56">
        <v>7</v>
      </c>
      <c r="M7" s="56">
        <v>8</v>
      </c>
      <c r="N7" s="56">
        <v>9</v>
      </c>
      <c r="O7" s="56">
        <v>10</v>
      </c>
      <c r="P7" s="56">
        <v>11</v>
      </c>
      <c r="Q7" s="56">
        <v>12</v>
      </c>
      <c r="R7" s="56">
        <v>13</v>
      </c>
      <c r="S7" s="56">
        <v>14</v>
      </c>
      <c r="T7" s="56">
        <v>15</v>
      </c>
      <c r="U7" s="56">
        <v>16</v>
      </c>
      <c r="V7" s="56">
        <v>17</v>
      </c>
      <c r="W7" s="56">
        <v>18</v>
      </c>
      <c r="X7" s="56">
        <v>19</v>
      </c>
      <c r="Y7" s="56">
        <v>20</v>
      </c>
      <c r="Z7" s="56">
        <v>21</v>
      </c>
      <c r="AA7" s="56">
        <v>22</v>
      </c>
      <c r="AB7" s="56">
        <v>23</v>
      </c>
      <c r="AC7" s="56">
        <v>24</v>
      </c>
      <c r="AD7" s="56">
        <v>25</v>
      </c>
      <c r="AE7" s="56">
        <v>26</v>
      </c>
      <c r="AF7" s="56">
        <v>27</v>
      </c>
      <c r="AG7" s="56">
        <v>28</v>
      </c>
      <c r="AH7" s="56">
        <v>29</v>
      </c>
      <c r="AI7" s="56">
        <v>30</v>
      </c>
      <c r="AJ7" s="120">
        <v>31</v>
      </c>
      <c r="AK7" s="194" t="s">
        <v>0</v>
      </c>
      <c r="AL7" s="195"/>
      <c r="AM7" s="195"/>
      <c r="AN7" s="195"/>
      <c r="AO7" s="195"/>
      <c r="AP7" s="195"/>
      <c r="AQ7" s="195"/>
      <c r="AR7" s="195"/>
      <c r="AS7" s="195"/>
      <c r="AT7" s="196" t="s">
        <v>38</v>
      </c>
      <c r="AU7" s="152" t="s">
        <v>39</v>
      </c>
      <c r="AV7" s="198" t="s">
        <v>41</v>
      </c>
      <c r="AW7" s="199"/>
    </row>
    <row r="8" spans="1:49" ht="13.5">
      <c r="A8" s="200" t="s">
        <v>2</v>
      </c>
      <c r="B8" s="201"/>
      <c r="C8" s="151" t="s">
        <v>85</v>
      </c>
      <c r="D8" s="193"/>
      <c r="E8" s="140" t="s">
        <v>18</v>
      </c>
      <c r="F8" s="58" t="s">
        <v>17</v>
      </c>
      <c r="G8" s="59" t="s">
        <v>37</v>
      </c>
      <c r="H8" s="59" t="s">
        <v>43</v>
      </c>
      <c r="I8" s="59" t="s">
        <v>44</v>
      </c>
      <c r="J8" s="59" t="s">
        <v>45</v>
      </c>
      <c r="K8" s="59" t="s">
        <v>46</v>
      </c>
      <c r="L8" s="59" t="s">
        <v>47</v>
      </c>
      <c r="M8" s="59" t="s">
        <v>42</v>
      </c>
      <c r="N8" s="59" t="s">
        <v>36</v>
      </c>
      <c r="O8" s="59" t="s">
        <v>43</v>
      </c>
      <c r="P8" s="59" t="s">
        <v>44</v>
      </c>
      <c r="Q8" s="59" t="s">
        <v>45</v>
      </c>
      <c r="R8" s="59" t="s">
        <v>46</v>
      </c>
      <c r="S8" s="59" t="s">
        <v>47</v>
      </c>
      <c r="T8" s="59" t="s">
        <v>42</v>
      </c>
      <c r="U8" s="59" t="s">
        <v>36</v>
      </c>
      <c r="V8" s="59" t="s">
        <v>43</v>
      </c>
      <c r="W8" s="59" t="s">
        <v>44</v>
      </c>
      <c r="X8" s="59" t="s">
        <v>45</v>
      </c>
      <c r="Y8" s="59" t="s">
        <v>46</v>
      </c>
      <c r="Z8" s="59" t="s">
        <v>47</v>
      </c>
      <c r="AA8" s="59" t="s">
        <v>42</v>
      </c>
      <c r="AB8" s="59" t="s">
        <v>36</v>
      </c>
      <c r="AC8" s="59" t="s">
        <v>43</v>
      </c>
      <c r="AD8" s="59" t="s">
        <v>44</v>
      </c>
      <c r="AE8" s="59" t="s">
        <v>45</v>
      </c>
      <c r="AF8" s="59" t="s">
        <v>46</v>
      </c>
      <c r="AG8" s="59" t="s">
        <v>47</v>
      </c>
      <c r="AH8" s="59"/>
      <c r="AI8" s="59"/>
      <c r="AJ8" s="96"/>
      <c r="AK8" s="122" t="s">
        <v>48</v>
      </c>
      <c r="AL8" s="3" t="s">
        <v>49</v>
      </c>
      <c r="AM8" s="3" t="s">
        <v>50</v>
      </c>
      <c r="AN8" s="3" t="s">
        <v>51</v>
      </c>
      <c r="AO8" s="4" t="s">
        <v>52</v>
      </c>
      <c r="AP8" s="4" t="s">
        <v>53</v>
      </c>
      <c r="AQ8" s="4" t="s">
        <v>63</v>
      </c>
      <c r="AR8" s="29" t="s">
        <v>64</v>
      </c>
      <c r="AS8" s="149" t="s">
        <v>65</v>
      </c>
      <c r="AT8" s="197"/>
      <c r="AU8" s="153" t="s">
        <v>40</v>
      </c>
      <c r="AV8" s="202" t="s">
        <v>69</v>
      </c>
      <c r="AW8" s="203"/>
    </row>
    <row r="9" spans="1:49" ht="13.5">
      <c r="A9" s="176"/>
      <c r="B9" s="177"/>
      <c r="C9" s="154"/>
      <c r="D9" s="141"/>
      <c r="E9" s="142"/>
      <c r="F9" s="135"/>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92"/>
      <c r="AK9" s="123"/>
      <c r="AL9" s="66"/>
      <c r="AM9" s="66"/>
      <c r="AN9" s="66"/>
      <c r="AO9" s="72"/>
      <c r="AP9" s="72"/>
      <c r="AQ9" s="72"/>
      <c r="AR9" s="73"/>
      <c r="AS9" s="73"/>
      <c r="AT9" s="130"/>
      <c r="AU9" s="130"/>
      <c r="AV9" s="174"/>
      <c r="AW9" s="175"/>
    </row>
    <row r="10" spans="1:49" ht="13.5">
      <c r="A10" s="172"/>
      <c r="B10" s="173"/>
      <c r="C10" s="155"/>
      <c r="D10" s="143"/>
      <c r="E10" s="144"/>
      <c r="F10" s="13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7"/>
      <c r="AK10" s="124"/>
      <c r="AL10" s="76"/>
      <c r="AM10" s="76"/>
      <c r="AN10" s="76"/>
      <c r="AO10" s="76"/>
      <c r="AP10" s="76"/>
      <c r="AQ10" s="76"/>
      <c r="AR10" s="77"/>
      <c r="AS10" s="77"/>
      <c r="AT10" s="131"/>
      <c r="AU10" s="131"/>
      <c r="AV10" s="170"/>
      <c r="AW10" s="171"/>
    </row>
    <row r="11" spans="1:49" ht="13.5">
      <c r="A11" s="172"/>
      <c r="B11" s="173"/>
      <c r="C11" s="156"/>
      <c r="D11" s="145"/>
      <c r="E11" s="146"/>
      <c r="F11" s="137"/>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74"/>
      <c r="AK11" s="125"/>
      <c r="AL11" s="69"/>
      <c r="AM11" s="69"/>
      <c r="AN11" s="69"/>
      <c r="AO11" s="69"/>
      <c r="AP11" s="69"/>
      <c r="AQ11" s="69"/>
      <c r="AR11" s="74"/>
      <c r="AS11" s="74"/>
      <c r="AT11" s="132"/>
      <c r="AU11" s="132"/>
      <c r="AV11" s="170"/>
      <c r="AW11" s="171"/>
    </row>
    <row r="12" spans="1:49" ht="13.5">
      <c r="A12" s="172"/>
      <c r="B12" s="173"/>
      <c r="C12" s="156"/>
      <c r="D12" s="145"/>
      <c r="E12" s="146"/>
      <c r="F12" s="137"/>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74"/>
      <c r="AK12" s="125"/>
      <c r="AL12" s="69"/>
      <c r="AM12" s="69"/>
      <c r="AN12" s="69"/>
      <c r="AO12" s="69"/>
      <c r="AP12" s="69"/>
      <c r="AQ12" s="69"/>
      <c r="AR12" s="74"/>
      <c r="AS12" s="74"/>
      <c r="AT12" s="132"/>
      <c r="AU12" s="132"/>
      <c r="AV12" s="170"/>
      <c r="AW12" s="171"/>
    </row>
    <row r="13" spans="1:49" ht="13.5">
      <c r="A13" s="172"/>
      <c r="B13" s="173"/>
      <c r="C13" s="156"/>
      <c r="D13" s="145"/>
      <c r="E13" s="146"/>
      <c r="F13" s="137"/>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74"/>
      <c r="AK13" s="125"/>
      <c r="AL13" s="69"/>
      <c r="AM13" s="69"/>
      <c r="AN13" s="69"/>
      <c r="AO13" s="69"/>
      <c r="AP13" s="69"/>
      <c r="AQ13" s="69"/>
      <c r="AR13" s="74"/>
      <c r="AS13" s="74"/>
      <c r="AT13" s="132"/>
      <c r="AU13" s="132"/>
      <c r="AV13" s="170"/>
      <c r="AW13" s="171"/>
    </row>
    <row r="14" spans="1:49" ht="13.5">
      <c r="A14" s="172"/>
      <c r="B14" s="173"/>
      <c r="C14" s="156"/>
      <c r="D14" s="145"/>
      <c r="E14" s="146"/>
      <c r="F14" s="137"/>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74"/>
      <c r="AK14" s="125"/>
      <c r="AL14" s="69"/>
      <c r="AM14" s="69"/>
      <c r="AN14" s="69"/>
      <c r="AO14" s="69"/>
      <c r="AP14" s="69"/>
      <c r="AQ14" s="69"/>
      <c r="AR14" s="74"/>
      <c r="AS14" s="74"/>
      <c r="AT14" s="132"/>
      <c r="AU14" s="132"/>
      <c r="AV14" s="170"/>
      <c r="AW14" s="171"/>
    </row>
    <row r="15" spans="1:49" ht="13.5">
      <c r="A15" s="172"/>
      <c r="B15" s="173"/>
      <c r="C15" s="156"/>
      <c r="D15" s="145"/>
      <c r="E15" s="146"/>
      <c r="F15" s="137"/>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74"/>
      <c r="AK15" s="125"/>
      <c r="AL15" s="69"/>
      <c r="AM15" s="69"/>
      <c r="AN15" s="69"/>
      <c r="AO15" s="69"/>
      <c r="AP15" s="69"/>
      <c r="AQ15" s="69"/>
      <c r="AR15" s="74"/>
      <c r="AS15" s="74"/>
      <c r="AT15" s="132"/>
      <c r="AU15" s="132"/>
      <c r="AV15" s="170"/>
      <c r="AW15" s="171"/>
    </row>
    <row r="16" spans="1:49" ht="13.5">
      <c r="A16" s="172"/>
      <c r="B16" s="173"/>
      <c r="C16" s="156"/>
      <c r="D16" s="145"/>
      <c r="E16" s="146"/>
      <c r="F16" s="137"/>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74"/>
      <c r="AK16" s="125"/>
      <c r="AL16" s="69"/>
      <c r="AM16" s="69"/>
      <c r="AN16" s="69"/>
      <c r="AO16" s="69"/>
      <c r="AP16" s="69"/>
      <c r="AQ16" s="69"/>
      <c r="AR16" s="74"/>
      <c r="AS16" s="74"/>
      <c r="AT16" s="132"/>
      <c r="AU16" s="132"/>
      <c r="AV16" s="170"/>
      <c r="AW16" s="171"/>
    </row>
    <row r="17" spans="1:49" ht="13.5">
      <c r="A17" s="172"/>
      <c r="B17" s="173"/>
      <c r="C17" s="156"/>
      <c r="D17" s="145"/>
      <c r="E17" s="146"/>
      <c r="F17" s="137"/>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74"/>
      <c r="AK17" s="125"/>
      <c r="AL17" s="69"/>
      <c r="AM17" s="69"/>
      <c r="AN17" s="69"/>
      <c r="AO17" s="69"/>
      <c r="AP17" s="69"/>
      <c r="AQ17" s="69"/>
      <c r="AR17" s="74"/>
      <c r="AS17" s="74"/>
      <c r="AT17" s="132"/>
      <c r="AU17" s="132"/>
      <c r="AV17" s="170"/>
      <c r="AW17" s="171"/>
    </row>
    <row r="18" spans="1:49" ht="13.5">
      <c r="A18" s="172"/>
      <c r="B18" s="173"/>
      <c r="C18" s="156"/>
      <c r="D18" s="145"/>
      <c r="E18" s="146"/>
      <c r="F18" s="137"/>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74"/>
      <c r="AK18" s="125"/>
      <c r="AL18" s="69"/>
      <c r="AM18" s="69"/>
      <c r="AN18" s="69"/>
      <c r="AO18" s="69"/>
      <c r="AP18" s="69"/>
      <c r="AQ18" s="69"/>
      <c r="AR18" s="74"/>
      <c r="AS18" s="74"/>
      <c r="AT18" s="132"/>
      <c r="AU18" s="132"/>
      <c r="AV18" s="170"/>
      <c r="AW18" s="171"/>
    </row>
    <row r="19" spans="1:49" ht="13.5">
      <c r="A19" s="172"/>
      <c r="B19" s="173"/>
      <c r="C19" s="156"/>
      <c r="D19" s="145"/>
      <c r="E19" s="146"/>
      <c r="F19" s="137"/>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74"/>
      <c r="AK19" s="125"/>
      <c r="AL19" s="69"/>
      <c r="AM19" s="69"/>
      <c r="AN19" s="69"/>
      <c r="AO19" s="69"/>
      <c r="AP19" s="69"/>
      <c r="AQ19" s="69"/>
      <c r="AR19" s="74"/>
      <c r="AS19" s="74"/>
      <c r="AT19" s="132"/>
      <c r="AU19" s="132"/>
      <c r="AV19" s="170"/>
      <c r="AW19" s="171"/>
    </row>
    <row r="20" spans="1:49" ht="13.5">
      <c r="A20" s="172"/>
      <c r="B20" s="173"/>
      <c r="C20" s="156"/>
      <c r="D20" s="145"/>
      <c r="E20" s="146"/>
      <c r="F20" s="137"/>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74"/>
      <c r="AK20" s="125"/>
      <c r="AL20" s="69"/>
      <c r="AM20" s="69"/>
      <c r="AN20" s="69"/>
      <c r="AO20" s="69"/>
      <c r="AP20" s="69"/>
      <c r="AQ20" s="69"/>
      <c r="AR20" s="74"/>
      <c r="AS20" s="74"/>
      <c r="AT20" s="132"/>
      <c r="AU20" s="132"/>
      <c r="AV20" s="170"/>
      <c r="AW20" s="171"/>
    </row>
    <row r="21" spans="1:49" ht="13.5">
      <c r="A21" s="172"/>
      <c r="B21" s="173"/>
      <c r="C21" s="156"/>
      <c r="D21" s="145"/>
      <c r="E21" s="146"/>
      <c r="F21" s="137"/>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4"/>
      <c r="AK21" s="125"/>
      <c r="AL21" s="69"/>
      <c r="AM21" s="69"/>
      <c r="AN21" s="69"/>
      <c r="AO21" s="69"/>
      <c r="AP21" s="69"/>
      <c r="AQ21" s="69"/>
      <c r="AR21" s="74"/>
      <c r="AS21" s="74"/>
      <c r="AT21" s="132"/>
      <c r="AU21" s="132"/>
      <c r="AV21" s="170"/>
      <c r="AW21" s="171"/>
    </row>
    <row r="22" spans="1:49" ht="13.5">
      <c r="A22" s="172"/>
      <c r="B22" s="173"/>
      <c r="C22" s="156"/>
      <c r="D22" s="145"/>
      <c r="E22" s="146"/>
      <c r="F22" s="137"/>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74"/>
      <c r="AK22" s="125"/>
      <c r="AL22" s="69"/>
      <c r="AM22" s="69"/>
      <c r="AN22" s="69"/>
      <c r="AO22" s="69"/>
      <c r="AP22" s="69"/>
      <c r="AQ22" s="69"/>
      <c r="AR22" s="74"/>
      <c r="AS22" s="74"/>
      <c r="AT22" s="132"/>
      <c r="AU22" s="132"/>
      <c r="AV22" s="170"/>
      <c r="AW22" s="171"/>
    </row>
    <row r="23" spans="1:49" ht="13.5">
      <c r="A23" s="172"/>
      <c r="B23" s="173"/>
      <c r="C23" s="156"/>
      <c r="D23" s="145"/>
      <c r="E23" s="146"/>
      <c r="F23" s="137"/>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74"/>
      <c r="AK23" s="125"/>
      <c r="AL23" s="69"/>
      <c r="AM23" s="69"/>
      <c r="AN23" s="69"/>
      <c r="AO23" s="69"/>
      <c r="AP23" s="69"/>
      <c r="AQ23" s="69"/>
      <c r="AR23" s="74"/>
      <c r="AS23" s="74"/>
      <c r="AT23" s="132"/>
      <c r="AU23" s="132"/>
      <c r="AV23" s="170"/>
      <c r="AW23" s="171"/>
    </row>
    <row r="24" spans="1:49" ht="13.5">
      <c r="A24" s="172"/>
      <c r="B24" s="173"/>
      <c r="C24" s="156"/>
      <c r="D24" s="145"/>
      <c r="E24" s="146"/>
      <c r="F24" s="137"/>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74"/>
      <c r="AK24" s="125"/>
      <c r="AL24" s="69"/>
      <c r="AM24" s="69"/>
      <c r="AN24" s="69"/>
      <c r="AO24" s="69"/>
      <c r="AP24" s="69"/>
      <c r="AQ24" s="69"/>
      <c r="AR24" s="74"/>
      <c r="AS24" s="74"/>
      <c r="AT24" s="132"/>
      <c r="AU24" s="132"/>
      <c r="AV24" s="170"/>
      <c r="AW24" s="171"/>
    </row>
    <row r="25" spans="1:49" ht="13.5">
      <c r="A25" s="172"/>
      <c r="B25" s="173"/>
      <c r="C25" s="156"/>
      <c r="D25" s="145"/>
      <c r="E25" s="146"/>
      <c r="F25" s="137"/>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74"/>
      <c r="AK25" s="125"/>
      <c r="AL25" s="69"/>
      <c r="AM25" s="69"/>
      <c r="AN25" s="69"/>
      <c r="AO25" s="69"/>
      <c r="AP25" s="69"/>
      <c r="AQ25" s="69"/>
      <c r="AR25" s="74"/>
      <c r="AS25" s="74"/>
      <c r="AT25" s="132"/>
      <c r="AU25" s="132"/>
      <c r="AV25" s="170"/>
      <c r="AW25" s="171"/>
    </row>
    <row r="26" spans="1:49" ht="13.5">
      <c r="A26" s="172"/>
      <c r="B26" s="173"/>
      <c r="C26" s="156"/>
      <c r="D26" s="145"/>
      <c r="E26" s="146"/>
      <c r="F26" s="137"/>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4"/>
      <c r="AK26" s="125"/>
      <c r="AL26" s="69"/>
      <c r="AM26" s="69"/>
      <c r="AN26" s="69"/>
      <c r="AO26" s="69"/>
      <c r="AP26" s="69"/>
      <c r="AQ26" s="69"/>
      <c r="AR26" s="74"/>
      <c r="AS26" s="74"/>
      <c r="AT26" s="132"/>
      <c r="AU26" s="132"/>
      <c r="AV26" s="170"/>
      <c r="AW26" s="171"/>
    </row>
    <row r="27" spans="1:49" ht="13.5">
      <c r="A27" s="172"/>
      <c r="B27" s="173"/>
      <c r="C27" s="156"/>
      <c r="D27" s="145"/>
      <c r="E27" s="146"/>
      <c r="F27" s="137"/>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74"/>
      <c r="AK27" s="125"/>
      <c r="AL27" s="69"/>
      <c r="AM27" s="69"/>
      <c r="AN27" s="69"/>
      <c r="AO27" s="69"/>
      <c r="AP27" s="69"/>
      <c r="AQ27" s="69"/>
      <c r="AR27" s="74"/>
      <c r="AS27" s="74"/>
      <c r="AT27" s="132"/>
      <c r="AU27" s="132"/>
      <c r="AV27" s="170"/>
      <c r="AW27" s="171"/>
    </row>
    <row r="28" spans="1:49" ht="13.5">
      <c r="A28" s="172"/>
      <c r="B28" s="173"/>
      <c r="C28" s="156"/>
      <c r="D28" s="145"/>
      <c r="E28" s="146"/>
      <c r="F28" s="137"/>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74"/>
      <c r="AK28" s="125"/>
      <c r="AL28" s="69"/>
      <c r="AM28" s="69"/>
      <c r="AN28" s="69"/>
      <c r="AO28" s="69"/>
      <c r="AP28" s="69"/>
      <c r="AQ28" s="69"/>
      <c r="AR28" s="74"/>
      <c r="AS28" s="74"/>
      <c r="AT28" s="132"/>
      <c r="AU28" s="132"/>
      <c r="AV28" s="170"/>
      <c r="AW28" s="171"/>
    </row>
    <row r="29" spans="1:49" ht="13.5">
      <c r="A29" s="172"/>
      <c r="B29" s="173"/>
      <c r="C29" s="156"/>
      <c r="D29" s="145"/>
      <c r="E29" s="146"/>
      <c r="F29" s="137"/>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74"/>
      <c r="AK29" s="125"/>
      <c r="AL29" s="69"/>
      <c r="AM29" s="69"/>
      <c r="AN29" s="69"/>
      <c r="AO29" s="69"/>
      <c r="AP29" s="69"/>
      <c r="AQ29" s="69"/>
      <c r="AR29" s="74"/>
      <c r="AS29" s="74"/>
      <c r="AT29" s="132"/>
      <c r="AU29" s="132"/>
      <c r="AV29" s="170"/>
      <c r="AW29" s="171"/>
    </row>
    <row r="30" spans="1:49" ht="13.5">
      <c r="A30" s="172"/>
      <c r="B30" s="173"/>
      <c r="C30" s="156"/>
      <c r="D30" s="145"/>
      <c r="E30" s="146"/>
      <c r="F30" s="137"/>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74"/>
      <c r="AK30" s="125"/>
      <c r="AL30" s="69"/>
      <c r="AM30" s="69"/>
      <c r="AN30" s="69"/>
      <c r="AO30" s="69"/>
      <c r="AP30" s="69"/>
      <c r="AQ30" s="69"/>
      <c r="AR30" s="74"/>
      <c r="AS30" s="74"/>
      <c r="AT30" s="132"/>
      <c r="AU30" s="132"/>
      <c r="AV30" s="170"/>
      <c r="AW30" s="171"/>
    </row>
    <row r="31" spans="1:49" ht="13.5">
      <c r="A31" s="172"/>
      <c r="B31" s="173"/>
      <c r="C31" s="156"/>
      <c r="D31" s="145"/>
      <c r="E31" s="146"/>
      <c r="F31" s="137"/>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74"/>
      <c r="AK31" s="125"/>
      <c r="AL31" s="69"/>
      <c r="AM31" s="69"/>
      <c r="AN31" s="69"/>
      <c r="AO31" s="69"/>
      <c r="AP31" s="69"/>
      <c r="AQ31" s="69"/>
      <c r="AR31" s="74"/>
      <c r="AS31" s="74"/>
      <c r="AT31" s="132"/>
      <c r="AU31" s="132"/>
      <c r="AV31" s="170"/>
      <c r="AW31" s="171"/>
    </row>
    <row r="32" spans="1:49" ht="13.5">
      <c r="A32" s="172"/>
      <c r="B32" s="173"/>
      <c r="C32" s="156"/>
      <c r="D32" s="145"/>
      <c r="E32" s="146"/>
      <c r="F32" s="137"/>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74"/>
      <c r="AK32" s="125"/>
      <c r="AL32" s="69"/>
      <c r="AM32" s="69"/>
      <c r="AN32" s="69"/>
      <c r="AO32" s="69"/>
      <c r="AP32" s="69"/>
      <c r="AQ32" s="69"/>
      <c r="AR32" s="74"/>
      <c r="AS32" s="74"/>
      <c r="AT32" s="132"/>
      <c r="AU32" s="132"/>
      <c r="AV32" s="170"/>
      <c r="AW32" s="171"/>
    </row>
    <row r="33" spans="1:49" ht="13.5">
      <c r="A33" s="172"/>
      <c r="B33" s="173"/>
      <c r="C33" s="157"/>
      <c r="D33" s="147"/>
      <c r="E33" s="148"/>
      <c r="F33" s="138"/>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9"/>
      <c r="AK33" s="126"/>
      <c r="AL33" s="87"/>
      <c r="AM33" s="87"/>
      <c r="AN33" s="87"/>
      <c r="AO33" s="87"/>
      <c r="AP33" s="87"/>
      <c r="AQ33" s="87"/>
      <c r="AR33" s="89"/>
      <c r="AS33" s="89"/>
      <c r="AT33" s="133"/>
      <c r="AU33" s="133"/>
      <c r="AV33" s="170"/>
      <c r="AW33" s="171"/>
    </row>
    <row r="34" spans="1:49" ht="13.5">
      <c r="A34" s="172"/>
      <c r="B34" s="173"/>
      <c r="C34" s="156"/>
      <c r="D34" s="145"/>
      <c r="E34" s="146"/>
      <c r="F34" s="137"/>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74"/>
      <c r="AK34" s="125"/>
      <c r="AL34" s="69"/>
      <c r="AM34" s="69"/>
      <c r="AN34" s="69"/>
      <c r="AO34" s="69"/>
      <c r="AP34" s="69"/>
      <c r="AQ34" s="69"/>
      <c r="AR34" s="74"/>
      <c r="AS34" s="74"/>
      <c r="AT34" s="132"/>
      <c r="AU34" s="132"/>
      <c r="AV34" s="170"/>
      <c r="AW34" s="171"/>
    </row>
    <row r="35" spans="1:49" ht="13.5">
      <c r="A35" s="172"/>
      <c r="B35" s="173"/>
      <c r="C35" s="156"/>
      <c r="D35" s="145"/>
      <c r="E35" s="146"/>
      <c r="F35" s="137"/>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74"/>
      <c r="AK35" s="125"/>
      <c r="AL35" s="69"/>
      <c r="AM35" s="69"/>
      <c r="AN35" s="69"/>
      <c r="AO35" s="69"/>
      <c r="AP35" s="69"/>
      <c r="AQ35" s="69"/>
      <c r="AR35" s="74"/>
      <c r="AS35" s="74"/>
      <c r="AT35" s="132"/>
      <c r="AU35" s="132"/>
      <c r="AV35" s="170"/>
      <c r="AW35" s="171"/>
    </row>
    <row r="36" spans="1:49" ht="13.5">
      <c r="A36" s="172"/>
      <c r="B36" s="173"/>
      <c r="C36" s="156"/>
      <c r="D36" s="145"/>
      <c r="E36" s="146"/>
      <c r="F36" s="137"/>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74"/>
      <c r="AK36" s="125"/>
      <c r="AL36" s="69"/>
      <c r="AM36" s="69"/>
      <c r="AN36" s="69"/>
      <c r="AO36" s="69"/>
      <c r="AP36" s="69"/>
      <c r="AQ36" s="69"/>
      <c r="AR36" s="74"/>
      <c r="AS36" s="74"/>
      <c r="AT36" s="132"/>
      <c r="AU36" s="132"/>
      <c r="AV36" s="170"/>
      <c r="AW36" s="171"/>
    </row>
    <row r="37" spans="1:49" ht="13.5">
      <c r="A37" s="172"/>
      <c r="B37" s="173"/>
      <c r="C37" s="156"/>
      <c r="D37" s="145"/>
      <c r="E37" s="146"/>
      <c r="F37" s="137"/>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74"/>
      <c r="AK37" s="125"/>
      <c r="AL37" s="69"/>
      <c r="AM37" s="69"/>
      <c r="AN37" s="69"/>
      <c r="AO37" s="69"/>
      <c r="AP37" s="69"/>
      <c r="AQ37" s="69"/>
      <c r="AR37" s="74"/>
      <c r="AS37" s="74"/>
      <c r="AT37" s="132"/>
      <c r="AU37" s="132"/>
      <c r="AV37" s="170"/>
      <c r="AW37" s="171"/>
    </row>
    <row r="38" spans="1:49" ht="14.25" thickBot="1">
      <c r="A38" s="172"/>
      <c r="B38" s="173"/>
      <c r="C38" s="155"/>
      <c r="D38" s="143"/>
      <c r="E38" s="144"/>
      <c r="F38" s="13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7"/>
      <c r="AK38" s="127"/>
      <c r="AL38" s="128"/>
      <c r="AM38" s="128"/>
      <c r="AN38" s="128"/>
      <c r="AO38" s="128"/>
      <c r="AP38" s="128"/>
      <c r="AQ38" s="128"/>
      <c r="AR38" s="129"/>
      <c r="AS38" s="129"/>
      <c r="AT38" s="134"/>
      <c r="AU38" s="134"/>
      <c r="AV38" s="168"/>
      <c r="AW38" s="169"/>
    </row>
    <row r="39" spans="1:49" ht="13.5" customHeight="1">
      <c r="A39" s="181" t="s">
        <v>76</v>
      </c>
      <c r="B39" s="182"/>
      <c r="C39" s="183"/>
      <c r="D39" s="184" t="s">
        <v>82</v>
      </c>
      <c r="E39" s="121" t="s">
        <v>48</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59"/>
      <c r="AK39" s="41" t="s">
        <v>54</v>
      </c>
      <c r="AL39" s="42" t="s">
        <v>7</v>
      </c>
      <c r="AM39" s="42"/>
      <c r="AN39" s="42" t="s">
        <v>14</v>
      </c>
      <c r="AO39" s="187"/>
      <c r="AP39" s="188"/>
      <c r="AQ39" s="42" t="s">
        <v>16</v>
      </c>
      <c r="AR39" s="187"/>
      <c r="AS39" s="188"/>
      <c r="AT39" s="188"/>
      <c r="AU39" s="46" t="s">
        <v>22</v>
      </c>
      <c r="AV39" s="45"/>
      <c r="AW39" s="16" t="s">
        <v>21</v>
      </c>
    </row>
    <row r="40" spans="1:49" ht="13.5">
      <c r="A40" s="119" t="s">
        <v>3</v>
      </c>
      <c r="B40" s="178" t="s">
        <v>77</v>
      </c>
      <c r="C40" s="179"/>
      <c r="D40" s="185"/>
      <c r="E40" s="50" t="s">
        <v>49</v>
      </c>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60"/>
      <c r="AK40" s="17" t="s">
        <v>55</v>
      </c>
      <c r="AL40" s="15" t="s">
        <v>8</v>
      </c>
      <c r="AM40" s="15"/>
      <c r="AN40" s="15" t="s">
        <v>14</v>
      </c>
      <c r="AO40" s="189"/>
      <c r="AP40" s="180"/>
      <c r="AQ40" s="15" t="s">
        <v>16</v>
      </c>
      <c r="AR40" s="189"/>
      <c r="AS40" s="180"/>
      <c r="AT40" s="180"/>
      <c r="AU40" s="15" t="s">
        <v>22</v>
      </c>
      <c r="AV40" s="44"/>
      <c r="AW40" s="16" t="s">
        <v>21</v>
      </c>
    </row>
    <row r="41" spans="1:49" ht="13.5">
      <c r="A41" s="119" t="s">
        <v>4</v>
      </c>
      <c r="B41" s="178" t="s">
        <v>78</v>
      </c>
      <c r="C41" s="179"/>
      <c r="D41" s="185"/>
      <c r="E41" s="50" t="s">
        <v>50</v>
      </c>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60"/>
      <c r="AK41" s="17" t="s">
        <v>56</v>
      </c>
      <c r="AL41" s="15" t="s">
        <v>9</v>
      </c>
      <c r="AM41" s="15"/>
      <c r="AN41" s="15" t="s">
        <v>15</v>
      </c>
      <c r="AO41" s="189"/>
      <c r="AP41" s="180"/>
      <c r="AQ41" s="15" t="s">
        <v>16</v>
      </c>
      <c r="AR41" s="189"/>
      <c r="AS41" s="180"/>
      <c r="AT41" s="180"/>
      <c r="AU41" s="15" t="s">
        <v>22</v>
      </c>
      <c r="AV41" s="44"/>
      <c r="AW41" s="16" t="s">
        <v>21</v>
      </c>
    </row>
    <row r="42" spans="1:49" ht="13.5">
      <c r="A42" s="119" t="s">
        <v>5</v>
      </c>
      <c r="B42" s="178" t="s">
        <v>79</v>
      </c>
      <c r="C42" s="179"/>
      <c r="D42" s="185"/>
      <c r="E42" s="50" t="s">
        <v>51</v>
      </c>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60"/>
      <c r="AK42" s="17" t="s">
        <v>57</v>
      </c>
      <c r="AL42" s="24" t="s">
        <v>12</v>
      </c>
      <c r="AM42" s="33"/>
      <c r="AN42" s="24" t="s">
        <v>15</v>
      </c>
      <c r="AO42" s="189"/>
      <c r="AP42" s="180"/>
      <c r="AQ42" s="15" t="s">
        <v>16</v>
      </c>
      <c r="AR42" s="189"/>
      <c r="AS42" s="180"/>
      <c r="AT42" s="180"/>
      <c r="AU42" s="15" t="s">
        <v>22</v>
      </c>
      <c r="AV42" s="44"/>
      <c r="AW42" s="16" t="s">
        <v>21</v>
      </c>
    </row>
    <row r="43" spans="1:49" ht="13.5">
      <c r="A43" s="119" t="s">
        <v>6</v>
      </c>
      <c r="B43" s="178" t="s">
        <v>80</v>
      </c>
      <c r="C43" s="179"/>
      <c r="D43" s="185"/>
      <c r="E43" s="50" t="s">
        <v>83</v>
      </c>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60"/>
      <c r="AK43" s="17" t="s">
        <v>58</v>
      </c>
      <c r="AL43" s="24" t="s">
        <v>10</v>
      </c>
      <c r="AM43" s="15"/>
      <c r="AN43" s="24" t="s">
        <v>15</v>
      </c>
      <c r="AO43" s="180"/>
      <c r="AP43" s="180"/>
      <c r="AQ43" s="15" t="s">
        <v>16</v>
      </c>
      <c r="AR43" s="180"/>
      <c r="AS43" s="180"/>
      <c r="AT43" s="180"/>
      <c r="AU43" s="15" t="s">
        <v>22</v>
      </c>
      <c r="AV43" s="44"/>
      <c r="AW43" s="16" t="s">
        <v>21</v>
      </c>
    </row>
    <row r="44" spans="1:49" ht="13.5">
      <c r="A44" s="110"/>
      <c r="B44" s="111"/>
      <c r="C44" s="158"/>
      <c r="D44" s="185"/>
      <c r="E44" s="50" t="s">
        <v>53</v>
      </c>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60"/>
      <c r="AK44" s="17" t="s">
        <v>59</v>
      </c>
      <c r="AL44" s="24" t="s">
        <v>11</v>
      </c>
      <c r="AM44" s="15"/>
      <c r="AN44" s="24" t="s">
        <v>15</v>
      </c>
      <c r="AO44" s="180"/>
      <c r="AP44" s="180"/>
      <c r="AQ44" s="15" t="s">
        <v>16</v>
      </c>
      <c r="AR44" s="180"/>
      <c r="AS44" s="180"/>
      <c r="AT44" s="180"/>
      <c r="AU44" s="15" t="s">
        <v>22</v>
      </c>
      <c r="AV44" s="44"/>
      <c r="AW44" s="16" t="s">
        <v>21</v>
      </c>
    </row>
    <row r="45" spans="1:49" ht="14.25" thickBot="1">
      <c r="A45" s="18"/>
      <c r="B45" s="22"/>
      <c r="C45" s="23"/>
      <c r="D45" s="186"/>
      <c r="E45" s="161" t="s">
        <v>1</v>
      </c>
      <c r="F45" s="20">
        <f>SUM(F39:F44)</f>
        <v>0</v>
      </c>
      <c r="G45" s="20">
        <f aca="true" t="shared" si="0" ref="G45:AJ45">SUM(G39:G44)</f>
        <v>0</v>
      </c>
      <c r="H45" s="20">
        <f t="shared" si="0"/>
        <v>0</v>
      </c>
      <c r="I45" s="20">
        <f t="shared" si="0"/>
        <v>0</v>
      </c>
      <c r="J45" s="20">
        <f t="shared" si="0"/>
        <v>0</v>
      </c>
      <c r="K45" s="20">
        <f t="shared" si="0"/>
        <v>0</v>
      </c>
      <c r="L45" s="20">
        <f t="shared" si="0"/>
        <v>0</v>
      </c>
      <c r="M45" s="20">
        <f t="shared" si="0"/>
        <v>0</v>
      </c>
      <c r="N45" s="20">
        <f t="shared" si="0"/>
        <v>0</v>
      </c>
      <c r="O45" s="20">
        <f t="shared" si="0"/>
        <v>0</v>
      </c>
      <c r="P45" s="20">
        <f t="shared" si="0"/>
        <v>0</v>
      </c>
      <c r="Q45" s="20">
        <f t="shared" si="0"/>
        <v>0</v>
      </c>
      <c r="R45" s="20">
        <f t="shared" si="0"/>
        <v>0</v>
      </c>
      <c r="S45" s="20">
        <f t="shared" si="0"/>
        <v>0</v>
      </c>
      <c r="T45" s="20">
        <f t="shared" si="0"/>
        <v>0</v>
      </c>
      <c r="U45" s="20">
        <f t="shared" si="0"/>
        <v>0</v>
      </c>
      <c r="V45" s="20">
        <f t="shared" si="0"/>
        <v>0</v>
      </c>
      <c r="W45" s="20">
        <f t="shared" si="0"/>
        <v>0</v>
      </c>
      <c r="X45" s="20">
        <f t="shared" si="0"/>
        <v>0</v>
      </c>
      <c r="Y45" s="20">
        <f t="shared" si="0"/>
        <v>0</v>
      </c>
      <c r="Z45" s="20">
        <f t="shared" si="0"/>
        <v>0</v>
      </c>
      <c r="AA45" s="20">
        <f t="shared" si="0"/>
        <v>0</v>
      </c>
      <c r="AB45" s="20">
        <f t="shared" si="0"/>
        <v>0</v>
      </c>
      <c r="AC45" s="20">
        <f t="shared" si="0"/>
        <v>0</v>
      </c>
      <c r="AD45" s="20">
        <f t="shared" si="0"/>
        <v>0</v>
      </c>
      <c r="AE45" s="20">
        <f t="shared" si="0"/>
        <v>0</v>
      </c>
      <c r="AF45" s="20">
        <f t="shared" si="0"/>
        <v>0</v>
      </c>
      <c r="AG45" s="20">
        <f t="shared" si="0"/>
        <v>0</v>
      </c>
      <c r="AH45" s="20">
        <f t="shared" si="0"/>
        <v>0</v>
      </c>
      <c r="AI45" s="20">
        <f t="shared" si="0"/>
        <v>0</v>
      </c>
      <c r="AJ45" s="162">
        <f t="shared" si="0"/>
        <v>0</v>
      </c>
      <c r="AK45" s="18" t="s">
        <v>60</v>
      </c>
      <c r="AL45" s="22" t="s">
        <v>13</v>
      </c>
      <c r="AM45" s="22"/>
      <c r="AN45" s="22" t="s">
        <v>61</v>
      </c>
      <c r="AO45" s="22"/>
      <c r="AP45" s="22"/>
      <c r="AQ45" s="22"/>
      <c r="AR45" s="22"/>
      <c r="AS45" s="22" t="s">
        <v>62</v>
      </c>
      <c r="AT45" s="36"/>
      <c r="AU45" s="36"/>
      <c r="AV45" s="36"/>
      <c r="AW45" s="23"/>
    </row>
    <row r="46" s="37" customFormat="1" ht="12"/>
    <row r="47" spans="1:49" s="37" customFormat="1" ht="12">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row>
    <row r="48" spans="1:49" ht="13.5">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row>
    <row r="49" spans="1:49" ht="13.5">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row>
    <row r="50" spans="1:49" ht="13.5">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row>
    <row r="51" spans="1:49" ht="13.5">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row>
    <row r="52" spans="1:49" ht="13.5">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row>
    <row r="53" spans="1:49" ht="13.5">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row>
    <row r="54" spans="1:49" ht="13.5">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row>
  </sheetData>
  <sheetProtection/>
  <mergeCells count="91">
    <mergeCell ref="B5:D5"/>
    <mergeCell ref="A1:AS1"/>
    <mergeCell ref="AT1:AW1"/>
    <mergeCell ref="C2:D2"/>
    <mergeCell ref="C3:D3"/>
    <mergeCell ref="C4:D4"/>
    <mergeCell ref="A7:B7"/>
    <mergeCell ref="D7:D8"/>
    <mergeCell ref="AK7:AS7"/>
    <mergeCell ref="AT7:AT8"/>
    <mergeCell ref="AV7:AW7"/>
    <mergeCell ref="A8:B8"/>
    <mergeCell ref="AV8:AW8"/>
    <mergeCell ref="A10:B10"/>
    <mergeCell ref="A11:B11"/>
    <mergeCell ref="A32:B32"/>
    <mergeCell ref="A31:B31"/>
    <mergeCell ref="A12:B12"/>
    <mergeCell ref="A13:B13"/>
    <mergeCell ref="A14:B14"/>
    <mergeCell ref="A29:B29"/>
    <mergeCell ref="A30:B30"/>
    <mergeCell ref="A26:B26"/>
    <mergeCell ref="A33:B33"/>
    <mergeCell ref="A34:B34"/>
    <mergeCell ref="A35:B35"/>
    <mergeCell ref="A36:B36"/>
    <mergeCell ref="A37:B37"/>
    <mergeCell ref="A38:B38"/>
    <mergeCell ref="AR44:AT44"/>
    <mergeCell ref="AO40:AP40"/>
    <mergeCell ref="AR40:AT40"/>
    <mergeCell ref="B41:C41"/>
    <mergeCell ref="AO41:AP41"/>
    <mergeCell ref="AR41:AT41"/>
    <mergeCell ref="B42:C42"/>
    <mergeCell ref="AO42:AP42"/>
    <mergeCell ref="AR42:AT42"/>
    <mergeCell ref="B40:C40"/>
    <mergeCell ref="A27:B27"/>
    <mergeCell ref="A28:B28"/>
    <mergeCell ref="B43:C43"/>
    <mergeCell ref="AO43:AP43"/>
    <mergeCell ref="AR43:AT43"/>
    <mergeCell ref="A39:C39"/>
    <mergeCell ref="D39:D45"/>
    <mergeCell ref="AO39:AP39"/>
    <mergeCell ref="AR39:AT39"/>
    <mergeCell ref="AO44:AP44"/>
    <mergeCell ref="A20:B20"/>
    <mergeCell ref="A22:B22"/>
    <mergeCell ref="A21:B21"/>
    <mergeCell ref="A23:B23"/>
    <mergeCell ref="A24:B24"/>
    <mergeCell ref="A25:B25"/>
    <mergeCell ref="A17:B17"/>
    <mergeCell ref="A18:B18"/>
    <mergeCell ref="A19:B19"/>
    <mergeCell ref="AV9:AW9"/>
    <mergeCell ref="AV10:AW10"/>
    <mergeCell ref="AV11:AW11"/>
    <mergeCell ref="AV12:AW12"/>
    <mergeCell ref="AV13:AW13"/>
    <mergeCell ref="AV14:AW14"/>
    <mergeCell ref="A9:B9"/>
    <mergeCell ref="AV26:AW26"/>
    <mergeCell ref="AV27:AW27"/>
    <mergeCell ref="AV28:AW28"/>
    <mergeCell ref="AV15:AW15"/>
    <mergeCell ref="AV16:AW16"/>
    <mergeCell ref="A15:B15"/>
    <mergeCell ref="AV17:AW17"/>
    <mergeCell ref="AV18:AW18"/>
    <mergeCell ref="AV19:AW19"/>
    <mergeCell ref="A16:B16"/>
    <mergeCell ref="AV20:AW20"/>
    <mergeCell ref="AV21:AW21"/>
    <mergeCell ref="AV22:AW22"/>
    <mergeCell ref="AV23:AW23"/>
    <mergeCell ref="AV24:AW24"/>
    <mergeCell ref="AV25:AW25"/>
    <mergeCell ref="AV38:AW38"/>
    <mergeCell ref="AV29:AW29"/>
    <mergeCell ref="AV30:AW30"/>
    <mergeCell ref="AV31:AW31"/>
    <mergeCell ref="AV32:AW32"/>
    <mergeCell ref="AV33:AW33"/>
    <mergeCell ref="AV34:AW34"/>
    <mergeCell ref="AV35:AW35"/>
    <mergeCell ref="AV36:AW36"/>
    <mergeCell ref="AV37:AW37"/>
  </mergeCells>
  <printOptions/>
  <pageMargins left="0" right="0" top="0.5905511811023623" bottom="0.3937007874015748" header="0.5118110236220472" footer="0.5118110236220472"/>
  <pageSetup fitToHeight="1" fitToWidth="1" horizontalDpi="300" verticalDpi="3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AW47"/>
  <sheetViews>
    <sheetView zoomScale="85" zoomScaleNormal="85" workbookViewId="0" topLeftCell="A1">
      <selection activeCell="X6" sqref="X6"/>
    </sheetView>
  </sheetViews>
  <sheetFormatPr defaultColWidth="9.00390625" defaultRowHeight="13.5"/>
  <cols>
    <col min="1" max="1" width="6.875" style="0" customWidth="1"/>
    <col min="2" max="2" width="9.25390625" style="0" customWidth="1"/>
    <col min="3" max="3" width="7.875" style="0" customWidth="1"/>
    <col min="4" max="4" width="10.75390625" style="0" customWidth="1"/>
    <col min="5" max="5" width="3.125" style="0" customWidth="1"/>
    <col min="6" max="45" width="2.875" style="0" customWidth="1"/>
    <col min="46" max="47" width="4.875" style="0" customWidth="1"/>
    <col min="48" max="48" width="5.75390625" style="0" bestFit="1" customWidth="1"/>
    <col min="49" max="49" width="5.25390625" style="0" customWidth="1"/>
  </cols>
  <sheetData>
    <row r="1" spans="1:49" ht="18.75">
      <c r="A1" s="204" t="s">
        <v>106</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5"/>
      <c r="AU1" s="205"/>
      <c r="AV1" s="205"/>
      <c r="AW1" s="205"/>
    </row>
    <row r="2" spans="1:49" ht="18.75">
      <c r="A2" s="40"/>
      <c r="B2" s="40" t="s">
        <v>24</v>
      </c>
      <c r="C2" s="206" t="s">
        <v>25</v>
      </c>
      <c r="D2" s="206"/>
      <c r="E2" s="107" t="s">
        <v>20</v>
      </c>
      <c r="F2" s="40" t="s">
        <v>90</v>
      </c>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9"/>
      <c r="AU2" s="39"/>
      <c r="AV2" s="39"/>
      <c r="AW2" s="39"/>
    </row>
    <row r="3" spans="1:49" ht="13.5">
      <c r="A3" s="61"/>
      <c r="B3" s="61"/>
      <c r="C3" s="207" t="s">
        <v>26</v>
      </c>
      <c r="D3" s="207"/>
      <c r="E3" s="108" t="s">
        <v>20</v>
      </c>
      <c r="F3" s="61" t="s">
        <v>91</v>
      </c>
      <c r="AK3" s="25" t="s">
        <v>93</v>
      </c>
      <c r="AL3" s="25"/>
      <c r="AM3" s="25"/>
      <c r="AN3" s="25"/>
      <c r="AO3" s="25"/>
      <c r="AP3" s="25"/>
      <c r="AQ3" s="25"/>
      <c r="AR3" s="25"/>
      <c r="AS3" s="25"/>
      <c r="AT3" s="25"/>
      <c r="AU3" s="25"/>
      <c r="AV3" s="25"/>
      <c r="AW3" s="25"/>
    </row>
    <row r="4" spans="1:49" ht="13.5">
      <c r="A4" s="61"/>
      <c r="B4" s="61"/>
      <c r="C4" s="207" t="s">
        <v>72</v>
      </c>
      <c r="D4" s="207"/>
      <c r="E4" s="108" t="s">
        <v>20</v>
      </c>
      <c r="F4" s="61" t="s">
        <v>92</v>
      </c>
      <c r="AK4" s="25"/>
      <c r="AL4" s="25"/>
      <c r="AM4" s="25"/>
      <c r="AN4" s="25"/>
      <c r="AO4" s="25"/>
      <c r="AP4" s="25"/>
      <c r="AQ4" s="25"/>
      <c r="AR4" s="25"/>
      <c r="AS4" s="25"/>
      <c r="AT4" s="25"/>
      <c r="AU4" s="25"/>
      <c r="AV4" s="25"/>
      <c r="AW4" s="25"/>
    </row>
    <row r="5" spans="1:49" ht="13.5">
      <c r="A5" s="61"/>
      <c r="B5" s="61"/>
      <c r="C5" s="207" t="s">
        <v>73</v>
      </c>
      <c r="D5" s="207"/>
      <c r="E5" s="109" t="s">
        <v>74</v>
      </c>
      <c r="F5" s="79" t="s">
        <v>39</v>
      </c>
      <c r="G5">
        <v>40</v>
      </c>
      <c r="H5" t="s">
        <v>75</v>
      </c>
      <c r="AK5" s="25"/>
      <c r="AL5" s="25"/>
      <c r="AM5" s="25"/>
      <c r="AN5" s="25"/>
      <c r="AO5" s="25"/>
      <c r="AP5" s="25"/>
      <c r="AQ5" s="25"/>
      <c r="AR5" s="25"/>
      <c r="AS5" s="25"/>
      <c r="AT5" s="25"/>
      <c r="AU5" s="25"/>
      <c r="AV5" s="25"/>
      <c r="AW5" s="25"/>
    </row>
    <row r="6" spans="1:49" ht="13.5">
      <c r="A6" s="61"/>
      <c r="B6" s="61"/>
      <c r="C6" s="62"/>
      <c r="D6" s="62"/>
      <c r="E6" s="109"/>
      <c r="F6" s="79"/>
      <c r="AK6" s="25"/>
      <c r="AL6" s="25"/>
      <c r="AM6" s="25"/>
      <c r="AN6" s="25"/>
      <c r="AO6" s="25"/>
      <c r="AP6" s="25"/>
      <c r="AQ6" s="25"/>
      <c r="AR6" s="25"/>
      <c r="AS6" s="25"/>
      <c r="AT6" s="25"/>
      <c r="AU6" s="25"/>
      <c r="AV6" s="25"/>
      <c r="AW6" s="25"/>
    </row>
    <row r="7" spans="1:49" ht="13.5">
      <c r="A7" s="61"/>
      <c r="B7" s="61"/>
      <c r="C7" s="62"/>
      <c r="D7" s="62"/>
      <c r="E7" s="109"/>
      <c r="F7" s="79"/>
      <c r="AK7" s="25"/>
      <c r="AL7" s="25"/>
      <c r="AM7" s="25"/>
      <c r="AN7" s="25"/>
      <c r="AO7" s="25"/>
      <c r="AP7" s="25"/>
      <c r="AQ7" s="25"/>
      <c r="AR7" s="25"/>
      <c r="AS7" s="25"/>
      <c r="AT7" s="25"/>
      <c r="AU7" s="25"/>
      <c r="AV7" s="25"/>
      <c r="AW7" s="25"/>
    </row>
    <row r="8" spans="1:49" ht="13.5">
      <c r="A8" s="61"/>
      <c r="B8" s="61"/>
      <c r="C8" s="62"/>
      <c r="D8" s="62"/>
      <c r="E8" s="79"/>
      <c r="F8" s="79"/>
      <c r="AK8" s="25"/>
      <c r="AL8" s="25"/>
      <c r="AM8" s="25"/>
      <c r="AN8" s="25"/>
      <c r="AO8" s="25"/>
      <c r="AP8" s="25"/>
      <c r="AQ8" s="25"/>
      <c r="AR8" s="25"/>
      <c r="AS8" s="25"/>
      <c r="AT8" s="25"/>
      <c r="AU8" s="25"/>
      <c r="AV8" s="25"/>
      <c r="AW8" s="25"/>
    </row>
    <row r="9" spans="1:49" ht="13.5">
      <c r="A9" s="61"/>
      <c r="B9" s="61"/>
      <c r="C9" s="62"/>
      <c r="D9" s="62"/>
      <c r="E9" s="79"/>
      <c r="F9" s="79"/>
      <c r="AK9" s="25"/>
      <c r="AL9" s="25"/>
      <c r="AM9" s="25"/>
      <c r="AN9" s="25"/>
      <c r="AO9" s="25"/>
      <c r="AP9" s="25"/>
      <c r="AQ9" s="25"/>
      <c r="AR9" s="25"/>
      <c r="AS9" s="25"/>
      <c r="AT9" s="25"/>
      <c r="AU9" s="25"/>
      <c r="AV9" s="25"/>
      <c r="AW9" s="25"/>
    </row>
    <row r="10" spans="1:49" ht="13.5">
      <c r="A10" s="61"/>
      <c r="B10" s="61"/>
      <c r="C10" s="62"/>
      <c r="D10" s="62"/>
      <c r="E10" s="61"/>
      <c r="F10" s="61"/>
      <c r="AK10" s="25"/>
      <c r="AL10" s="25"/>
      <c r="AM10" s="25"/>
      <c r="AN10" s="25"/>
      <c r="AO10" s="25"/>
      <c r="AP10" s="25"/>
      <c r="AQ10" s="25"/>
      <c r="AR10" s="25"/>
      <c r="AS10" s="25"/>
      <c r="AT10" s="25"/>
      <c r="AU10" s="25"/>
      <c r="AV10" s="25"/>
      <c r="AW10" s="25"/>
    </row>
    <row r="11" spans="1:49" ht="13.5">
      <c r="A11" s="61"/>
      <c r="B11" s="61"/>
      <c r="C11" s="62"/>
      <c r="D11" s="62"/>
      <c r="E11" s="61"/>
      <c r="F11" s="61"/>
      <c r="AK11" s="25"/>
      <c r="AL11" s="25"/>
      <c r="AM11" s="25"/>
      <c r="AN11" s="25"/>
      <c r="AO11" s="25"/>
      <c r="AP11" s="25"/>
      <c r="AQ11" s="25"/>
      <c r="AR11" s="25"/>
      <c r="AS11" s="25"/>
      <c r="AT11" s="25"/>
      <c r="AU11" s="25"/>
      <c r="AV11" s="25"/>
      <c r="AW11" s="25"/>
    </row>
    <row r="12" spans="1:49" ht="13.5">
      <c r="A12" s="61"/>
      <c r="B12" s="61"/>
      <c r="C12" s="62"/>
      <c r="D12" s="62"/>
      <c r="E12" s="61"/>
      <c r="F12" s="61"/>
      <c r="AK12" s="25"/>
      <c r="AL12" s="25"/>
      <c r="AM12" s="25"/>
      <c r="AN12" s="25"/>
      <c r="AO12" s="25"/>
      <c r="AP12" s="25"/>
      <c r="AQ12" s="25"/>
      <c r="AR12" s="25"/>
      <c r="AS12" s="25"/>
      <c r="AT12" s="25"/>
      <c r="AU12" s="25"/>
      <c r="AV12" s="25"/>
      <c r="AW12" s="25"/>
    </row>
    <row r="13" spans="1:49" ht="13.5">
      <c r="A13" s="61"/>
      <c r="B13" s="61"/>
      <c r="C13" s="62"/>
      <c r="D13" s="62"/>
      <c r="E13" s="61"/>
      <c r="F13" s="61"/>
      <c r="AK13" s="25"/>
      <c r="AL13" s="25"/>
      <c r="AM13" s="25"/>
      <c r="AN13" s="25"/>
      <c r="AO13" s="25"/>
      <c r="AP13" s="25"/>
      <c r="AQ13" s="25"/>
      <c r="AR13" s="25"/>
      <c r="AS13" s="25"/>
      <c r="AT13" s="25"/>
      <c r="AU13" s="25"/>
      <c r="AV13" s="25"/>
      <c r="AW13" s="25"/>
    </row>
    <row r="14" spans="1:49" ht="13.5">
      <c r="A14" s="61"/>
      <c r="B14" s="61"/>
      <c r="C14" s="62"/>
      <c r="D14" s="62"/>
      <c r="E14" s="61"/>
      <c r="F14" s="61"/>
      <c r="AK14" s="25"/>
      <c r="AL14" s="25"/>
      <c r="AM14" s="25"/>
      <c r="AN14" s="25"/>
      <c r="AO14" s="25"/>
      <c r="AP14" s="25"/>
      <c r="AQ14" s="25"/>
      <c r="AR14" s="25"/>
      <c r="AS14" s="25"/>
      <c r="AT14" s="25"/>
      <c r="AU14" s="25"/>
      <c r="AV14" s="25"/>
      <c r="AW14" s="25"/>
    </row>
    <row r="15" spans="1:49" ht="14.25" thickBot="1">
      <c r="A15" s="61"/>
      <c r="B15" s="61"/>
      <c r="C15" s="62"/>
      <c r="D15" s="62"/>
      <c r="E15" s="61"/>
      <c r="F15" s="61"/>
      <c r="AK15" s="25"/>
      <c r="AL15" s="25"/>
      <c r="AM15" s="25"/>
      <c r="AN15" s="25"/>
      <c r="AO15" s="25"/>
      <c r="AP15" s="25"/>
      <c r="AQ15" s="25"/>
      <c r="AR15" s="25"/>
      <c r="AS15" s="25"/>
      <c r="AT15" s="25"/>
      <c r="AU15" s="25"/>
      <c r="AV15" s="25"/>
      <c r="AW15" s="25"/>
    </row>
    <row r="16" spans="1:49" ht="13.5">
      <c r="A16" s="190" t="s">
        <v>23</v>
      </c>
      <c r="B16" s="235"/>
      <c r="C16" s="34" t="s">
        <v>84</v>
      </c>
      <c r="D16" s="236" t="s">
        <v>19</v>
      </c>
      <c r="E16" s="32" t="s">
        <v>17</v>
      </c>
      <c r="F16" s="55">
        <v>1</v>
      </c>
      <c r="G16" s="56">
        <v>2</v>
      </c>
      <c r="H16" s="56">
        <v>3</v>
      </c>
      <c r="I16" s="56">
        <v>4</v>
      </c>
      <c r="J16" s="56">
        <v>5</v>
      </c>
      <c r="K16" s="56">
        <v>6</v>
      </c>
      <c r="L16" s="56">
        <v>7</v>
      </c>
      <c r="M16" s="56">
        <v>8</v>
      </c>
      <c r="N16" s="56">
        <v>9</v>
      </c>
      <c r="O16" s="56">
        <v>10</v>
      </c>
      <c r="P16" s="56">
        <v>11</v>
      </c>
      <c r="Q16" s="56">
        <v>12</v>
      </c>
      <c r="R16" s="56">
        <v>13</v>
      </c>
      <c r="S16" s="56">
        <v>14</v>
      </c>
      <c r="T16" s="56">
        <v>15</v>
      </c>
      <c r="U16" s="56">
        <v>16</v>
      </c>
      <c r="V16" s="56">
        <v>17</v>
      </c>
      <c r="W16" s="56">
        <v>18</v>
      </c>
      <c r="X16" s="56">
        <v>19</v>
      </c>
      <c r="Y16" s="56">
        <v>20</v>
      </c>
      <c r="Z16" s="56">
        <v>21</v>
      </c>
      <c r="AA16" s="56">
        <v>22</v>
      </c>
      <c r="AB16" s="56">
        <v>23</v>
      </c>
      <c r="AC16" s="56">
        <v>24</v>
      </c>
      <c r="AD16" s="56">
        <v>25</v>
      </c>
      <c r="AE16" s="56">
        <v>26</v>
      </c>
      <c r="AF16" s="56">
        <v>27</v>
      </c>
      <c r="AG16" s="56">
        <v>28</v>
      </c>
      <c r="AH16" s="56">
        <v>29</v>
      </c>
      <c r="AI16" s="56">
        <v>30</v>
      </c>
      <c r="AJ16" s="57">
        <v>31</v>
      </c>
      <c r="AK16" s="238" t="s">
        <v>0</v>
      </c>
      <c r="AL16" s="195"/>
      <c r="AM16" s="195"/>
      <c r="AN16" s="195"/>
      <c r="AO16" s="195"/>
      <c r="AP16" s="195"/>
      <c r="AQ16" s="195"/>
      <c r="AR16" s="195"/>
      <c r="AS16" s="239"/>
      <c r="AT16" s="243" t="s">
        <v>38</v>
      </c>
      <c r="AU16" s="47" t="s">
        <v>39</v>
      </c>
      <c r="AV16" s="241" t="s">
        <v>41</v>
      </c>
      <c r="AW16" s="199"/>
    </row>
    <row r="17" spans="1:49" ht="13.5">
      <c r="A17" s="200" t="s">
        <v>2</v>
      </c>
      <c r="B17" s="240"/>
      <c r="C17" s="35" t="s">
        <v>85</v>
      </c>
      <c r="D17" s="237"/>
      <c r="E17" s="31" t="s">
        <v>18</v>
      </c>
      <c r="F17" s="58" t="s">
        <v>17</v>
      </c>
      <c r="G17" s="59" t="s">
        <v>37</v>
      </c>
      <c r="H17" s="59" t="s">
        <v>43</v>
      </c>
      <c r="I17" s="59" t="s">
        <v>44</v>
      </c>
      <c r="J17" s="59" t="s">
        <v>45</v>
      </c>
      <c r="K17" s="59" t="s">
        <v>46</v>
      </c>
      <c r="L17" s="59" t="s">
        <v>47</v>
      </c>
      <c r="M17" s="59" t="s">
        <v>42</v>
      </c>
      <c r="N17" s="59" t="s">
        <v>36</v>
      </c>
      <c r="O17" s="59" t="s">
        <v>43</v>
      </c>
      <c r="P17" s="59" t="s">
        <v>44</v>
      </c>
      <c r="Q17" s="59" t="s">
        <v>45</v>
      </c>
      <c r="R17" s="59" t="s">
        <v>46</v>
      </c>
      <c r="S17" s="59" t="s">
        <v>47</v>
      </c>
      <c r="T17" s="59" t="s">
        <v>42</v>
      </c>
      <c r="U17" s="59" t="s">
        <v>36</v>
      </c>
      <c r="V17" s="59" t="s">
        <v>43</v>
      </c>
      <c r="W17" s="59" t="s">
        <v>44</v>
      </c>
      <c r="X17" s="59" t="s">
        <v>45</v>
      </c>
      <c r="Y17" s="59" t="s">
        <v>46</v>
      </c>
      <c r="Z17" s="59" t="s">
        <v>47</v>
      </c>
      <c r="AA17" s="59" t="s">
        <v>42</v>
      </c>
      <c r="AB17" s="59" t="s">
        <v>36</v>
      </c>
      <c r="AC17" s="59" t="s">
        <v>43</v>
      </c>
      <c r="AD17" s="59" t="s">
        <v>44</v>
      </c>
      <c r="AE17" s="59" t="s">
        <v>45</v>
      </c>
      <c r="AF17" s="59" t="s">
        <v>46</v>
      </c>
      <c r="AG17" s="59" t="s">
        <v>47</v>
      </c>
      <c r="AH17" s="59"/>
      <c r="AI17" s="59"/>
      <c r="AJ17" s="60"/>
      <c r="AK17" s="2" t="s">
        <v>48</v>
      </c>
      <c r="AL17" s="3" t="s">
        <v>49</v>
      </c>
      <c r="AM17" s="3" t="s">
        <v>50</v>
      </c>
      <c r="AN17" s="3" t="s">
        <v>51</v>
      </c>
      <c r="AO17" s="4" t="s">
        <v>52</v>
      </c>
      <c r="AP17" s="4" t="s">
        <v>53</v>
      </c>
      <c r="AQ17" s="4" t="s">
        <v>63</v>
      </c>
      <c r="AR17" s="29" t="s">
        <v>64</v>
      </c>
      <c r="AS17" s="30" t="s">
        <v>65</v>
      </c>
      <c r="AT17" s="244"/>
      <c r="AU17" s="48" t="s">
        <v>40</v>
      </c>
      <c r="AV17" s="242" t="s">
        <v>69</v>
      </c>
      <c r="AW17" s="203"/>
    </row>
    <row r="18" spans="1:49" ht="13.5">
      <c r="A18" s="213" t="s">
        <v>87</v>
      </c>
      <c r="B18" s="252"/>
      <c r="C18" s="113" t="s">
        <v>96</v>
      </c>
      <c r="D18" s="99" t="s">
        <v>27</v>
      </c>
      <c r="E18" s="100"/>
      <c r="F18" s="101" t="s">
        <v>66</v>
      </c>
      <c r="G18" s="102" t="s">
        <v>49</v>
      </c>
      <c r="H18" s="102" t="s">
        <v>97</v>
      </c>
      <c r="I18" s="102" t="s">
        <v>97</v>
      </c>
      <c r="J18" s="102" t="s">
        <v>97</v>
      </c>
      <c r="K18" s="102" t="s">
        <v>97</v>
      </c>
      <c r="L18" s="102" t="s">
        <v>66</v>
      </c>
      <c r="M18" s="102" t="s">
        <v>66</v>
      </c>
      <c r="N18" s="102" t="s">
        <v>49</v>
      </c>
      <c r="O18" s="102" t="s">
        <v>97</v>
      </c>
      <c r="P18" s="102" t="s">
        <v>97</v>
      </c>
      <c r="Q18" s="102" t="s">
        <v>97</v>
      </c>
      <c r="R18" s="102" t="s">
        <v>97</v>
      </c>
      <c r="S18" s="102" t="s">
        <v>66</v>
      </c>
      <c r="T18" s="102" t="s">
        <v>67</v>
      </c>
      <c r="U18" s="102" t="s">
        <v>49</v>
      </c>
      <c r="V18" s="102" t="s">
        <v>97</v>
      </c>
      <c r="W18" s="102" t="s">
        <v>97</v>
      </c>
      <c r="X18" s="102" t="s">
        <v>97</v>
      </c>
      <c r="Y18" s="102" t="s">
        <v>97</v>
      </c>
      <c r="Z18" s="102" t="s">
        <v>66</v>
      </c>
      <c r="AA18" s="102" t="s">
        <v>66</v>
      </c>
      <c r="AB18" s="102" t="s">
        <v>88</v>
      </c>
      <c r="AC18" s="102" t="s">
        <v>97</v>
      </c>
      <c r="AD18" s="102" t="s">
        <v>97</v>
      </c>
      <c r="AE18" s="102" t="s">
        <v>97</v>
      </c>
      <c r="AF18" s="102" t="s">
        <v>97</v>
      </c>
      <c r="AG18" s="102" t="s">
        <v>68</v>
      </c>
      <c r="AH18" s="102"/>
      <c r="AI18" s="102"/>
      <c r="AJ18" s="103"/>
      <c r="AK18" s="101"/>
      <c r="AL18" s="102">
        <v>20</v>
      </c>
      <c r="AM18" s="102"/>
      <c r="AN18" s="102"/>
      <c r="AO18" s="163"/>
      <c r="AP18" s="163"/>
      <c r="AQ18" s="163"/>
      <c r="AR18" s="164"/>
      <c r="AS18" s="165"/>
      <c r="AT18" s="166">
        <v>160</v>
      </c>
      <c r="AU18" s="167">
        <v>40</v>
      </c>
      <c r="AV18" s="222">
        <v>1</v>
      </c>
      <c r="AW18" s="223"/>
    </row>
    <row r="19" spans="1:49" ht="13.5">
      <c r="A19" s="233" t="s">
        <v>98</v>
      </c>
      <c r="B19" s="250"/>
      <c r="C19" s="115" t="s">
        <v>96</v>
      </c>
      <c r="D19" s="11" t="s">
        <v>89</v>
      </c>
      <c r="E19" s="80"/>
      <c r="F19" s="75" t="s">
        <v>99</v>
      </c>
      <c r="G19" s="76" t="s">
        <v>100</v>
      </c>
      <c r="H19" s="76" t="s">
        <v>100</v>
      </c>
      <c r="I19" s="76" t="s">
        <v>100</v>
      </c>
      <c r="J19" s="76" t="s">
        <v>100</v>
      </c>
      <c r="K19" s="76" t="s">
        <v>100</v>
      </c>
      <c r="L19" s="76" t="s">
        <v>99</v>
      </c>
      <c r="M19" s="76" t="s">
        <v>99</v>
      </c>
      <c r="N19" s="76" t="s">
        <v>100</v>
      </c>
      <c r="O19" s="76" t="s">
        <v>100</v>
      </c>
      <c r="P19" s="76" t="s">
        <v>100</v>
      </c>
      <c r="Q19" s="76" t="s">
        <v>100</v>
      </c>
      <c r="R19" s="76" t="s">
        <v>100</v>
      </c>
      <c r="S19" s="76" t="s">
        <v>99</v>
      </c>
      <c r="T19" s="76" t="s">
        <v>99</v>
      </c>
      <c r="U19" s="76" t="s">
        <v>100</v>
      </c>
      <c r="V19" s="76" t="s">
        <v>100</v>
      </c>
      <c r="W19" s="76" t="s">
        <v>100</v>
      </c>
      <c r="X19" s="76" t="s">
        <v>100</v>
      </c>
      <c r="Y19" s="76" t="s">
        <v>100</v>
      </c>
      <c r="Z19" s="76" t="s">
        <v>99</v>
      </c>
      <c r="AA19" s="76" t="s">
        <v>99</v>
      </c>
      <c r="AB19" s="76" t="s">
        <v>100</v>
      </c>
      <c r="AC19" s="76" t="s">
        <v>100</v>
      </c>
      <c r="AD19" s="76" t="s">
        <v>100</v>
      </c>
      <c r="AE19" s="76" t="s">
        <v>100</v>
      </c>
      <c r="AF19" s="76" t="s">
        <v>100</v>
      </c>
      <c r="AG19" s="76" t="s">
        <v>99</v>
      </c>
      <c r="AH19" s="76"/>
      <c r="AI19" s="76"/>
      <c r="AJ19" s="78"/>
      <c r="AK19" s="75"/>
      <c r="AL19" s="76"/>
      <c r="AM19" s="76">
        <v>20</v>
      </c>
      <c r="AN19" s="76"/>
      <c r="AO19" s="76"/>
      <c r="AP19" s="76"/>
      <c r="AQ19" s="76"/>
      <c r="AR19" s="77"/>
      <c r="AS19" s="78"/>
      <c r="AT19" s="81">
        <v>160</v>
      </c>
      <c r="AU19" s="82">
        <v>40</v>
      </c>
      <c r="AV19" s="245">
        <v>1.2</v>
      </c>
      <c r="AW19" s="246"/>
    </row>
    <row r="20" spans="1:49" ht="13.5">
      <c r="A20" s="172" t="s">
        <v>98</v>
      </c>
      <c r="B20" s="173"/>
      <c r="C20" s="116" t="s">
        <v>103</v>
      </c>
      <c r="D20" s="95" t="s">
        <v>101</v>
      </c>
      <c r="E20" s="12"/>
      <c r="F20" s="71"/>
      <c r="G20" s="59"/>
      <c r="H20" s="59"/>
      <c r="I20" s="59"/>
      <c r="J20" s="59"/>
      <c r="K20" s="59"/>
      <c r="L20" s="59" t="s">
        <v>97</v>
      </c>
      <c r="M20" s="59"/>
      <c r="N20" s="59"/>
      <c r="O20" s="59"/>
      <c r="P20" s="59"/>
      <c r="Q20" s="59"/>
      <c r="R20" s="59"/>
      <c r="S20" s="59" t="s">
        <v>97</v>
      </c>
      <c r="T20" s="59"/>
      <c r="U20" s="59"/>
      <c r="V20" s="59"/>
      <c r="W20" s="59"/>
      <c r="X20" s="59"/>
      <c r="Y20" s="59"/>
      <c r="Z20" s="59" t="s">
        <v>97</v>
      </c>
      <c r="AA20" s="59"/>
      <c r="AB20" s="59"/>
      <c r="AC20" s="59"/>
      <c r="AD20" s="59"/>
      <c r="AE20" s="59"/>
      <c r="AF20" s="59"/>
      <c r="AG20" s="59" t="s">
        <v>97</v>
      </c>
      <c r="AH20" s="59"/>
      <c r="AI20" s="59"/>
      <c r="AJ20" s="60"/>
      <c r="AK20" s="71"/>
      <c r="AL20" s="59">
        <v>4</v>
      </c>
      <c r="AM20" s="59"/>
      <c r="AN20" s="59"/>
      <c r="AO20" s="59"/>
      <c r="AP20" s="59"/>
      <c r="AQ20" s="59"/>
      <c r="AR20" s="96"/>
      <c r="AS20" s="60"/>
      <c r="AT20" s="97">
        <v>32</v>
      </c>
      <c r="AU20" s="98">
        <v>8</v>
      </c>
      <c r="AV20" s="247"/>
      <c r="AW20" s="248"/>
    </row>
    <row r="21" spans="1:49" ht="13.5">
      <c r="A21" s="230" t="s">
        <v>28</v>
      </c>
      <c r="B21" s="251"/>
      <c r="C21" s="114" t="s">
        <v>96</v>
      </c>
      <c r="D21" s="5" t="s">
        <v>29</v>
      </c>
      <c r="E21" s="6"/>
      <c r="F21" s="65" t="s">
        <v>86</v>
      </c>
      <c r="G21" s="66" t="s">
        <v>97</v>
      </c>
      <c r="H21" s="66" t="s">
        <v>97</v>
      </c>
      <c r="I21" s="66" t="s">
        <v>86</v>
      </c>
      <c r="J21" s="66" t="s">
        <v>97</v>
      </c>
      <c r="K21" s="66" t="s">
        <v>97</v>
      </c>
      <c r="L21" s="66" t="s">
        <v>97</v>
      </c>
      <c r="M21" s="66" t="s">
        <v>86</v>
      </c>
      <c r="N21" s="66" t="s">
        <v>97</v>
      </c>
      <c r="O21" s="66" t="s">
        <v>97</v>
      </c>
      <c r="P21" s="66" t="s">
        <v>86</v>
      </c>
      <c r="Q21" s="66" t="s">
        <v>97</v>
      </c>
      <c r="R21" s="66" t="s">
        <v>97</v>
      </c>
      <c r="S21" s="66" t="s">
        <v>97</v>
      </c>
      <c r="T21" s="66" t="s">
        <v>86</v>
      </c>
      <c r="U21" s="66" t="s">
        <v>97</v>
      </c>
      <c r="V21" s="66" t="s">
        <v>97</v>
      </c>
      <c r="W21" s="66" t="s">
        <v>86</v>
      </c>
      <c r="X21" s="66" t="s">
        <v>97</v>
      </c>
      <c r="Y21" s="66" t="s">
        <v>97</v>
      </c>
      <c r="Z21" s="66" t="s">
        <v>97</v>
      </c>
      <c r="AA21" s="66" t="s">
        <v>86</v>
      </c>
      <c r="AB21" s="66" t="s">
        <v>97</v>
      </c>
      <c r="AC21" s="66" t="s">
        <v>97</v>
      </c>
      <c r="AD21" s="66" t="s">
        <v>86</v>
      </c>
      <c r="AE21" s="66" t="s">
        <v>97</v>
      </c>
      <c r="AF21" s="66" t="s">
        <v>97</v>
      </c>
      <c r="AG21" s="66" t="s">
        <v>97</v>
      </c>
      <c r="AH21" s="66"/>
      <c r="AI21" s="66"/>
      <c r="AJ21" s="67"/>
      <c r="AK21" s="65"/>
      <c r="AL21" s="66">
        <v>20</v>
      </c>
      <c r="AM21" s="66"/>
      <c r="AN21" s="66"/>
      <c r="AO21" s="66"/>
      <c r="AP21" s="66"/>
      <c r="AQ21" s="66"/>
      <c r="AR21" s="92"/>
      <c r="AS21" s="67"/>
      <c r="AT21" s="93">
        <v>160</v>
      </c>
      <c r="AU21" s="94">
        <v>40</v>
      </c>
      <c r="AV21" s="224">
        <v>1.05</v>
      </c>
      <c r="AW21" s="225"/>
    </row>
    <row r="22" spans="1:49" ht="13.5">
      <c r="A22" s="208" t="s">
        <v>28</v>
      </c>
      <c r="B22" s="209"/>
      <c r="C22" s="116" t="s">
        <v>95</v>
      </c>
      <c r="D22" s="95" t="s">
        <v>30</v>
      </c>
      <c r="E22" s="12"/>
      <c r="F22" s="71" t="s">
        <v>86</v>
      </c>
      <c r="G22" s="59" t="s">
        <v>86</v>
      </c>
      <c r="H22" s="59" t="s">
        <v>86</v>
      </c>
      <c r="I22" s="59" t="s">
        <v>86</v>
      </c>
      <c r="J22" s="59" t="s">
        <v>86</v>
      </c>
      <c r="K22" s="59" t="s">
        <v>86</v>
      </c>
      <c r="L22" s="59" t="s">
        <v>86</v>
      </c>
      <c r="M22" s="59" t="s">
        <v>86</v>
      </c>
      <c r="N22" s="59" t="s">
        <v>86</v>
      </c>
      <c r="O22" s="59" t="s">
        <v>86</v>
      </c>
      <c r="P22" s="59" t="s">
        <v>70</v>
      </c>
      <c r="Q22" s="59" t="s">
        <v>86</v>
      </c>
      <c r="R22" s="59" t="s">
        <v>86</v>
      </c>
      <c r="S22" s="59" t="s">
        <v>86</v>
      </c>
      <c r="T22" s="59" t="s">
        <v>86</v>
      </c>
      <c r="U22" s="59" t="s">
        <v>86</v>
      </c>
      <c r="V22" s="59" t="s">
        <v>86</v>
      </c>
      <c r="W22" s="59" t="s">
        <v>86</v>
      </c>
      <c r="X22" s="59" t="s">
        <v>86</v>
      </c>
      <c r="Y22" s="59" t="s">
        <v>86</v>
      </c>
      <c r="Z22" s="59" t="s">
        <v>86</v>
      </c>
      <c r="AA22" s="59" t="s">
        <v>86</v>
      </c>
      <c r="AB22" s="59" t="s">
        <v>86</v>
      </c>
      <c r="AC22" s="59" t="s">
        <v>86</v>
      </c>
      <c r="AD22" s="59" t="s">
        <v>51</v>
      </c>
      <c r="AE22" s="59" t="s">
        <v>86</v>
      </c>
      <c r="AF22" s="59" t="s">
        <v>86</v>
      </c>
      <c r="AG22" s="59" t="s">
        <v>86</v>
      </c>
      <c r="AH22" s="59"/>
      <c r="AI22" s="59"/>
      <c r="AJ22" s="60"/>
      <c r="AK22" s="71"/>
      <c r="AL22" s="59"/>
      <c r="AM22" s="59"/>
      <c r="AN22" s="59">
        <v>2</v>
      </c>
      <c r="AO22" s="59"/>
      <c r="AP22" s="59"/>
      <c r="AQ22" s="59"/>
      <c r="AR22" s="96"/>
      <c r="AS22" s="60"/>
      <c r="AT22" s="97">
        <v>8</v>
      </c>
      <c r="AU22" s="98">
        <v>2</v>
      </c>
      <c r="AV22" s="228"/>
      <c r="AW22" s="229"/>
    </row>
    <row r="23" spans="1:49" ht="13.5">
      <c r="A23" s="230" t="s">
        <v>94</v>
      </c>
      <c r="B23" s="231"/>
      <c r="C23" s="114" t="s">
        <v>3</v>
      </c>
      <c r="D23" s="5" t="s">
        <v>31</v>
      </c>
      <c r="E23" s="6"/>
      <c r="F23" s="65" t="s">
        <v>86</v>
      </c>
      <c r="G23" s="66" t="s">
        <v>49</v>
      </c>
      <c r="H23" s="66" t="s">
        <v>49</v>
      </c>
      <c r="I23" s="66" t="s">
        <v>49</v>
      </c>
      <c r="J23" s="66" t="s">
        <v>49</v>
      </c>
      <c r="K23" s="66" t="s">
        <v>49</v>
      </c>
      <c r="L23" s="66" t="s">
        <v>86</v>
      </c>
      <c r="M23" s="66" t="s">
        <v>86</v>
      </c>
      <c r="N23" s="66" t="s">
        <v>49</v>
      </c>
      <c r="O23" s="66" t="s">
        <v>49</v>
      </c>
      <c r="P23" s="66" t="s">
        <v>49</v>
      </c>
      <c r="Q23" s="66" t="s">
        <v>49</v>
      </c>
      <c r="R23" s="66" t="s">
        <v>49</v>
      </c>
      <c r="S23" s="66" t="s">
        <v>86</v>
      </c>
      <c r="T23" s="66" t="s">
        <v>86</v>
      </c>
      <c r="U23" s="66" t="s">
        <v>49</v>
      </c>
      <c r="V23" s="66" t="s">
        <v>49</v>
      </c>
      <c r="W23" s="66" t="s">
        <v>49</v>
      </c>
      <c r="X23" s="66" t="s">
        <v>49</v>
      </c>
      <c r="Y23" s="66" t="s">
        <v>49</v>
      </c>
      <c r="Z23" s="66" t="s">
        <v>86</v>
      </c>
      <c r="AA23" s="66" t="s">
        <v>86</v>
      </c>
      <c r="AB23" s="66" t="s">
        <v>49</v>
      </c>
      <c r="AC23" s="66" t="s">
        <v>49</v>
      </c>
      <c r="AD23" s="66" t="s">
        <v>49</v>
      </c>
      <c r="AE23" s="66" t="s">
        <v>49</v>
      </c>
      <c r="AF23" s="66" t="s">
        <v>64</v>
      </c>
      <c r="AG23" s="66" t="s">
        <v>86</v>
      </c>
      <c r="AH23" s="66"/>
      <c r="AI23" s="66"/>
      <c r="AJ23" s="67"/>
      <c r="AK23" s="65"/>
      <c r="AL23" s="66">
        <v>19</v>
      </c>
      <c r="AM23" s="66"/>
      <c r="AN23" s="66"/>
      <c r="AO23" s="66"/>
      <c r="AP23" s="66"/>
      <c r="AQ23" s="66"/>
      <c r="AR23" s="92">
        <v>1</v>
      </c>
      <c r="AS23" s="67"/>
      <c r="AT23" s="93">
        <v>160</v>
      </c>
      <c r="AU23" s="94">
        <v>40</v>
      </c>
      <c r="AV23" s="224">
        <v>4.2</v>
      </c>
      <c r="AW23" s="225"/>
    </row>
    <row r="24" spans="1:49" ht="13.5">
      <c r="A24" s="210" t="s">
        <v>94</v>
      </c>
      <c r="B24" s="232"/>
      <c r="C24" s="117" t="s">
        <v>3</v>
      </c>
      <c r="D24" s="8" t="s">
        <v>32</v>
      </c>
      <c r="E24" s="9"/>
      <c r="F24" s="68" t="s">
        <v>86</v>
      </c>
      <c r="G24" s="69" t="s">
        <v>86</v>
      </c>
      <c r="H24" s="69" t="s">
        <v>50</v>
      </c>
      <c r="I24" s="69" t="s">
        <v>50</v>
      </c>
      <c r="J24" s="69" t="s">
        <v>50</v>
      </c>
      <c r="K24" s="69" t="s">
        <v>50</v>
      </c>
      <c r="L24" s="69" t="s">
        <v>50</v>
      </c>
      <c r="M24" s="69" t="s">
        <v>86</v>
      </c>
      <c r="N24" s="69" t="s">
        <v>86</v>
      </c>
      <c r="O24" s="69" t="s">
        <v>50</v>
      </c>
      <c r="P24" s="69" t="s">
        <v>50</v>
      </c>
      <c r="Q24" s="69" t="s">
        <v>50</v>
      </c>
      <c r="R24" s="69" t="s">
        <v>50</v>
      </c>
      <c r="S24" s="69" t="s">
        <v>50</v>
      </c>
      <c r="T24" s="69" t="s">
        <v>86</v>
      </c>
      <c r="U24" s="69" t="s">
        <v>86</v>
      </c>
      <c r="V24" s="69" t="s">
        <v>50</v>
      </c>
      <c r="W24" s="69" t="s">
        <v>50</v>
      </c>
      <c r="X24" s="69" t="s">
        <v>50</v>
      </c>
      <c r="Y24" s="69" t="s">
        <v>50</v>
      </c>
      <c r="Z24" s="69" t="s">
        <v>50</v>
      </c>
      <c r="AA24" s="69" t="s">
        <v>86</v>
      </c>
      <c r="AB24" s="69" t="s">
        <v>86</v>
      </c>
      <c r="AC24" s="69" t="s">
        <v>50</v>
      </c>
      <c r="AD24" s="69" t="s">
        <v>50</v>
      </c>
      <c r="AE24" s="69" t="s">
        <v>50</v>
      </c>
      <c r="AF24" s="69" t="s">
        <v>50</v>
      </c>
      <c r="AG24" s="69" t="s">
        <v>50</v>
      </c>
      <c r="AH24" s="69"/>
      <c r="AI24" s="69"/>
      <c r="AJ24" s="70"/>
      <c r="AK24" s="68"/>
      <c r="AL24" s="69"/>
      <c r="AM24" s="69">
        <v>20</v>
      </c>
      <c r="AN24" s="69"/>
      <c r="AO24" s="69"/>
      <c r="AP24" s="69"/>
      <c r="AQ24" s="69"/>
      <c r="AR24" s="74"/>
      <c r="AS24" s="70"/>
      <c r="AT24" s="53">
        <v>160</v>
      </c>
      <c r="AU24" s="51">
        <v>40</v>
      </c>
      <c r="AV24" s="226"/>
      <c r="AW24" s="227"/>
    </row>
    <row r="25" spans="1:49" ht="13.5">
      <c r="A25" s="210" t="s">
        <v>94</v>
      </c>
      <c r="B25" s="211"/>
      <c r="C25" s="117" t="s">
        <v>104</v>
      </c>
      <c r="D25" s="8" t="s">
        <v>81</v>
      </c>
      <c r="E25" s="9"/>
      <c r="F25" s="68" t="s">
        <v>86</v>
      </c>
      <c r="G25" s="69" t="s">
        <v>50</v>
      </c>
      <c r="H25" s="69" t="s">
        <v>50</v>
      </c>
      <c r="I25" s="69" t="s">
        <v>86</v>
      </c>
      <c r="J25" s="69" t="s">
        <v>50</v>
      </c>
      <c r="K25" s="69" t="s">
        <v>50</v>
      </c>
      <c r="L25" s="69" t="s">
        <v>86</v>
      </c>
      <c r="M25" s="69" t="s">
        <v>86</v>
      </c>
      <c r="N25" s="69" t="s">
        <v>50</v>
      </c>
      <c r="O25" s="69" t="s">
        <v>50</v>
      </c>
      <c r="P25" s="69" t="s">
        <v>86</v>
      </c>
      <c r="Q25" s="69" t="s">
        <v>50</v>
      </c>
      <c r="R25" s="69" t="s">
        <v>50</v>
      </c>
      <c r="S25" s="69" t="s">
        <v>86</v>
      </c>
      <c r="T25" s="69" t="s">
        <v>86</v>
      </c>
      <c r="U25" s="69" t="s">
        <v>50</v>
      </c>
      <c r="V25" s="69" t="s">
        <v>50</v>
      </c>
      <c r="W25" s="69" t="s">
        <v>86</v>
      </c>
      <c r="X25" s="69" t="s">
        <v>50</v>
      </c>
      <c r="Y25" s="69" t="s">
        <v>50</v>
      </c>
      <c r="Z25" s="69" t="s">
        <v>86</v>
      </c>
      <c r="AA25" s="69" t="s">
        <v>86</v>
      </c>
      <c r="AB25" s="69" t="s">
        <v>50</v>
      </c>
      <c r="AC25" s="69" t="s">
        <v>50</v>
      </c>
      <c r="AD25" s="69" t="s">
        <v>86</v>
      </c>
      <c r="AE25" s="69" t="s">
        <v>50</v>
      </c>
      <c r="AF25" s="69" t="s">
        <v>50</v>
      </c>
      <c r="AG25" s="69" t="s">
        <v>86</v>
      </c>
      <c r="AH25" s="69"/>
      <c r="AI25" s="69"/>
      <c r="AJ25" s="70"/>
      <c r="AK25" s="68"/>
      <c r="AL25" s="69"/>
      <c r="AM25" s="69">
        <v>16</v>
      </c>
      <c r="AN25" s="69"/>
      <c r="AO25" s="69"/>
      <c r="AP25" s="69"/>
      <c r="AQ25" s="69"/>
      <c r="AR25" s="74"/>
      <c r="AS25" s="70"/>
      <c r="AT25" s="53">
        <v>128</v>
      </c>
      <c r="AU25" s="51">
        <v>32</v>
      </c>
      <c r="AV25" s="226"/>
      <c r="AW25" s="227"/>
    </row>
    <row r="26" spans="1:49" ht="13.5">
      <c r="A26" s="210" t="s">
        <v>94</v>
      </c>
      <c r="B26" s="211"/>
      <c r="C26" s="117" t="s">
        <v>5</v>
      </c>
      <c r="D26" s="8" t="s">
        <v>33</v>
      </c>
      <c r="E26" s="9"/>
      <c r="F26" s="68" t="s">
        <v>86</v>
      </c>
      <c r="G26" s="69" t="s">
        <v>51</v>
      </c>
      <c r="H26" s="69" t="s">
        <v>51</v>
      </c>
      <c r="I26" s="69" t="s">
        <v>51</v>
      </c>
      <c r="J26" s="69" t="s">
        <v>86</v>
      </c>
      <c r="K26" s="69" t="s">
        <v>86</v>
      </c>
      <c r="L26" s="69" t="s">
        <v>86</v>
      </c>
      <c r="M26" s="69" t="s">
        <v>86</v>
      </c>
      <c r="N26" s="69" t="s">
        <v>51</v>
      </c>
      <c r="O26" s="69" t="s">
        <v>51</v>
      </c>
      <c r="P26" s="69" t="s">
        <v>51</v>
      </c>
      <c r="Q26" s="69" t="s">
        <v>86</v>
      </c>
      <c r="R26" s="69" t="s">
        <v>86</v>
      </c>
      <c r="S26" s="69" t="s">
        <v>86</v>
      </c>
      <c r="T26" s="69" t="s">
        <v>86</v>
      </c>
      <c r="U26" s="69" t="s">
        <v>51</v>
      </c>
      <c r="V26" s="69" t="s">
        <v>51</v>
      </c>
      <c r="W26" s="69" t="s">
        <v>51</v>
      </c>
      <c r="X26" s="69" t="s">
        <v>86</v>
      </c>
      <c r="Y26" s="69" t="s">
        <v>86</v>
      </c>
      <c r="Z26" s="69" t="s">
        <v>86</v>
      </c>
      <c r="AA26" s="69" t="s">
        <v>86</v>
      </c>
      <c r="AB26" s="69" t="s">
        <v>51</v>
      </c>
      <c r="AC26" s="69" t="s">
        <v>51</v>
      </c>
      <c r="AD26" s="69" t="s">
        <v>51</v>
      </c>
      <c r="AE26" s="69" t="s">
        <v>86</v>
      </c>
      <c r="AF26" s="69" t="s">
        <v>86</v>
      </c>
      <c r="AG26" s="69" t="s">
        <v>86</v>
      </c>
      <c r="AH26" s="69"/>
      <c r="AI26" s="69"/>
      <c r="AJ26" s="70"/>
      <c r="AK26" s="68"/>
      <c r="AL26" s="69"/>
      <c r="AM26" s="69"/>
      <c r="AN26" s="69">
        <v>12</v>
      </c>
      <c r="AO26" s="69"/>
      <c r="AP26" s="69"/>
      <c r="AQ26" s="69"/>
      <c r="AR26" s="74"/>
      <c r="AS26" s="70"/>
      <c r="AT26" s="53">
        <v>48</v>
      </c>
      <c r="AU26" s="51">
        <v>12</v>
      </c>
      <c r="AV26" s="226"/>
      <c r="AW26" s="227"/>
    </row>
    <row r="27" spans="1:49" ht="13.5">
      <c r="A27" s="210" t="s">
        <v>94</v>
      </c>
      <c r="B27" s="211"/>
      <c r="C27" s="117" t="s">
        <v>5</v>
      </c>
      <c r="D27" s="8" t="s">
        <v>34</v>
      </c>
      <c r="E27" s="9"/>
      <c r="F27" s="68" t="s">
        <v>86</v>
      </c>
      <c r="G27" s="69" t="s">
        <v>51</v>
      </c>
      <c r="H27" s="69" t="s">
        <v>51</v>
      </c>
      <c r="I27" s="69" t="s">
        <v>51</v>
      </c>
      <c r="J27" s="69" t="s">
        <v>86</v>
      </c>
      <c r="K27" s="69" t="s">
        <v>86</v>
      </c>
      <c r="L27" s="69" t="s">
        <v>86</v>
      </c>
      <c r="M27" s="69" t="s">
        <v>86</v>
      </c>
      <c r="N27" s="69" t="s">
        <v>51</v>
      </c>
      <c r="O27" s="69" t="s">
        <v>51</v>
      </c>
      <c r="P27" s="69" t="s">
        <v>51</v>
      </c>
      <c r="Q27" s="69" t="s">
        <v>86</v>
      </c>
      <c r="R27" s="69" t="s">
        <v>86</v>
      </c>
      <c r="S27" s="69" t="s">
        <v>86</v>
      </c>
      <c r="T27" s="69" t="s">
        <v>86</v>
      </c>
      <c r="U27" s="69" t="s">
        <v>51</v>
      </c>
      <c r="V27" s="69" t="s">
        <v>51</v>
      </c>
      <c r="W27" s="69" t="s">
        <v>51</v>
      </c>
      <c r="X27" s="69" t="s">
        <v>86</v>
      </c>
      <c r="Y27" s="69" t="s">
        <v>86</v>
      </c>
      <c r="Z27" s="69" t="s">
        <v>86</v>
      </c>
      <c r="AA27" s="69" t="s">
        <v>86</v>
      </c>
      <c r="AB27" s="69" t="s">
        <v>51</v>
      </c>
      <c r="AC27" s="69" t="s">
        <v>51</v>
      </c>
      <c r="AD27" s="69" t="s">
        <v>51</v>
      </c>
      <c r="AE27" s="69" t="s">
        <v>86</v>
      </c>
      <c r="AF27" s="69" t="s">
        <v>86</v>
      </c>
      <c r="AG27" s="69" t="s">
        <v>86</v>
      </c>
      <c r="AH27" s="69"/>
      <c r="AI27" s="69"/>
      <c r="AJ27" s="70"/>
      <c r="AK27" s="68"/>
      <c r="AL27" s="69"/>
      <c r="AM27" s="69"/>
      <c r="AN27" s="69">
        <v>12</v>
      </c>
      <c r="AO27" s="69"/>
      <c r="AP27" s="69"/>
      <c r="AQ27" s="69"/>
      <c r="AR27" s="74"/>
      <c r="AS27" s="70"/>
      <c r="AT27" s="53">
        <v>48</v>
      </c>
      <c r="AU27" s="51">
        <v>12</v>
      </c>
      <c r="AV27" s="226"/>
      <c r="AW27" s="227"/>
    </row>
    <row r="28" spans="1:49" ht="13.5">
      <c r="A28" s="208" t="s">
        <v>94</v>
      </c>
      <c r="B28" s="249"/>
      <c r="C28" s="116" t="s">
        <v>5</v>
      </c>
      <c r="D28" s="95" t="s">
        <v>35</v>
      </c>
      <c r="E28" s="12"/>
      <c r="F28" s="71" t="s">
        <v>86</v>
      </c>
      <c r="G28" s="59" t="s">
        <v>50</v>
      </c>
      <c r="H28" s="69" t="s">
        <v>86</v>
      </c>
      <c r="I28" s="69" t="s">
        <v>86</v>
      </c>
      <c r="J28" s="59" t="s">
        <v>50</v>
      </c>
      <c r="K28" s="59" t="s">
        <v>50</v>
      </c>
      <c r="L28" s="59" t="s">
        <v>50</v>
      </c>
      <c r="M28" s="69" t="s">
        <v>86</v>
      </c>
      <c r="N28" s="59" t="s">
        <v>50</v>
      </c>
      <c r="O28" s="69" t="s">
        <v>86</v>
      </c>
      <c r="P28" s="69" t="s">
        <v>86</v>
      </c>
      <c r="Q28" s="59" t="s">
        <v>50</v>
      </c>
      <c r="R28" s="59" t="s">
        <v>50</v>
      </c>
      <c r="S28" s="59" t="s">
        <v>50</v>
      </c>
      <c r="T28" s="69" t="s">
        <v>86</v>
      </c>
      <c r="U28" s="59" t="s">
        <v>50</v>
      </c>
      <c r="V28" s="69" t="s">
        <v>86</v>
      </c>
      <c r="W28" s="69" t="s">
        <v>86</v>
      </c>
      <c r="X28" s="59" t="s">
        <v>50</v>
      </c>
      <c r="Y28" s="59" t="s">
        <v>50</v>
      </c>
      <c r="Z28" s="59" t="s">
        <v>50</v>
      </c>
      <c r="AA28" s="69" t="s">
        <v>86</v>
      </c>
      <c r="AB28" s="59" t="s">
        <v>50</v>
      </c>
      <c r="AC28" s="69" t="s">
        <v>86</v>
      </c>
      <c r="AD28" s="69" t="s">
        <v>86</v>
      </c>
      <c r="AE28" s="59" t="s">
        <v>50</v>
      </c>
      <c r="AF28" s="59" t="s">
        <v>50</v>
      </c>
      <c r="AG28" s="59" t="s">
        <v>50</v>
      </c>
      <c r="AH28" s="59"/>
      <c r="AI28" s="59"/>
      <c r="AJ28" s="60"/>
      <c r="AK28" s="71"/>
      <c r="AL28" s="59"/>
      <c r="AM28" s="59">
        <v>16</v>
      </c>
      <c r="AN28" s="59"/>
      <c r="AO28" s="59"/>
      <c r="AP28" s="59"/>
      <c r="AQ28" s="59"/>
      <c r="AR28" s="96"/>
      <c r="AS28" s="60"/>
      <c r="AT28" s="97">
        <v>128</v>
      </c>
      <c r="AU28" s="98">
        <v>32</v>
      </c>
      <c r="AV28" s="228"/>
      <c r="AW28" s="229"/>
    </row>
    <row r="29" spans="1:49" ht="13.5">
      <c r="A29" s="213" t="s">
        <v>102</v>
      </c>
      <c r="B29" s="214"/>
      <c r="C29" s="113" t="s">
        <v>6</v>
      </c>
      <c r="D29" s="99" t="s">
        <v>71</v>
      </c>
      <c r="E29" s="100"/>
      <c r="F29" s="101" t="s">
        <v>86</v>
      </c>
      <c r="G29" s="102" t="s">
        <v>51</v>
      </c>
      <c r="H29" s="102" t="s">
        <v>51</v>
      </c>
      <c r="I29" s="102" t="s">
        <v>51</v>
      </c>
      <c r="J29" s="102" t="s">
        <v>86</v>
      </c>
      <c r="K29" s="102" t="s">
        <v>86</v>
      </c>
      <c r="L29" s="102" t="s">
        <v>51</v>
      </c>
      <c r="M29" s="102" t="s">
        <v>86</v>
      </c>
      <c r="N29" s="102" t="s">
        <v>51</v>
      </c>
      <c r="O29" s="102" t="s">
        <v>51</v>
      </c>
      <c r="P29" s="102" t="s">
        <v>51</v>
      </c>
      <c r="Q29" s="102" t="s">
        <v>86</v>
      </c>
      <c r="R29" s="102" t="s">
        <v>86</v>
      </c>
      <c r="S29" s="102" t="s">
        <v>51</v>
      </c>
      <c r="T29" s="102" t="s">
        <v>86</v>
      </c>
      <c r="U29" s="102" t="s">
        <v>51</v>
      </c>
      <c r="V29" s="102" t="s">
        <v>51</v>
      </c>
      <c r="W29" s="102" t="s">
        <v>51</v>
      </c>
      <c r="X29" s="102" t="s">
        <v>86</v>
      </c>
      <c r="Y29" s="102" t="s">
        <v>86</v>
      </c>
      <c r="Z29" s="102" t="s">
        <v>51</v>
      </c>
      <c r="AA29" s="102" t="s">
        <v>86</v>
      </c>
      <c r="AB29" s="102" t="s">
        <v>51</v>
      </c>
      <c r="AC29" s="102" t="s">
        <v>51</v>
      </c>
      <c r="AD29" s="102" t="s">
        <v>51</v>
      </c>
      <c r="AE29" s="102" t="s">
        <v>86</v>
      </c>
      <c r="AF29" s="102" t="s">
        <v>86</v>
      </c>
      <c r="AG29" s="102" t="s">
        <v>51</v>
      </c>
      <c r="AH29" s="102"/>
      <c r="AI29" s="102"/>
      <c r="AJ29" s="103"/>
      <c r="AK29" s="101"/>
      <c r="AL29" s="102"/>
      <c r="AM29" s="102"/>
      <c r="AN29" s="102">
        <v>16</v>
      </c>
      <c r="AO29" s="102"/>
      <c r="AP29" s="102"/>
      <c r="AQ29" s="102"/>
      <c r="AR29" s="104"/>
      <c r="AS29" s="103"/>
      <c r="AT29" s="105">
        <v>64</v>
      </c>
      <c r="AU29" s="106">
        <v>16</v>
      </c>
      <c r="AV29" s="215">
        <v>0.4</v>
      </c>
      <c r="AW29" s="216"/>
    </row>
    <row r="30" spans="1:49" ht="13.5">
      <c r="A30" s="233"/>
      <c r="B30" s="234"/>
      <c r="C30" s="83"/>
      <c r="D30" s="84"/>
      <c r="E30" s="85"/>
      <c r="F30" s="86"/>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8"/>
      <c r="AK30" s="86"/>
      <c r="AL30" s="87"/>
      <c r="AM30" s="87"/>
      <c r="AN30" s="87"/>
      <c r="AO30" s="87"/>
      <c r="AP30" s="87"/>
      <c r="AQ30" s="87"/>
      <c r="AR30" s="89"/>
      <c r="AS30" s="88"/>
      <c r="AT30" s="90"/>
      <c r="AU30" s="91"/>
      <c r="AV30" s="217"/>
      <c r="AW30" s="218"/>
    </row>
    <row r="31" spans="1:49" ht="14.25" thickBot="1">
      <c r="A31" s="63"/>
      <c r="B31" s="64"/>
      <c r="C31" s="49"/>
      <c r="D31" s="11"/>
      <c r="E31" s="12"/>
      <c r="F31" s="71"/>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60"/>
      <c r="AK31" s="75"/>
      <c r="AL31" s="76"/>
      <c r="AM31" s="76"/>
      <c r="AN31" s="76"/>
      <c r="AO31" s="76"/>
      <c r="AP31" s="76"/>
      <c r="AQ31" s="76"/>
      <c r="AR31" s="77"/>
      <c r="AS31" s="78"/>
      <c r="AT31" s="54"/>
      <c r="AU31" s="52"/>
      <c r="AV31" s="219"/>
      <c r="AW31" s="220"/>
    </row>
    <row r="32" spans="1:49" ht="13.5" customHeight="1">
      <c r="A32" s="221" t="s">
        <v>76</v>
      </c>
      <c r="B32" s="178"/>
      <c r="C32" s="178"/>
      <c r="D32" s="253" t="s">
        <v>82</v>
      </c>
      <c r="E32" s="26" t="s">
        <v>48</v>
      </c>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13"/>
      <c r="AK32" s="41" t="s">
        <v>54</v>
      </c>
      <c r="AL32" s="42" t="s">
        <v>7</v>
      </c>
      <c r="AM32" s="42"/>
      <c r="AN32" s="42" t="s">
        <v>14</v>
      </c>
      <c r="AO32" s="187"/>
      <c r="AP32" s="188"/>
      <c r="AQ32" s="42" t="s">
        <v>16</v>
      </c>
      <c r="AR32" s="187"/>
      <c r="AS32" s="188"/>
      <c r="AT32" s="188"/>
      <c r="AU32" s="46" t="s">
        <v>22</v>
      </c>
      <c r="AV32" s="45">
        <v>8</v>
      </c>
      <c r="AW32" s="43" t="s">
        <v>21</v>
      </c>
    </row>
    <row r="33" spans="1:49" ht="13.5">
      <c r="A33" s="119" t="s">
        <v>3</v>
      </c>
      <c r="B33" s="178" t="s">
        <v>77</v>
      </c>
      <c r="C33" s="178"/>
      <c r="D33" s="254"/>
      <c r="E33" s="27" t="s">
        <v>49</v>
      </c>
      <c r="F33" s="10"/>
      <c r="G33" s="10">
        <f aca="true" t="shared" si="0" ref="G33:L33">COUNTIF(G18:G29,"②")</f>
        <v>3</v>
      </c>
      <c r="H33" s="10">
        <f t="shared" si="0"/>
        <v>3</v>
      </c>
      <c r="I33" s="10">
        <f t="shared" si="0"/>
        <v>2</v>
      </c>
      <c r="J33" s="10">
        <f t="shared" si="0"/>
        <v>3</v>
      </c>
      <c r="K33" s="10">
        <f t="shared" si="0"/>
        <v>3</v>
      </c>
      <c r="L33" s="10">
        <f t="shared" si="0"/>
        <v>2</v>
      </c>
      <c r="M33" s="10"/>
      <c r="N33" s="10">
        <f aca="true" t="shared" si="1" ref="N33:S33">COUNTIF(N18:N29,"②")</f>
        <v>3</v>
      </c>
      <c r="O33" s="10">
        <f t="shared" si="1"/>
        <v>3</v>
      </c>
      <c r="P33" s="10">
        <f t="shared" si="1"/>
        <v>2</v>
      </c>
      <c r="Q33" s="10">
        <f t="shared" si="1"/>
        <v>3</v>
      </c>
      <c r="R33" s="10">
        <f t="shared" si="1"/>
        <v>3</v>
      </c>
      <c r="S33" s="10">
        <f t="shared" si="1"/>
        <v>2</v>
      </c>
      <c r="T33" s="10"/>
      <c r="U33" s="10">
        <f aca="true" t="shared" si="2" ref="U33:Z33">COUNTIF(U18:U29,"②")</f>
        <v>3</v>
      </c>
      <c r="V33" s="10">
        <f t="shared" si="2"/>
        <v>3</v>
      </c>
      <c r="W33" s="10">
        <f t="shared" si="2"/>
        <v>2</v>
      </c>
      <c r="X33" s="10">
        <f t="shared" si="2"/>
        <v>3</v>
      </c>
      <c r="Y33" s="10">
        <f t="shared" si="2"/>
        <v>3</v>
      </c>
      <c r="Z33" s="10">
        <f t="shared" si="2"/>
        <v>2</v>
      </c>
      <c r="AA33" s="10"/>
      <c r="AB33" s="10">
        <f aca="true" t="shared" si="3" ref="AB33:AG33">COUNTIF(AB18:AB29,"②")</f>
        <v>3</v>
      </c>
      <c r="AC33" s="10">
        <f t="shared" si="3"/>
        <v>3</v>
      </c>
      <c r="AD33" s="10">
        <f t="shared" si="3"/>
        <v>2</v>
      </c>
      <c r="AE33" s="10">
        <f t="shared" si="3"/>
        <v>3</v>
      </c>
      <c r="AF33" s="10">
        <f t="shared" si="3"/>
        <v>2</v>
      </c>
      <c r="AG33" s="10">
        <f t="shared" si="3"/>
        <v>2</v>
      </c>
      <c r="AH33" s="10"/>
      <c r="AI33" s="10"/>
      <c r="AJ33" s="14"/>
      <c r="AK33" s="17" t="s">
        <v>55</v>
      </c>
      <c r="AL33" s="15" t="s">
        <v>8</v>
      </c>
      <c r="AM33" s="15"/>
      <c r="AN33" s="15" t="s">
        <v>14</v>
      </c>
      <c r="AO33" s="189">
        <v>0.3333333333333333</v>
      </c>
      <c r="AP33" s="180"/>
      <c r="AQ33" s="15" t="s">
        <v>16</v>
      </c>
      <c r="AR33" s="189">
        <v>0.7083333333333334</v>
      </c>
      <c r="AS33" s="180"/>
      <c r="AT33" s="180"/>
      <c r="AU33" s="15" t="s">
        <v>22</v>
      </c>
      <c r="AV33" s="44">
        <v>8</v>
      </c>
      <c r="AW33" s="16" t="s">
        <v>21</v>
      </c>
    </row>
    <row r="34" spans="1:49" ht="13.5">
      <c r="A34" s="119" t="s">
        <v>4</v>
      </c>
      <c r="B34" s="178" t="s">
        <v>78</v>
      </c>
      <c r="C34" s="178"/>
      <c r="D34" s="254"/>
      <c r="E34" s="27" t="s">
        <v>50</v>
      </c>
      <c r="F34" s="10"/>
      <c r="G34" s="10">
        <f aca="true" t="shared" si="4" ref="G34:L34">COUNTIF(G18:G29,"③")</f>
        <v>3</v>
      </c>
      <c r="H34" s="10">
        <f t="shared" si="4"/>
        <v>3</v>
      </c>
      <c r="I34" s="10">
        <f t="shared" si="4"/>
        <v>2</v>
      </c>
      <c r="J34" s="10">
        <f t="shared" si="4"/>
        <v>4</v>
      </c>
      <c r="K34" s="10">
        <f t="shared" si="4"/>
        <v>4</v>
      </c>
      <c r="L34" s="10">
        <f t="shared" si="4"/>
        <v>2</v>
      </c>
      <c r="M34" s="10"/>
      <c r="N34" s="10">
        <f aca="true" t="shared" si="5" ref="N34:S34">COUNTIF(N18:N29,"③")</f>
        <v>3</v>
      </c>
      <c r="O34" s="10">
        <f t="shared" si="5"/>
        <v>3</v>
      </c>
      <c r="P34" s="10">
        <f t="shared" si="5"/>
        <v>2</v>
      </c>
      <c r="Q34" s="10">
        <f t="shared" si="5"/>
        <v>4</v>
      </c>
      <c r="R34" s="10">
        <f t="shared" si="5"/>
        <v>4</v>
      </c>
      <c r="S34" s="10">
        <f t="shared" si="5"/>
        <v>2</v>
      </c>
      <c r="T34" s="10"/>
      <c r="U34" s="10">
        <f aca="true" t="shared" si="6" ref="U34:Z34">COUNTIF(U18:U29,"③")</f>
        <v>3</v>
      </c>
      <c r="V34" s="10">
        <f t="shared" si="6"/>
        <v>3</v>
      </c>
      <c r="W34" s="10">
        <f t="shared" si="6"/>
        <v>2</v>
      </c>
      <c r="X34" s="10">
        <f t="shared" si="6"/>
        <v>4</v>
      </c>
      <c r="Y34" s="10">
        <f t="shared" si="6"/>
        <v>4</v>
      </c>
      <c r="Z34" s="10">
        <f t="shared" si="6"/>
        <v>2</v>
      </c>
      <c r="AA34" s="10"/>
      <c r="AB34" s="10">
        <f aca="true" t="shared" si="7" ref="AB34:AG34">COUNTIF(AB18:AB29,"③")</f>
        <v>3</v>
      </c>
      <c r="AC34" s="10">
        <f t="shared" si="7"/>
        <v>3</v>
      </c>
      <c r="AD34" s="10">
        <f t="shared" si="7"/>
        <v>2</v>
      </c>
      <c r="AE34" s="10">
        <f t="shared" si="7"/>
        <v>4</v>
      </c>
      <c r="AF34" s="10">
        <f t="shared" si="7"/>
        <v>4</v>
      </c>
      <c r="AG34" s="10">
        <f t="shared" si="7"/>
        <v>2</v>
      </c>
      <c r="AH34" s="10"/>
      <c r="AI34" s="10"/>
      <c r="AJ34" s="14"/>
      <c r="AK34" s="17" t="s">
        <v>56</v>
      </c>
      <c r="AL34" s="15" t="s">
        <v>9</v>
      </c>
      <c r="AM34" s="15"/>
      <c r="AN34" s="15" t="s">
        <v>15</v>
      </c>
      <c r="AO34" s="189">
        <v>0.375</v>
      </c>
      <c r="AP34" s="180"/>
      <c r="AQ34" s="15" t="s">
        <v>16</v>
      </c>
      <c r="AR34" s="189">
        <v>0.75</v>
      </c>
      <c r="AS34" s="180"/>
      <c r="AT34" s="180"/>
      <c r="AU34" s="15" t="s">
        <v>22</v>
      </c>
      <c r="AV34" s="44">
        <v>8</v>
      </c>
      <c r="AW34" s="16" t="s">
        <v>21</v>
      </c>
    </row>
    <row r="35" spans="1:49" ht="13.5">
      <c r="A35" s="119" t="s">
        <v>5</v>
      </c>
      <c r="B35" s="178" t="s">
        <v>79</v>
      </c>
      <c r="C35" s="178"/>
      <c r="D35" s="254"/>
      <c r="E35" s="27" t="s">
        <v>51</v>
      </c>
      <c r="F35" s="10"/>
      <c r="G35" s="10">
        <f aca="true" t="shared" si="8" ref="G35:L35">COUNTIF(G18:G29,"④")</f>
        <v>3</v>
      </c>
      <c r="H35" s="10">
        <f t="shared" si="8"/>
        <v>3</v>
      </c>
      <c r="I35" s="10">
        <f t="shared" si="8"/>
        <v>3</v>
      </c>
      <c r="J35" s="10">
        <f t="shared" si="8"/>
        <v>0</v>
      </c>
      <c r="K35" s="10">
        <f t="shared" si="8"/>
        <v>0</v>
      </c>
      <c r="L35" s="10">
        <f t="shared" si="8"/>
        <v>1</v>
      </c>
      <c r="M35" s="10"/>
      <c r="N35" s="10">
        <f aca="true" t="shared" si="9" ref="N35:S35">COUNTIF(N18:N29,"④")</f>
        <v>3</v>
      </c>
      <c r="O35" s="10">
        <f t="shared" si="9"/>
        <v>3</v>
      </c>
      <c r="P35" s="10">
        <f t="shared" si="9"/>
        <v>4</v>
      </c>
      <c r="Q35" s="10">
        <f t="shared" si="9"/>
        <v>0</v>
      </c>
      <c r="R35" s="10">
        <f t="shared" si="9"/>
        <v>0</v>
      </c>
      <c r="S35" s="10">
        <f t="shared" si="9"/>
        <v>1</v>
      </c>
      <c r="T35" s="10"/>
      <c r="U35" s="10">
        <f aca="true" t="shared" si="10" ref="U35:Z35">COUNTIF(U18:U29,"④")</f>
        <v>3</v>
      </c>
      <c r="V35" s="10">
        <f t="shared" si="10"/>
        <v>3</v>
      </c>
      <c r="W35" s="10">
        <f t="shared" si="10"/>
        <v>3</v>
      </c>
      <c r="X35" s="10">
        <f t="shared" si="10"/>
        <v>0</v>
      </c>
      <c r="Y35" s="10">
        <f t="shared" si="10"/>
        <v>0</v>
      </c>
      <c r="Z35" s="10">
        <f t="shared" si="10"/>
        <v>1</v>
      </c>
      <c r="AA35" s="10"/>
      <c r="AB35" s="10">
        <f aca="true" t="shared" si="11" ref="AB35:AG35">COUNTIF(AB18:AB29,"④")</f>
        <v>3</v>
      </c>
      <c r="AC35" s="10">
        <f t="shared" si="11"/>
        <v>3</v>
      </c>
      <c r="AD35" s="10">
        <f t="shared" si="11"/>
        <v>4</v>
      </c>
      <c r="AE35" s="10">
        <f t="shared" si="11"/>
        <v>0</v>
      </c>
      <c r="AF35" s="10">
        <f t="shared" si="11"/>
        <v>0</v>
      </c>
      <c r="AG35" s="10">
        <f t="shared" si="11"/>
        <v>1</v>
      </c>
      <c r="AH35" s="10"/>
      <c r="AI35" s="10"/>
      <c r="AJ35" s="14"/>
      <c r="AK35" s="17" t="s">
        <v>51</v>
      </c>
      <c r="AL35" s="24" t="s">
        <v>12</v>
      </c>
      <c r="AM35" s="33"/>
      <c r="AN35" s="24" t="s">
        <v>15</v>
      </c>
      <c r="AO35" s="189">
        <v>0.375</v>
      </c>
      <c r="AP35" s="180"/>
      <c r="AQ35" s="15" t="s">
        <v>16</v>
      </c>
      <c r="AR35" s="189">
        <v>0.5416666666666666</v>
      </c>
      <c r="AS35" s="180"/>
      <c r="AT35" s="180"/>
      <c r="AU35" s="15" t="s">
        <v>22</v>
      </c>
      <c r="AV35" s="44">
        <v>4</v>
      </c>
      <c r="AW35" s="16" t="s">
        <v>21</v>
      </c>
    </row>
    <row r="36" spans="1:49" ht="13.5">
      <c r="A36" s="119" t="s">
        <v>6</v>
      </c>
      <c r="B36" s="178" t="s">
        <v>80</v>
      </c>
      <c r="C36" s="178"/>
      <c r="D36" s="254"/>
      <c r="E36" s="27"/>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4"/>
      <c r="AK36" s="17" t="s">
        <v>58</v>
      </c>
      <c r="AL36" s="24" t="s">
        <v>10</v>
      </c>
      <c r="AM36" s="15"/>
      <c r="AN36" s="24" t="s">
        <v>15</v>
      </c>
      <c r="AO36" s="180"/>
      <c r="AP36" s="180"/>
      <c r="AQ36" s="15" t="s">
        <v>16</v>
      </c>
      <c r="AR36" s="180"/>
      <c r="AS36" s="180"/>
      <c r="AT36" s="180"/>
      <c r="AU36" s="15" t="s">
        <v>22</v>
      </c>
      <c r="AV36" s="44"/>
      <c r="AW36" s="16" t="s">
        <v>21</v>
      </c>
    </row>
    <row r="37" spans="1:49" ht="13.5">
      <c r="A37" s="110"/>
      <c r="B37" s="111"/>
      <c r="C37" s="112"/>
      <c r="D37" s="254"/>
      <c r="E37" s="27"/>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4"/>
      <c r="AK37" s="17" t="s">
        <v>59</v>
      </c>
      <c r="AL37" s="24" t="s">
        <v>11</v>
      </c>
      <c r="AM37" s="15"/>
      <c r="AN37" s="24" t="s">
        <v>15</v>
      </c>
      <c r="AO37" s="180"/>
      <c r="AP37" s="180"/>
      <c r="AQ37" s="15" t="s">
        <v>16</v>
      </c>
      <c r="AR37" s="180"/>
      <c r="AS37" s="180"/>
      <c r="AT37" s="180"/>
      <c r="AU37" s="15" t="s">
        <v>22</v>
      </c>
      <c r="AV37" s="44"/>
      <c r="AW37" s="16" t="s">
        <v>21</v>
      </c>
    </row>
    <row r="38" spans="1:49" ht="14.25" thickBot="1">
      <c r="A38" s="18"/>
      <c r="B38" s="22"/>
      <c r="C38" s="19"/>
      <c r="D38" s="255"/>
      <c r="E38" s="28" t="s">
        <v>1</v>
      </c>
      <c r="F38" s="20">
        <f>SUM(F32:F37)</f>
        <v>0</v>
      </c>
      <c r="G38" s="20">
        <f>SUM(G32:G37)</f>
        <v>9</v>
      </c>
      <c r="H38" s="20">
        <f aca="true" t="shared" si="12" ref="H38:AJ38">SUM(H32:H37)</f>
        <v>9</v>
      </c>
      <c r="I38" s="20">
        <f t="shared" si="12"/>
        <v>7</v>
      </c>
      <c r="J38" s="20">
        <f t="shared" si="12"/>
        <v>7</v>
      </c>
      <c r="K38" s="20">
        <f t="shared" si="12"/>
        <v>7</v>
      </c>
      <c r="L38" s="20">
        <f t="shared" si="12"/>
        <v>5</v>
      </c>
      <c r="M38" s="20">
        <f t="shared" si="12"/>
        <v>0</v>
      </c>
      <c r="N38" s="20">
        <f t="shared" si="12"/>
        <v>9</v>
      </c>
      <c r="O38" s="20">
        <f t="shared" si="12"/>
        <v>9</v>
      </c>
      <c r="P38" s="20">
        <f t="shared" si="12"/>
        <v>8</v>
      </c>
      <c r="Q38" s="20">
        <f t="shared" si="12"/>
        <v>7</v>
      </c>
      <c r="R38" s="20">
        <f t="shared" si="12"/>
        <v>7</v>
      </c>
      <c r="S38" s="20">
        <f t="shared" si="12"/>
        <v>5</v>
      </c>
      <c r="T38" s="20">
        <f t="shared" si="12"/>
        <v>0</v>
      </c>
      <c r="U38" s="20">
        <f t="shared" si="12"/>
        <v>9</v>
      </c>
      <c r="V38" s="20">
        <f t="shared" si="12"/>
        <v>9</v>
      </c>
      <c r="W38" s="20">
        <f t="shared" si="12"/>
        <v>7</v>
      </c>
      <c r="X38" s="20">
        <f t="shared" si="12"/>
        <v>7</v>
      </c>
      <c r="Y38" s="20">
        <f t="shared" si="12"/>
        <v>7</v>
      </c>
      <c r="Z38" s="20">
        <f t="shared" si="12"/>
        <v>5</v>
      </c>
      <c r="AA38" s="20">
        <f t="shared" si="12"/>
        <v>0</v>
      </c>
      <c r="AB38" s="20">
        <f t="shared" si="12"/>
        <v>9</v>
      </c>
      <c r="AC38" s="20">
        <f t="shared" si="12"/>
        <v>9</v>
      </c>
      <c r="AD38" s="20">
        <f t="shared" si="12"/>
        <v>8</v>
      </c>
      <c r="AE38" s="20">
        <f t="shared" si="12"/>
        <v>7</v>
      </c>
      <c r="AF38" s="20">
        <v>6</v>
      </c>
      <c r="AG38" s="20">
        <f t="shared" si="12"/>
        <v>5</v>
      </c>
      <c r="AH38" s="20">
        <f t="shared" si="12"/>
        <v>0</v>
      </c>
      <c r="AI38" s="20">
        <f t="shared" si="12"/>
        <v>0</v>
      </c>
      <c r="AJ38" s="21">
        <f t="shared" si="12"/>
        <v>0</v>
      </c>
      <c r="AK38" s="18" t="s">
        <v>60</v>
      </c>
      <c r="AL38" s="22" t="s">
        <v>13</v>
      </c>
      <c r="AM38" s="22"/>
      <c r="AN38" s="22" t="s">
        <v>61</v>
      </c>
      <c r="AO38" s="22"/>
      <c r="AP38" s="22"/>
      <c r="AQ38" s="22"/>
      <c r="AR38" s="22"/>
      <c r="AS38" s="22" t="s">
        <v>62</v>
      </c>
      <c r="AT38" s="36"/>
      <c r="AU38" s="36"/>
      <c r="AV38" s="36"/>
      <c r="AW38" s="23"/>
    </row>
    <row r="39" s="37" customFormat="1" ht="12"/>
    <row r="40" spans="1:49" s="37" customFormat="1" ht="12">
      <c r="A40" s="212"/>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row>
    <row r="41" spans="1:49" ht="13.5">
      <c r="A41" s="212"/>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row>
    <row r="42" spans="1:49" ht="13.5">
      <c r="A42" s="212"/>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row>
    <row r="43" spans="1:49" ht="13.5">
      <c r="A43" s="212"/>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row>
    <row r="44" spans="1:49" ht="13.5">
      <c r="A44" s="212"/>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row>
    <row r="45" spans="1:49" ht="13.5">
      <c r="A45" s="212"/>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row>
    <row r="46" spans="1:49" ht="13.5">
      <c r="A46" s="212"/>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row>
    <row r="47" spans="1:49" ht="13.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row>
  </sheetData>
  <sheetProtection/>
  <mergeCells count="59">
    <mergeCell ref="AT16:AT17"/>
    <mergeCell ref="AV19:AW20"/>
    <mergeCell ref="A28:B28"/>
    <mergeCell ref="AO35:AP35"/>
    <mergeCell ref="A19:B19"/>
    <mergeCell ref="A21:B21"/>
    <mergeCell ref="A18:B18"/>
    <mergeCell ref="D32:D38"/>
    <mergeCell ref="AR33:AT33"/>
    <mergeCell ref="AV21:AW22"/>
    <mergeCell ref="A1:AS1"/>
    <mergeCell ref="AT1:AW1"/>
    <mergeCell ref="C2:D2"/>
    <mergeCell ref="C3:D3"/>
    <mergeCell ref="A16:B16"/>
    <mergeCell ref="D16:D17"/>
    <mergeCell ref="AK16:AS16"/>
    <mergeCell ref="A17:B17"/>
    <mergeCell ref="AV16:AW16"/>
    <mergeCell ref="AV17:AW17"/>
    <mergeCell ref="A46:AW46"/>
    <mergeCell ref="A23:B23"/>
    <mergeCell ref="A24:B24"/>
    <mergeCell ref="A30:B30"/>
    <mergeCell ref="A43:AW43"/>
    <mergeCell ref="A27:B27"/>
    <mergeCell ref="A40:AW40"/>
    <mergeCell ref="A41:AW41"/>
    <mergeCell ref="AR32:AT32"/>
    <mergeCell ref="AO34:AP34"/>
    <mergeCell ref="A32:C32"/>
    <mergeCell ref="B36:C36"/>
    <mergeCell ref="AO32:AP32"/>
    <mergeCell ref="AV18:AW18"/>
    <mergeCell ref="A20:B20"/>
    <mergeCell ref="A25:B25"/>
    <mergeCell ref="AV23:AW28"/>
    <mergeCell ref="AR34:AT34"/>
    <mergeCell ref="AR35:AT35"/>
    <mergeCell ref="AR36:AT36"/>
    <mergeCell ref="A42:AW42"/>
    <mergeCell ref="AR37:AT37"/>
    <mergeCell ref="A47:AW47"/>
    <mergeCell ref="AV29:AW29"/>
    <mergeCell ref="AV30:AW30"/>
    <mergeCell ref="AV31:AW31"/>
    <mergeCell ref="AO36:AP36"/>
    <mergeCell ref="AO33:AP33"/>
    <mergeCell ref="AO37:AP37"/>
    <mergeCell ref="A22:B22"/>
    <mergeCell ref="A26:B26"/>
    <mergeCell ref="A44:AW44"/>
    <mergeCell ref="A45:AW45"/>
    <mergeCell ref="B35:C35"/>
    <mergeCell ref="C4:D4"/>
    <mergeCell ref="C5:D5"/>
    <mergeCell ref="B33:C33"/>
    <mergeCell ref="B34:C34"/>
    <mergeCell ref="A29:B29"/>
  </mergeCells>
  <printOptions/>
  <pageMargins left="0" right="0" top="0.5905511811023623" bottom="0.3937007874015748" header="0.5118110236220472" footer="0.5118110236220472"/>
  <pageSetup fitToHeight="1" fitToWidth="1"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sisetu-5</dc:creator>
  <cp:keywords/>
  <dc:description/>
  <cp:lastModifiedBy>user</cp:lastModifiedBy>
  <cp:lastPrinted>2020-06-18T23:50:40Z</cp:lastPrinted>
  <dcterms:created xsi:type="dcterms:W3CDTF">2004-03-18T23:26:56Z</dcterms:created>
  <dcterms:modified xsi:type="dcterms:W3CDTF">2020-06-18T23:50:43Z</dcterms:modified>
  <cp:category/>
  <cp:version/>
  <cp:contentType/>
  <cp:contentStatus/>
</cp:coreProperties>
</file>