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dsv01\Shr_Data2\01310100環境政策課\02環境政策担当\02 環境計画\04 地球温暖化対策実行計画\公共施設のLED化\R7年度\12_プロポーザル実施起案（R8.2.1~）\"/>
    </mc:Choice>
  </mc:AlternateContent>
  <xr:revisionPtr revIDLastSave="0" documentId="13_ncr:1_{F671F1CB-B4E5-4344-84A4-1498CB02DEBA}" xr6:coauthVersionLast="47" xr6:coauthVersionMax="47" xr10:uidLastSave="{00000000-0000-0000-0000-000000000000}"/>
  <bookViews>
    <workbookView xWindow="-108" yWindow="-108" windowWidth="23256" windowHeight="12456" xr2:uid="{6BC61FA4-A29A-4403-976E-042AE9AF4389}"/>
  </bookViews>
  <sheets>
    <sheet name="対象施設一覧" sheetId="2" r:id="rId1"/>
  </sheets>
  <definedNames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対象施設一覧!$B$1:$P$35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ｽﾄｰﾌﾞｶﾞｰﾄﾞ" hidden="1">#REF!</definedName>
    <definedName name="ｾﾚﾌﾞ" hidden="1">#REF!</definedName>
    <definedName name="その他">#REF!</definedName>
    <definedName name="その他・LED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器具分類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埋込_ダウンライト">#REF!</definedName>
    <definedName name="埋込_ベースライト">#REF!</definedName>
    <definedName name="無電極ﾗﾝﾌﾟ">#REF!</definedName>
    <definedName name="誘導灯">#REF!</definedName>
    <definedName name="粒状事業計画" hidden="1">#REF!</definedName>
    <definedName name="冷陰極管_CF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</calcChain>
</file>

<file path=xl/sharedStrings.xml><?xml version="1.0" encoding="utf-8"?>
<sst xmlns="http://schemas.openxmlformats.org/spreadsheetml/2006/main" count="145" uniqueCount="117">
  <si>
    <t>No.</t>
  </si>
  <si>
    <t>施設名</t>
  </si>
  <si>
    <t>所管課</t>
    <rPh sb="0" eb="3">
      <t>ショカンカ</t>
    </rPh>
    <phoneticPr fontId="3"/>
  </si>
  <si>
    <t>延床面積
(㎡)</t>
    <rPh sb="0" eb="4">
      <t>ノベユカメンセキ</t>
    </rPh>
    <phoneticPr fontId="3"/>
  </si>
  <si>
    <t>備考</t>
    <rPh sb="0" eb="2">
      <t>ビコウ</t>
    </rPh>
    <phoneticPr fontId="3"/>
  </si>
  <si>
    <t>省エネ削減利益</t>
    <rPh sb="0" eb="1">
      <t>ショウ</t>
    </rPh>
    <rPh sb="3" eb="7">
      <t>サクゲンリエキ</t>
    </rPh>
    <phoneticPr fontId="4"/>
  </si>
  <si>
    <t>【既存想定】
消費電力量(kWh/年)</t>
    <rPh sb="17" eb="18">
      <t>ネン</t>
    </rPh>
    <phoneticPr fontId="4"/>
  </si>
  <si>
    <t>【LED】
消費電力量(kWh/年)</t>
    <phoneticPr fontId="4"/>
  </si>
  <si>
    <t>CO2排出削減量
(t-CO2/kWh)</t>
    <rPh sb="3" eb="5">
      <t>ハイシュツ</t>
    </rPh>
    <rPh sb="5" eb="8">
      <t>サクゲンリョウ</t>
    </rPh>
    <phoneticPr fontId="4"/>
  </si>
  <si>
    <t>削減率</t>
    <rPh sb="0" eb="3">
      <t>サクゲンリツ</t>
    </rPh>
    <phoneticPr fontId="4"/>
  </si>
  <si>
    <t>中央市民会館</t>
  </si>
  <si>
    <t>市民活動支援課</t>
  </si>
  <si>
    <t>桜井地区センター・公民館</t>
  </si>
  <si>
    <t>新方地区センター・公民館</t>
  </si>
  <si>
    <t>増林地区センター・公民館</t>
  </si>
  <si>
    <t>荻島地区センター・公民館</t>
  </si>
  <si>
    <t>出羽地区センター・公民館</t>
  </si>
  <si>
    <t>蒲生地区センター・公民館</t>
  </si>
  <si>
    <t>大相模地区センター・公民館</t>
  </si>
  <si>
    <t>越ヶ谷地区センター・公民館</t>
  </si>
  <si>
    <t>No.1に含む</t>
  </si>
  <si>
    <t>南越谷地区センター・公民館</t>
  </si>
  <si>
    <t>赤山交流館</t>
  </si>
  <si>
    <t>大沢北交流館</t>
  </si>
  <si>
    <t>大袋北交流館</t>
  </si>
  <si>
    <t>大袋保育所</t>
  </si>
  <si>
    <t>保育施設課</t>
  </si>
  <si>
    <t>日本文化伝承の館こしがや能楽堂</t>
  </si>
  <si>
    <t>生涯学習課</t>
  </si>
  <si>
    <t>科学技術体験センター</t>
  </si>
  <si>
    <t>生涯学習課科学技術体験センター</t>
  </si>
  <si>
    <t>障害者就労訓練施設しらこばと</t>
  </si>
  <si>
    <t>障害福祉課</t>
  </si>
  <si>
    <t>老人福祉センターゆりのき荘</t>
  </si>
  <si>
    <t>地域共生推進課</t>
  </si>
  <si>
    <t>児童発達支援センター</t>
  </si>
  <si>
    <t>子ども福祉課児童発達支援センター</t>
  </si>
  <si>
    <t>保健所</t>
  </si>
  <si>
    <t>保健総務課</t>
  </si>
  <si>
    <t>動物管理センター</t>
  </si>
  <si>
    <t>生活衛生課</t>
  </si>
  <si>
    <t>地域医療課</t>
    <rPh sb="0" eb="4">
      <t>チイキイリョウ</t>
    </rPh>
    <rPh sb="4" eb="5">
      <t>カ</t>
    </rPh>
    <phoneticPr fontId="1"/>
  </si>
  <si>
    <t>教育センター</t>
  </si>
  <si>
    <t>市庁舎（第三庁舎）</t>
    <rPh sb="4" eb="6">
      <t>ダイサン</t>
    </rPh>
    <rPh sb="6" eb="8">
      <t>チョウシャ</t>
    </rPh>
    <phoneticPr fontId="1"/>
  </si>
  <si>
    <t>庁舎管理課</t>
  </si>
  <si>
    <t>男女共同参画支援センター（相談室以外）</t>
  </si>
  <si>
    <t>人権・男女共同参画推進課</t>
  </si>
  <si>
    <t>リサイクルプラザ</t>
  </si>
  <si>
    <t>資源循環推進課リサイクルプラザ</t>
  </si>
  <si>
    <t>消防本庁舎</t>
  </si>
  <si>
    <t>消防総務課</t>
  </si>
  <si>
    <t>消防署蒲生分署</t>
  </si>
  <si>
    <t>消防署大袋分署</t>
  </si>
  <si>
    <t>合計</t>
    <rPh sb="0" eb="2">
      <t>ゴウケイ</t>
    </rPh>
    <phoneticPr fontId="3"/>
  </si>
  <si>
    <t>北越谷地区センター・公民館</t>
    <rPh sb="0" eb="3">
      <t>キタコシガヤ</t>
    </rPh>
    <rPh sb="3" eb="5">
      <t>チク</t>
    </rPh>
    <rPh sb="10" eb="13">
      <t>コウミンカン</t>
    </rPh>
    <phoneticPr fontId="3"/>
  </si>
  <si>
    <t>増林保育所</t>
    <rPh sb="2" eb="5">
      <t>ホイクショ</t>
    </rPh>
    <phoneticPr fontId="3"/>
  </si>
  <si>
    <t>No.9越ヶ谷地区センター含む</t>
    <phoneticPr fontId="3"/>
  </si>
  <si>
    <t>市民活動支援センター(中央図書室、パスポートセンター含む）</t>
    <rPh sb="11" eb="16">
      <t>チュウオウトショシツ</t>
    </rPh>
    <rPh sb="26" eb="27">
      <t>フク</t>
    </rPh>
    <phoneticPr fontId="3"/>
  </si>
  <si>
    <t>市民活動支援課（市民課）</t>
    <rPh sb="8" eb="11">
      <t>シミンカ</t>
    </rPh>
    <phoneticPr fontId="3"/>
  </si>
  <si>
    <t>住所</t>
    <rPh sb="0" eb="2">
      <t>ジュウショ</t>
    </rPh>
    <phoneticPr fontId="3"/>
  </si>
  <si>
    <t>主たる建築物の建築年</t>
    <rPh sb="0" eb="1">
      <t>シュ</t>
    </rPh>
    <rPh sb="3" eb="6">
      <t>ケンチクブツ</t>
    </rPh>
    <rPh sb="7" eb="10">
      <t>ケンチクネン</t>
    </rPh>
    <phoneticPr fontId="3"/>
  </si>
  <si>
    <t>平成３(1991)</t>
    <rPh sb="0" eb="2">
      <t>ヘイセイ</t>
    </rPh>
    <phoneticPr fontId="3"/>
  </si>
  <si>
    <t>平成12
(2000)</t>
    <rPh sb="0" eb="2">
      <t>ヘイセイ</t>
    </rPh>
    <phoneticPr fontId="3"/>
  </si>
  <si>
    <t>平成10
(1998)</t>
    <phoneticPr fontId="3"/>
  </si>
  <si>
    <t>平成18
(2006)</t>
    <phoneticPr fontId="3"/>
  </si>
  <si>
    <t>平成17
(2005)</t>
    <phoneticPr fontId="3"/>
  </si>
  <si>
    <t>平成25
(2013)</t>
    <phoneticPr fontId="3"/>
  </si>
  <si>
    <t>平成9
(1997)</t>
    <rPh sb="0" eb="2">
      <t>ヘイセイ</t>
    </rPh>
    <phoneticPr fontId="3"/>
  </si>
  <si>
    <t>平成20
(2008)</t>
    <phoneticPr fontId="3"/>
  </si>
  <si>
    <t>平成３(1991)</t>
    <phoneticPr fontId="3"/>
  </si>
  <si>
    <t>平成2
(1990)</t>
    <phoneticPr fontId="3"/>
  </si>
  <si>
    <t>平成14
(2002)</t>
    <phoneticPr fontId="3"/>
  </si>
  <si>
    <t>平成6
(1994)</t>
    <phoneticPr fontId="3"/>
  </si>
  <si>
    <t>平成7
(1995)</t>
    <rPh sb="0" eb="2">
      <t>ヘイセイ</t>
    </rPh>
    <phoneticPr fontId="3"/>
  </si>
  <si>
    <t>平成23
(2011)</t>
    <phoneticPr fontId="3"/>
  </si>
  <si>
    <t>平成24
(2012)</t>
    <phoneticPr fontId="3"/>
  </si>
  <si>
    <t>平成13
(2001)</t>
    <rPh sb="0" eb="2">
      <t>ヘイセイ</t>
    </rPh>
    <phoneticPr fontId="3"/>
  </si>
  <si>
    <t>平成4
(1992)</t>
    <rPh sb="0" eb="2">
      <t>ヘイセイ</t>
    </rPh>
    <phoneticPr fontId="3"/>
  </si>
  <si>
    <t>平成22
(2010)</t>
    <rPh sb="0" eb="2">
      <t>ヘイセイ</t>
    </rPh>
    <phoneticPr fontId="3"/>
  </si>
  <si>
    <t>平成26
(2014)</t>
    <rPh sb="0" eb="2">
      <t>ヘイセイ</t>
    </rPh>
    <phoneticPr fontId="3"/>
  </si>
  <si>
    <t>昭和49
(1974)</t>
    <rPh sb="0" eb="2">
      <t>ショウワ</t>
    </rPh>
    <phoneticPr fontId="3"/>
  </si>
  <si>
    <t>夜間急患診療所</t>
    <rPh sb="2" eb="4">
      <t>キュウカン</t>
    </rPh>
    <phoneticPr fontId="3"/>
  </si>
  <si>
    <t>平成14
(2002)</t>
    <rPh sb="0" eb="2">
      <t>ヘイセイ</t>
    </rPh>
    <phoneticPr fontId="3"/>
  </si>
  <si>
    <t>平成21
(2009)</t>
    <rPh sb="0" eb="2">
      <t>ヘイセイ</t>
    </rPh>
    <phoneticPr fontId="3"/>
  </si>
  <si>
    <t>越谷市越ヶ谷4-1-1</t>
    <rPh sb="0" eb="3">
      <t>コシガヤシ</t>
    </rPh>
    <rPh sb="3" eb="4">
      <t>コシ</t>
    </rPh>
    <rPh sb="5" eb="6">
      <t>タニ</t>
    </rPh>
    <phoneticPr fontId="3"/>
  </si>
  <si>
    <t>越谷市下間久里792-1</t>
    <rPh sb="0" eb="3">
      <t>コシガヤシ</t>
    </rPh>
    <rPh sb="3" eb="7">
      <t>シモマクリ</t>
    </rPh>
    <phoneticPr fontId="3"/>
  </si>
  <si>
    <t>越谷市大吉470-1</t>
    <rPh sb="3" eb="5">
      <t>オオヨシ</t>
    </rPh>
    <phoneticPr fontId="3"/>
  </si>
  <si>
    <t>越谷市増林3-4-1</t>
    <rPh sb="3" eb="5">
      <t>マシバヤシ</t>
    </rPh>
    <phoneticPr fontId="3"/>
  </si>
  <si>
    <t>越谷市南荻島190-1</t>
    <rPh sb="0" eb="3">
      <t>コシガヤシ</t>
    </rPh>
    <rPh sb="3" eb="6">
      <t>ミナミオギシマ</t>
    </rPh>
    <phoneticPr fontId="3"/>
  </si>
  <si>
    <t>越谷市七左町4-248-1</t>
    <rPh sb="3" eb="6">
      <t>シチザチョウ</t>
    </rPh>
    <phoneticPr fontId="3"/>
  </si>
  <si>
    <t>越谷市登戸町33-16</t>
    <rPh sb="0" eb="3">
      <t>コシガヤシ</t>
    </rPh>
    <rPh sb="3" eb="6">
      <t>ノボリトチョウ</t>
    </rPh>
    <phoneticPr fontId="3"/>
  </si>
  <si>
    <t>越谷市相模町3-42-1</t>
    <rPh sb="0" eb="3">
      <t>コシガヤシ</t>
    </rPh>
    <rPh sb="3" eb="6">
      <t>サガミチョウ</t>
    </rPh>
    <phoneticPr fontId="3"/>
  </si>
  <si>
    <t>越谷市北越谷4-8-35</t>
    <rPh sb="0" eb="6">
      <t>コシガヤシキタコシガヤ</t>
    </rPh>
    <phoneticPr fontId="3"/>
  </si>
  <si>
    <t>越谷市南越谷4-21-1</t>
    <phoneticPr fontId="3"/>
  </si>
  <si>
    <t>越谷市赤山町3-128-1</t>
    <rPh sb="5" eb="6">
      <t>マチ</t>
    </rPh>
    <phoneticPr fontId="3"/>
  </si>
  <si>
    <t>越谷市大里326-1</t>
    <rPh sb="0" eb="3">
      <t>コシガヤシ</t>
    </rPh>
    <rPh sb="3" eb="5">
      <t>オオサト</t>
    </rPh>
    <phoneticPr fontId="3"/>
  </si>
  <si>
    <t>越谷市袋山565-4</t>
    <rPh sb="0" eb="3">
      <t>コシガヤシ</t>
    </rPh>
    <rPh sb="3" eb="5">
      <t>フクロヤマ</t>
    </rPh>
    <phoneticPr fontId="3"/>
  </si>
  <si>
    <t>越谷市弥生町16-1　越谷ツインシティＢシティ4階・5階</t>
    <rPh sb="0" eb="3">
      <t>コシガヤシ</t>
    </rPh>
    <rPh sb="3" eb="6">
      <t>ヤヨイチョウ</t>
    </rPh>
    <rPh sb="11" eb="13">
      <t>コシガヤ</t>
    </rPh>
    <rPh sb="24" eb="25">
      <t>カイ</t>
    </rPh>
    <rPh sb="27" eb="28">
      <t>カイ</t>
    </rPh>
    <phoneticPr fontId="3"/>
  </si>
  <si>
    <t>越谷市恩間150-3</t>
    <rPh sb="0" eb="3">
      <t>コシガヤシ</t>
    </rPh>
    <rPh sb="3" eb="5">
      <t>オンマ</t>
    </rPh>
    <phoneticPr fontId="3"/>
  </si>
  <si>
    <t>越谷市東越谷8-180</t>
    <rPh sb="0" eb="3">
      <t>コシガヤシ</t>
    </rPh>
    <rPh sb="3" eb="6">
      <t>ヒガシコシガヤ</t>
    </rPh>
    <phoneticPr fontId="3"/>
  </si>
  <si>
    <t>越谷市花田6-6-1</t>
    <rPh sb="0" eb="3">
      <t>コシガヤシ</t>
    </rPh>
    <rPh sb="3" eb="5">
      <t>ハナタ</t>
    </rPh>
    <phoneticPr fontId="3"/>
  </si>
  <si>
    <t>越谷市新越谷1-59</t>
    <rPh sb="0" eb="6">
      <t>コシガヤシシンコシガヤ</t>
    </rPh>
    <phoneticPr fontId="3"/>
  </si>
  <si>
    <t>越谷市増林5830-4</t>
    <rPh sb="0" eb="3">
      <t>コシガヤシ</t>
    </rPh>
    <rPh sb="3" eb="5">
      <t>マシバヤシ</t>
    </rPh>
    <phoneticPr fontId="3"/>
  </si>
  <si>
    <t>越谷市増林3-2-2</t>
    <rPh sb="0" eb="3">
      <t>コシガヤシ</t>
    </rPh>
    <rPh sb="3" eb="5">
      <t>マシバヤシ</t>
    </rPh>
    <phoneticPr fontId="3"/>
  </si>
  <si>
    <t>越谷市増林5827-1</t>
    <rPh sb="0" eb="3">
      <t>コシガヤシ</t>
    </rPh>
    <rPh sb="3" eb="5">
      <t>マシバヤシ</t>
    </rPh>
    <phoneticPr fontId="3"/>
  </si>
  <si>
    <t>越谷市東越谷10-31</t>
    <rPh sb="0" eb="3">
      <t>コシガヤシ</t>
    </rPh>
    <rPh sb="3" eb="6">
      <t>ヒガシコシガヤ</t>
    </rPh>
    <phoneticPr fontId="3"/>
  </si>
  <si>
    <t>越谷市増森1-5-1</t>
    <rPh sb="0" eb="3">
      <t>コシガヤシ</t>
    </rPh>
    <rPh sb="3" eb="5">
      <t>マシモリ</t>
    </rPh>
    <phoneticPr fontId="3"/>
  </si>
  <si>
    <t>越谷市東越谷10-31（越谷市保健所１階西側）</t>
    <rPh sb="0" eb="3">
      <t>コシガヤシ</t>
    </rPh>
    <rPh sb="3" eb="6">
      <t>ヒガシコシガヤ</t>
    </rPh>
    <rPh sb="12" eb="15">
      <t>コシガヤシ</t>
    </rPh>
    <rPh sb="15" eb="18">
      <t>ホケンジョ</t>
    </rPh>
    <rPh sb="19" eb="20">
      <t>カイ</t>
    </rPh>
    <rPh sb="20" eb="22">
      <t>ニシガワ</t>
    </rPh>
    <phoneticPr fontId="3"/>
  </si>
  <si>
    <t>越谷市増林3-4-1</t>
    <phoneticPr fontId="3"/>
  </si>
  <si>
    <t>越谷市越ヶ谷4-2-1</t>
    <rPh sb="0" eb="3">
      <t>コシガヤシ</t>
    </rPh>
    <rPh sb="3" eb="4">
      <t>コシ</t>
    </rPh>
    <rPh sb="5" eb="6">
      <t>タニ</t>
    </rPh>
    <phoneticPr fontId="3"/>
  </si>
  <si>
    <t>越谷市大沢3-6-1パルテきたこし３階</t>
    <rPh sb="0" eb="3">
      <t>コシガヤシ</t>
    </rPh>
    <rPh sb="3" eb="5">
      <t>オオサワ</t>
    </rPh>
    <rPh sb="18" eb="19">
      <t>カイ</t>
    </rPh>
    <phoneticPr fontId="3"/>
  </si>
  <si>
    <t>越谷市砂原355</t>
    <rPh sb="0" eb="3">
      <t>コシガヤシ</t>
    </rPh>
    <rPh sb="3" eb="5">
      <t>スナハラ</t>
    </rPh>
    <phoneticPr fontId="3"/>
  </si>
  <si>
    <t>越谷市大沢2-10-15</t>
    <rPh sb="0" eb="3">
      <t>コシガヤシ</t>
    </rPh>
    <rPh sb="3" eb="5">
      <t>オオサワ</t>
    </rPh>
    <phoneticPr fontId="3"/>
  </si>
  <si>
    <t>越谷市蒲生寿町4-6</t>
    <rPh sb="0" eb="3">
      <t>コシガヤシ</t>
    </rPh>
    <rPh sb="3" eb="5">
      <t>ガモウ</t>
    </rPh>
    <rPh sb="5" eb="7">
      <t>コトブキチョウ</t>
    </rPh>
    <phoneticPr fontId="3"/>
  </si>
  <si>
    <t>越谷市大道362</t>
    <rPh sb="0" eb="3">
      <t>コシガヤシ</t>
    </rPh>
    <rPh sb="3" eb="5">
      <t>オオミチ</t>
    </rPh>
    <phoneticPr fontId="3"/>
  </si>
  <si>
    <t>既存照明
器具台数</t>
    <rPh sb="0" eb="4">
      <t>キゾンショウメイ</t>
    </rPh>
    <rPh sb="5" eb="9">
      <t>キグダイスウ</t>
    </rPh>
    <phoneticPr fontId="3"/>
  </si>
  <si>
    <t>■対象施設一覧表</t>
    <rPh sb="1" eb="5">
      <t>タイショウシセツ</t>
    </rPh>
    <rPh sb="5" eb="7">
      <t>イチラン</t>
    </rPh>
    <rPh sb="7" eb="8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</si>
</sst>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#,##0.00_ ;[Red]\-#,##0.00\ "/>
    <numFmt numFmtId="178" formatCode="#,##0_ ;[Red]\-#,##0\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center" wrapText="1"/>
    </xf>
    <xf numFmtId="177" fontId="5" fillId="0" borderId="3" xfId="0" applyNumberFormat="1" applyFont="1" applyBorder="1" applyAlignment="1">
      <alignment vertical="center" wrapText="1"/>
    </xf>
    <xf numFmtId="178" fontId="5" fillId="0" borderId="9" xfId="0" applyNumberFormat="1" applyFont="1" applyBorder="1">
      <alignment vertical="center"/>
    </xf>
    <xf numFmtId="6" fontId="5" fillId="0" borderId="8" xfId="1" applyFont="1" applyFill="1" applyBorder="1">
      <alignment vertical="center"/>
    </xf>
    <xf numFmtId="178" fontId="5" fillId="0" borderId="5" xfId="0" applyNumberFormat="1" applyFont="1" applyBorder="1">
      <alignment vertical="center"/>
    </xf>
    <xf numFmtId="178" fontId="5" fillId="0" borderId="6" xfId="0" applyNumberFormat="1" applyFont="1" applyBorder="1">
      <alignment vertical="center"/>
    </xf>
    <xf numFmtId="2" fontId="5" fillId="0" borderId="10" xfId="0" applyNumberFormat="1" applyFont="1" applyBorder="1">
      <alignment vertical="center"/>
    </xf>
    <xf numFmtId="10" fontId="5" fillId="0" borderId="4" xfId="2" applyNumberFormat="1" applyFont="1" applyFill="1" applyBorder="1">
      <alignment vertical="center"/>
    </xf>
    <xf numFmtId="6" fontId="5" fillId="0" borderId="9" xfId="1" applyFont="1" applyFill="1" applyBorder="1">
      <alignment vertical="center"/>
    </xf>
    <xf numFmtId="178" fontId="5" fillId="0" borderId="11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10" fontId="5" fillId="0" borderId="9" xfId="2" applyNumberFormat="1" applyFont="1" applyFill="1" applyBorder="1">
      <alignment vertical="center"/>
    </xf>
    <xf numFmtId="0" fontId="5" fillId="3" borderId="3" xfId="0" applyFont="1" applyFill="1" applyBorder="1" applyAlignment="1">
      <alignment vertical="center" wrapText="1"/>
    </xf>
    <xf numFmtId="178" fontId="5" fillId="3" borderId="9" xfId="0" applyNumberFormat="1" applyFont="1" applyFill="1" applyBorder="1">
      <alignment vertical="center"/>
    </xf>
    <xf numFmtId="6" fontId="5" fillId="3" borderId="9" xfId="1" applyFont="1" applyFill="1" applyBorder="1">
      <alignment vertical="center"/>
    </xf>
    <xf numFmtId="0" fontId="5" fillId="3" borderId="0" xfId="0" applyFont="1" applyFill="1">
      <alignment vertical="center"/>
    </xf>
    <xf numFmtId="178" fontId="5" fillId="3" borderId="11" xfId="0" applyNumberFormat="1" applyFont="1" applyFill="1" applyBorder="1">
      <alignment vertical="center"/>
    </xf>
    <xf numFmtId="178" fontId="5" fillId="3" borderId="3" xfId="0" applyNumberFormat="1" applyFont="1" applyFill="1" applyBorder="1">
      <alignment vertical="center"/>
    </xf>
    <xf numFmtId="2" fontId="5" fillId="3" borderId="1" xfId="0" applyNumberFormat="1" applyFont="1" applyFill="1" applyBorder="1">
      <alignment vertical="center"/>
    </xf>
    <xf numFmtId="10" fontId="5" fillId="3" borderId="9" xfId="2" applyNumberFormat="1" applyFont="1" applyFill="1" applyBorder="1">
      <alignment vertical="center"/>
    </xf>
    <xf numFmtId="176" fontId="6" fillId="0" borderId="12" xfId="0" applyNumberFormat="1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177" fontId="6" fillId="0" borderId="12" xfId="0" applyNumberFormat="1" applyFont="1" applyBorder="1">
      <alignment vertical="center"/>
    </xf>
    <xf numFmtId="0" fontId="6" fillId="0" borderId="12" xfId="0" applyFont="1" applyBorder="1" applyAlignment="1">
      <alignment horizontal="centerContinuous" vertical="center" wrapText="1"/>
    </xf>
    <xf numFmtId="6" fontId="6" fillId="0" borderId="13" xfId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2" fontId="6" fillId="0" borderId="16" xfId="0" applyNumberFormat="1" applyFont="1" applyBorder="1">
      <alignment vertical="center"/>
    </xf>
    <xf numFmtId="10" fontId="6" fillId="0" borderId="13" xfId="2" applyNumberFormat="1" applyFont="1" applyBorder="1">
      <alignment vertical="center"/>
    </xf>
    <xf numFmtId="0" fontId="7" fillId="0" borderId="0" xfId="0" applyFont="1">
      <alignment vertical="center"/>
    </xf>
    <xf numFmtId="178" fontId="5" fillId="5" borderId="9" xfId="0" applyNumberFormat="1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/>
    </xf>
    <xf numFmtId="178" fontId="6" fillId="0" borderId="13" xfId="0" applyNumberFormat="1" applyFont="1" applyBorder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4BFA-4F38-46D0-9E29-9B39A92E7DA7}">
  <sheetPr>
    <tabColor rgb="FFFF0000"/>
    <pageSetUpPr fitToPage="1"/>
  </sheetPr>
  <dimension ref="B1:O35"/>
  <sheetViews>
    <sheetView tabSelected="1" zoomScale="85" zoomScaleNormal="85" workbookViewId="0">
      <pane xSplit="8" ySplit="2" topLeftCell="I3" activePane="bottomRight" state="frozen"/>
      <selection pane="topRight" activeCell="E1" sqref="E1"/>
      <selection pane="bottomLeft" activeCell="A8" sqref="A8"/>
      <selection pane="bottomRight" activeCell="B2" sqref="B2"/>
    </sheetView>
  </sheetViews>
  <sheetFormatPr defaultColWidth="9" defaultRowHeight="30" customHeight="1" outlineLevelCol="1" x14ac:dyDescent="0.2"/>
  <cols>
    <col min="1" max="1" width="2.44140625" style="1" customWidth="1"/>
    <col min="2" max="2" width="4.88671875" style="1" customWidth="1"/>
    <col min="3" max="3" width="38.21875" style="1" bestFit="1" customWidth="1"/>
    <col min="4" max="4" width="30.6640625" style="1" hidden="1" customWidth="1"/>
    <col min="5" max="5" width="38.21875" style="1" customWidth="1"/>
    <col min="6" max="6" width="14.44140625" style="1" bestFit="1" customWidth="1" outlineLevel="1"/>
    <col min="7" max="7" width="11.33203125" style="2" customWidth="1" outlineLevel="1"/>
    <col min="8" max="8" width="22.44140625" style="1" customWidth="1"/>
    <col min="9" max="9" width="12.6640625" style="1" customWidth="1"/>
    <col min="10" max="10" width="20.88671875" style="1" hidden="1" customWidth="1"/>
    <col min="11" max="11" width="2.6640625" style="1" hidden="1" customWidth="1"/>
    <col min="12" max="13" width="13.6640625" style="1" hidden="1" customWidth="1"/>
    <col min="14" max="14" width="14.77734375" style="1" hidden="1" customWidth="1"/>
    <col min="15" max="15" width="10.6640625" style="1" hidden="1" customWidth="1"/>
    <col min="16" max="16" width="2.6640625" style="1" customWidth="1"/>
    <col min="17" max="16384" width="9" style="1"/>
  </cols>
  <sheetData>
    <row r="1" spans="2:15" ht="30" customHeight="1" thickBot="1" x14ac:dyDescent="0.25">
      <c r="B1" s="41" t="s">
        <v>116</v>
      </c>
    </row>
    <row r="2" spans="2:15" ht="45.6" thickBot="1" x14ac:dyDescent="0.35">
      <c r="B2" s="43" t="s">
        <v>0</v>
      </c>
      <c r="C2" s="43" t="s">
        <v>1</v>
      </c>
      <c r="D2" s="43" t="s">
        <v>2</v>
      </c>
      <c r="E2" s="44" t="s">
        <v>59</v>
      </c>
      <c r="F2" s="45" t="s">
        <v>3</v>
      </c>
      <c r="G2" s="45" t="s">
        <v>60</v>
      </c>
      <c r="H2" s="3" t="s">
        <v>4</v>
      </c>
      <c r="I2" s="4" t="s">
        <v>115</v>
      </c>
      <c r="J2" s="5" t="s">
        <v>5</v>
      </c>
      <c r="L2" s="6" t="s">
        <v>6</v>
      </c>
      <c r="M2" s="7" t="s">
        <v>7</v>
      </c>
      <c r="N2" s="8" t="s">
        <v>8</v>
      </c>
      <c r="O2" s="9" t="s">
        <v>9</v>
      </c>
    </row>
    <row r="3" spans="2:15" ht="30" customHeight="1" x14ac:dyDescent="0.2">
      <c r="B3" s="10">
        <v>1</v>
      </c>
      <c r="C3" s="11" t="s">
        <v>10</v>
      </c>
      <c r="D3" s="11" t="s">
        <v>11</v>
      </c>
      <c r="E3" s="11" t="s">
        <v>84</v>
      </c>
      <c r="F3" s="12">
        <v>10673.98</v>
      </c>
      <c r="G3" s="46" t="s">
        <v>61</v>
      </c>
      <c r="H3" s="24" t="s">
        <v>56</v>
      </c>
      <c r="I3" s="13">
        <v>2659</v>
      </c>
      <c r="J3" s="14">
        <v>77738066.693993062</v>
      </c>
      <c r="L3" s="15">
        <v>854713.94000000006</v>
      </c>
      <c r="M3" s="16">
        <v>214198.24179999967</v>
      </c>
      <c r="N3" s="17">
        <v>269.65710894220018</v>
      </c>
      <c r="O3" s="18">
        <v>0.74939189385398386</v>
      </c>
    </row>
    <row r="4" spans="2:15" ht="30" customHeight="1" x14ac:dyDescent="0.2">
      <c r="B4" s="10">
        <v>2</v>
      </c>
      <c r="C4" s="11" t="s">
        <v>12</v>
      </c>
      <c r="D4" s="11" t="s">
        <v>11</v>
      </c>
      <c r="E4" s="11" t="s">
        <v>85</v>
      </c>
      <c r="F4" s="12">
        <v>1918.75</v>
      </c>
      <c r="G4" s="46" t="s">
        <v>62</v>
      </c>
      <c r="H4" s="11"/>
      <c r="I4" s="42">
        <v>624</v>
      </c>
      <c r="J4" s="19">
        <v>17703420.084849671</v>
      </c>
      <c r="L4" s="20">
        <v>174618.16800000003</v>
      </c>
      <c r="M4" s="21">
        <v>55656.653099999996</v>
      </c>
      <c r="N4" s="22">
        <v>50.082797772900015</v>
      </c>
      <c r="O4" s="23">
        <v>0.68126653865707731</v>
      </c>
    </row>
    <row r="5" spans="2:15" ht="30" customHeight="1" x14ac:dyDescent="0.2">
      <c r="B5" s="10">
        <v>3</v>
      </c>
      <c r="C5" s="11" t="s">
        <v>13</v>
      </c>
      <c r="D5" s="11" t="s">
        <v>11</v>
      </c>
      <c r="E5" s="11" t="s">
        <v>86</v>
      </c>
      <c r="F5" s="12">
        <v>1514.45</v>
      </c>
      <c r="G5" s="46" t="s">
        <v>63</v>
      </c>
      <c r="H5" s="11"/>
      <c r="I5" s="42">
        <v>759</v>
      </c>
      <c r="J5" s="19">
        <v>30603739.235248327</v>
      </c>
      <c r="L5" s="20">
        <v>209746.39200000011</v>
      </c>
      <c r="M5" s="21">
        <v>67969.451900000015</v>
      </c>
      <c r="N5" s="22">
        <v>59.688091782100038</v>
      </c>
      <c r="O5" s="23">
        <v>0.67594459550941899</v>
      </c>
    </row>
    <row r="6" spans="2:15" ht="30" customHeight="1" x14ac:dyDescent="0.2">
      <c r="B6" s="10">
        <v>4</v>
      </c>
      <c r="C6" s="11" t="s">
        <v>14</v>
      </c>
      <c r="D6" s="11" t="s">
        <v>11</v>
      </c>
      <c r="E6" s="11" t="s">
        <v>87</v>
      </c>
      <c r="F6" s="12">
        <v>2095.7199999999998</v>
      </c>
      <c r="G6" s="46" t="s">
        <v>64</v>
      </c>
      <c r="H6" s="11"/>
      <c r="I6" s="42">
        <v>634</v>
      </c>
      <c r="J6" s="19">
        <v>-14036453.518745132</v>
      </c>
      <c r="L6" s="20">
        <v>128269.71199999997</v>
      </c>
      <c r="M6" s="21">
        <v>44017.269600000007</v>
      </c>
      <c r="N6" s="22">
        <v>35.470278250399986</v>
      </c>
      <c r="O6" s="23">
        <v>0.65683816612919488</v>
      </c>
    </row>
    <row r="7" spans="2:15" ht="30" customHeight="1" x14ac:dyDescent="0.2">
      <c r="B7" s="10">
        <v>5</v>
      </c>
      <c r="C7" s="11" t="s">
        <v>15</v>
      </c>
      <c r="D7" s="11" t="s">
        <v>11</v>
      </c>
      <c r="E7" s="11" t="s">
        <v>88</v>
      </c>
      <c r="F7" s="12">
        <v>1758.28</v>
      </c>
      <c r="G7" s="46" t="s">
        <v>65</v>
      </c>
      <c r="H7" s="11"/>
      <c r="I7" s="42">
        <v>526</v>
      </c>
      <c r="J7" s="19">
        <v>11089821.886882346</v>
      </c>
      <c r="L7" s="20">
        <v>129320.7380000001</v>
      </c>
      <c r="M7" s="21">
        <v>50248.207900000016</v>
      </c>
      <c r="N7" s="22">
        <v>33.289535172100038</v>
      </c>
      <c r="O7" s="23">
        <v>0.61144508856731106</v>
      </c>
    </row>
    <row r="8" spans="2:15" ht="30" customHeight="1" x14ac:dyDescent="0.2">
      <c r="B8" s="10">
        <v>6</v>
      </c>
      <c r="C8" s="11" t="s">
        <v>16</v>
      </c>
      <c r="D8" s="11" t="s">
        <v>11</v>
      </c>
      <c r="E8" s="11" t="s">
        <v>89</v>
      </c>
      <c r="F8" s="12">
        <v>1989.69</v>
      </c>
      <c r="G8" s="46" t="s">
        <v>66</v>
      </c>
      <c r="H8" s="11"/>
      <c r="I8" s="13">
        <v>341</v>
      </c>
      <c r="J8" s="19">
        <v>7796519.862156868</v>
      </c>
      <c r="L8" s="20">
        <v>100920.42800000013</v>
      </c>
      <c r="M8" s="21">
        <v>41919.628499999992</v>
      </c>
      <c r="N8" s="22">
        <v>24.839336589500057</v>
      </c>
      <c r="O8" s="23">
        <v>0.58462692508597036</v>
      </c>
    </row>
    <row r="9" spans="2:15" ht="30" customHeight="1" x14ac:dyDescent="0.2">
      <c r="B9" s="10">
        <v>7</v>
      </c>
      <c r="C9" s="11" t="s">
        <v>17</v>
      </c>
      <c r="D9" s="11" t="s">
        <v>11</v>
      </c>
      <c r="E9" s="11" t="s">
        <v>90</v>
      </c>
      <c r="F9" s="12">
        <v>1976.21</v>
      </c>
      <c r="G9" s="46" t="s">
        <v>67</v>
      </c>
      <c r="H9" s="11"/>
      <c r="I9" s="13">
        <v>663</v>
      </c>
      <c r="J9" s="19">
        <v>29806946.061437935</v>
      </c>
      <c r="L9" s="20">
        <v>176611.77800000011</v>
      </c>
      <c r="M9" s="21">
        <v>43375.148000000001</v>
      </c>
      <c r="N9" s="22">
        <v>56.092621230000049</v>
      </c>
      <c r="O9" s="23">
        <v>0.75440398997625191</v>
      </c>
    </row>
    <row r="10" spans="2:15" ht="30" customHeight="1" x14ac:dyDescent="0.2">
      <c r="B10" s="10">
        <v>8</v>
      </c>
      <c r="C10" s="11" t="s">
        <v>18</v>
      </c>
      <c r="D10" s="11" t="s">
        <v>11</v>
      </c>
      <c r="E10" s="11" t="s">
        <v>91</v>
      </c>
      <c r="F10" s="12">
        <v>1992.09</v>
      </c>
      <c r="G10" s="46" t="s">
        <v>68</v>
      </c>
      <c r="H10" s="11"/>
      <c r="I10" s="13">
        <v>501</v>
      </c>
      <c r="J10" s="19">
        <v>16429805.079529434</v>
      </c>
      <c r="L10" s="20">
        <v>162183.9470000001</v>
      </c>
      <c r="M10" s="21">
        <v>63261.781900000016</v>
      </c>
      <c r="N10" s="22">
        <v>41.646231507100033</v>
      </c>
      <c r="O10" s="23">
        <v>0.60993807913677189</v>
      </c>
    </row>
    <row r="11" spans="2:15" ht="30" customHeight="1" x14ac:dyDescent="0.2">
      <c r="B11" s="10">
        <v>9</v>
      </c>
      <c r="C11" s="11" t="s">
        <v>19</v>
      </c>
      <c r="D11" s="11" t="s">
        <v>11</v>
      </c>
      <c r="E11" s="11" t="s">
        <v>84</v>
      </c>
      <c r="F11" s="12">
        <v>452.41</v>
      </c>
      <c r="G11" s="46" t="s">
        <v>69</v>
      </c>
      <c r="H11" s="24" t="s">
        <v>20</v>
      </c>
      <c r="I11" s="25"/>
      <c r="J11" s="26"/>
      <c r="K11" s="27"/>
      <c r="L11" s="28"/>
      <c r="M11" s="29"/>
      <c r="N11" s="30"/>
      <c r="O11" s="31"/>
    </row>
    <row r="12" spans="2:15" ht="30" customHeight="1" x14ac:dyDescent="0.2">
      <c r="B12" s="10">
        <v>10</v>
      </c>
      <c r="C12" s="11" t="s">
        <v>54</v>
      </c>
      <c r="D12" s="11" t="s">
        <v>11</v>
      </c>
      <c r="E12" s="11" t="s">
        <v>92</v>
      </c>
      <c r="F12" s="12">
        <v>611.92999999999995</v>
      </c>
      <c r="G12" s="46" t="s">
        <v>70</v>
      </c>
      <c r="H12" s="11"/>
      <c r="I12" s="13">
        <v>157</v>
      </c>
      <c r="J12" s="19"/>
      <c r="L12" s="20"/>
      <c r="M12" s="21"/>
      <c r="N12" s="22"/>
      <c r="O12" s="23"/>
    </row>
    <row r="13" spans="2:15" ht="30" customHeight="1" x14ac:dyDescent="0.2">
      <c r="B13" s="10">
        <v>11</v>
      </c>
      <c r="C13" s="11" t="s">
        <v>21</v>
      </c>
      <c r="D13" s="11" t="s">
        <v>11</v>
      </c>
      <c r="E13" s="11" t="s">
        <v>93</v>
      </c>
      <c r="F13" s="12">
        <v>1887.1</v>
      </c>
      <c r="G13" s="46" t="s">
        <v>71</v>
      </c>
      <c r="H13" s="11"/>
      <c r="I13" s="13">
        <v>625</v>
      </c>
      <c r="J13" s="19">
        <v>23231638.012085028</v>
      </c>
      <c r="L13" s="20">
        <v>192896.33200000029</v>
      </c>
      <c r="M13" s="21">
        <v>68102.472700000042</v>
      </c>
      <c r="N13" s="22">
        <v>52.538214765300104</v>
      </c>
      <c r="O13" s="23">
        <v>0.64694780873282787</v>
      </c>
    </row>
    <row r="14" spans="2:15" ht="30" customHeight="1" x14ac:dyDescent="0.2">
      <c r="B14" s="10">
        <v>12</v>
      </c>
      <c r="C14" s="11" t="s">
        <v>22</v>
      </c>
      <c r="D14" s="11" t="s">
        <v>11</v>
      </c>
      <c r="E14" s="11" t="s">
        <v>94</v>
      </c>
      <c r="F14" s="12">
        <v>372</v>
      </c>
      <c r="G14" s="46" t="s">
        <v>72</v>
      </c>
      <c r="H14" s="11"/>
      <c r="I14" s="13">
        <v>93</v>
      </c>
      <c r="J14" s="19">
        <v>2075797.9286274482</v>
      </c>
      <c r="L14" s="20">
        <v>26028.332999999999</v>
      </c>
      <c r="M14" s="21">
        <v>6513.7395000000015</v>
      </c>
      <c r="N14" s="22">
        <v>8.2156438634999969</v>
      </c>
      <c r="O14" s="23">
        <v>0.74974426906248659</v>
      </c>
    </row>
    <row r="15" spans="2:15" ht="30" customHeight="1" x14ac:dyDescent="0.2">
      <c r="B15" s="10">
        <v>13</v>
      </c>
      <c r="C15" s="11" t="s">
        <v>23</v>
      </c>
      <c r="D15" s="11" t="s">
        <v>11</v>
      </c>
      <c r="E15" s="11" t="s">
        <v>95</v>
      </c>
      <c r="F15" s="12">
        <v>372</v>
      </c>
      <c r="G15" s="46" t="s">
        <v>73</v>
      </c>
      <c r="H15" s="11"/>
      <c r="I15" s="13">
        <v>97</v>
      </c>
      <c r="J15" s="19">
        <v>2637071.2732352922</v>
      </c>
      <c r="L15" s="20">
        <v>26439.904000000002</v>
      </c>
      <c r="M15" s="21">
        <v>6778.4654999999984</v>
      </c>
      <c r="N15" s="22">
        <v>8.2774656085</v>
      </c>
      <c r="O15" s="23">
        <v>0.74362745416927389</v>
      </c>
    </row>
    <row r="16" spans="2:15" ht="30" customHeight="1" x14ac:dyDescent="0.2">
      <c r="B16" s="10">
        <v>14</v>
      </c>
      <c r="C16" s="11" t="s">
        <v>24</v>
      </c>
      <c r="D16" s="11" t="s">
        <v>11</v>
      </c>
      <c r="E16" s="11" t="s">
        <v>96</v>
      </c>
      <c r="F16" s="12">
        <v>372.6</v>
      </c>
      <c r="G16" s="46" t="s">
        <v>62</v>
      </c>
      <c r="H16" s="11"/>
      <c r="I16" s="13">
        <v>102</v>
      </c>
      <c r="J16" s="19">
        <v>2692793.0731437914</v>
      </c>
      <c r="L16" s="20">
        <v>25880.363000000001</v>
      </c>
      <c r="M16" s="21">
        <v>7404.2942999999996</v>
      </c>
      <c r="N16" s="22">
        <v>7.7784249227000011</v>
      </c>
      <c r="O16" s="23">
        <v>0.7139029966465309</v>
      </c>
    </row>
    <row r="17" spans="2:15" ht="30" customHeight="1" x14ac:dyDescent="0.2">
      <c r="B17" s="10">
        <v>15</v>
      </c>
      <c r="C17" s="11" t="s">
        <v>57</v>
      </c>
      <c r="D17" s="11" t="s">
        <v>58</v>
      </c>
      <c r="E17" s="11" t="s">
        <v>97</v>
      </c>
      <c r="F17" s="12">
        <v>1032.2</v>
      </c>
      <c r="G17" s="46" t="s">
        <v>74</v>
      </c>
      <c r="H17" s="11"/>
      <c r="I17" s="13">
        <v>423</v>
      </c>
      <c r="J17" s="19">
        <v>4504461.4529999942</v>
      </c>
      <c r="L17" s="20">
        <v>88484.768000000011</v>
      </c>
      <c r="M17" s="21">
        <v>41903.046699999992</v>
      </c>
      <c r="N17" s="22">
        <v>19.610904667300009</v>
      </c>
      <c r="O17" s="23">
        <v>0.5264377401091227</v>
      </c>
    </row>
    <row r="18" spans="2:15" ht="30" customHeight="1" x14ac:dyDescent="0.2">
      <c r="B18" s="10">
        <v>16</v>
      </c>
      <c r="C18" s="11" t="s">
        <v>25</v>
      </c>
      <c r="D18" s="11" t="s">
        <v>26</v>
      </c>
      <c r="E18" s="11" t="s">
        <v>98</v>
      </c>
      <c r="F18" s="12">
        <v>929.98</v>
      </c>
      <c r="G18" s="46" t="s">
        <v>75</v>
      </c>
      <c r="H18" s="11"/>
      <c r="I18" s="13">
        <v>178</v>
      </c>
      <c r="J18" s="19">
        <v>3788915.756862741</v>
      </c>
      <c r="L18" s="20">
        <v>36895.739999999991</v>
      </c>
      <c r="M18" s="21">
        <v>14870.130000000005</v>
      </c>
      <c r="N18" s="22">
        <v>9.2727818099999926</v>
      </c>
      <c r="O18" s="23">
        <v>0.59696891836293275</v>
      </c>
    </row>
    <row r="19" spans="2:15" ht="30" customHeight="1" x14ac:dyDescent="0.2">
      <c r="B19" s="10">
        <v>17</v>
      </c>
      <c r="C19" s="11" t="s">
        <v>55</v>
      </c>
      <c r="D19" s="11" t="s">
        <v>26</v>
      </c>
      <c r="E19" s="11" t="s">
        <v>99</v>
      </c>
      <c r="F19" s="12">
        <v>982.7</v>
      </c>
      <c r="G19" s="46" t="s">
        <v>76</v>
      </c>
      <c r="H19" s="11"/>
      <c r="I19" s="13">
        <v>232</v>
      </c>
      <c r="J19" s="19"/>
      <c r="L19" s="20"/>
      <c r="M19" s="21"/>
      <c r="N19" s="22"/>
      <c r="O19" s="23"/>
    </row>
    <row r="20" spans="2:15" ht="30" customHeight="1" x14ac:dyDescent="0.2">
      <c r="B20" s="10">
        <v>18</v>
      </c>
      <c r="C20" s="11" t="s">
        <v>27</v>
      </c>
      <c r="D20" s="11" t="s">
        <v>28</v>
      </c>
      <c r="E20" s="11" t="s">
        <v>100</v>
      </c>
      <c r="F20" s="12">
        <v>1099.53</v>
      </c>
      <c r="G20" s="46" t="s">
        <v>77</v>
      </c>
      <c r="H20" s="11"/>
      <c r="I20" s="13">
        <v>1539</v>
      </c>
      <c r="J20" s="19">
        <v>25168732.735294133</v>
      </c>
      <c r="L20" s="20">
        <v>269049.96750000009</v>
      </c>
      <c r="M20" s="21">
        <v>78677.217499999999</v>
      </c>
      <c r="N20" s="22">
        <v>80.146927750000032</v>
      </c>
      <c r="O20" s="23">
        <v>0.70757395649936305</v>
      </c>
    </row>
    <row r="21" spans="2:15" ht="30" customHeight="1" x14ac:dyDescent="0.2">
      <c r="B21" s="10">
        <v>19</v>
      </c>
      <c r="C21" s="11" t="s">
        <v>29</v>
      </c>
      <c r="D21" s="11" t="s">
        <v>30</v>
      </c>
      <c r="E21" s="11" t="s">
        <v>101</v>
      </c>
      <c r="F21" s="12">
        <v>3644.33</v>
      </c>
      <c r="G21" s="46" t="s">
        <v>62</v>
      </c>
      <c r="H21" s="11"/>
      <c r="I21" s="13">
        <v>815</v>
      </c>
      <c r="J21" s="19">
        <v>11905695.614117667</v>
      </c>
      <c r="L21" s="20">
        <v>148530.62400000001</v>
      </c>
      <c r="M21" s="21">
        <v>41838.151999999987</v>
      </c>
      <c r="N21" s="22">
        <v>44.917530712000008</v>
      </c>
      <c r="O21" s="23">
        <v>0.71831969143279184</v>
      </c>
    </row>
    <row r="22" spans="2:15" ht="30" customHeight="1" x14ac:dyDescent="0.2">
      <c r="B22" s="10">
        <v>20</v>
      </c>
      <c r="C22" s="11" t="s">
        <v>31</v>
      </c>
      <c r="D22" s="11" t="s">
        <v>32</v>
      </c>
      <c r="E22" s="11" t="s">
        <v>102</v>
      </c>
      <c r="F22" s="12">
        <v>1790.83</v>
      </c>
      <c r="G22" s="46" t="s">
        <v>78</v>
      </c>
      <c r="H22" s="11"/>
      <c r="I22" s="13">
        <v>515</v>
      </c>
      <c r="J22" s="19">
        <v>-17813414.261235293</v>
      </c>
      <c r="L22" s="20">
        <v>88085.478500000041</v>
      </c>
      <c r="M22" s="21">
        <v>38177.770550000001</v>
      </c>
      <c r="N22" s="22">
        <v>21.011145046950016</v>
      </c>
      <c r="O22" s="23">
        <v>0.56658269671544126</v>
      </c>
    </row>
    <row r="23" spans="2:15" ht="30" customHeight="1" x14ac:dyDescent="0.2">
      <c r="B23" s="10">
        <v>21</v>
      </c>
      <c r="C23" s="11" t="s">
        <v>33</v>
      </c>
      <c r="D23" s="11" t="s">
        <v>34</v>
      </c>
      <c r="E23" s="11" t="s">
        <v>103</v>
      </c>
      <c r="F23" s="12">
        <v>3038.19</v>
      </c>
      <c r="G23" s="46" t="s">
        <v>71</v>
      </c>
      <c r="H23" s="11"/>
      <c r="I23" s="13">
        <v>1478</v>
      </c>
      <c r="J23" s="19">
        <v>-13510772.721911728</v>
      </c>
      <c r="L23" s="20">
        <v>257906.5499999999</v>
      </c>
      <c r="M23" s="21">
        <v>77071.191749999984</v>
      </c>
      <c r="N23" s="22">
        <v>76.131685823249967</v>
      </c>
      <c r="O23" s="23">
        <v>0.7011662102028815</v>
      </c>
    </row>
    <row r="24" spans="2:15" ht="30" customHeight="1" x14ac:dyDescent="0.2">
      <c r="B24" s="10">
        <v>22</v>
      </c>
      <c r="C24" s="11" t="s">
        <v>35</v>
      </c>
      <c r="D24" s="11" t="s">
        <v>36</v>
      </c>
      <c r="E24" s="11" t="s">
        <v>104</v>
      </c>
      <c r="F24" s="12">
        <v>1712.44</v>
      </c>
      <c r="G24" s="46" t="s">
        <v>75</v>
      </c>
      <c r="H24" s="11"/>
      <c r="I24" s="13">
        <v>439</v>
      </c>
      <c r="J24" s="19">
        <v>-465134.52350001782</v>
      </c>
      <c r="L24" s="20">
        <v>65890.177000000025</v>
      </c>
      <c r="M24" s="21">
        <v>27177.823850000015</v>
      </c>
      <c r="N24" s="22">
        <v>16.297900676150004</v>
      </c>
      <c r="O24" s="23">
        <v>0.58752844373145319</v>
      </c>
    </row>
    <row r="25" spans="2:15" ht="30" customHeight="1" x14ac:dyDescent="0.2">
      <c r="B25" s="10">
        <v>23</v>
      </c>
      <c r="C25" s="11" t="s">
        <v>37</v>
      </c>
      <c r="D25" s="11" t="s">
        <v>38</v>
      </c>
      <c r="E25" s="11" t="s">
        <v>105</v>
      </c>
      <c r="F25" s="12">
        <v>3331.98</v>
      </c>
      <c r="G25" s="46" t="s">
        <v>79</v>
      </c>
      <c r="H25" s="11"/>
      <c r="I25" s="13">
        <v>618</v>
      </c>
      <c r="J25" s="19">
        <v>-2094599.7308823764</v>
      </c>
      <c r="L25" s="20">
        <v>87165.530999999988</v>
      </c>
      <c r="M25" s="21">
        <v>40682.083500000008</v>
      </c>
      <c r="N25" s="22">
        <v>19.569531397499993</v>
      </c>
      <c r="O25" s="23">
        <v>0.53327785612870282</v>
      </c>
    </row>
    <row r="26" spans="2:15" ht="30" customHeight="1" x14ac:dyDescent="0.2">
      <c r="B26" s="10">
        <v>24</v>
      </c>
      <c r="C26" s="11" t="s">
        <v>39</v>
      </c>
      <c r="D26" s="11" t="s">
        <v>40</v>
      </c>
      <c r="E26" s="11" t="s">
        <v>106</v>
      </c>
      <c r="F26" s="12">
        <v>561.38</v>
      </c>
      <c r="G26" s="46" t="s">
        <v>80</v>
      </c>
      <c r="H26" s="11"/>
      <c r="I26" s="13">
        <v>97</v>
      </c>
      <c r="J26" s="19">
        <v>129965.73600000003</v>
      </c>
      <c r="L26" s="20">
        <v>13735.392</v>
      </c>
      <c r="M26" s="21">
        <v>5949.3864000000003</v>
      </c>
      <c r="N26" s="22">
        <v>3.2779083575999999</v>
      </c>
      <c r="O26" s="23">
        <v>0.56685718179721412</v>
      </c>
    </row>
    <row r="27" spans="2:15" ht="30" customHeight="1" x14ac:dyDescent="0.2">
      <c r="B27" s="10">
        <v>25</v>
      </c>
      <c r="C27" s="11" t="s">
        <v>81</v>
      </c>
      <c r="D27" s="11" t="s">
        <v>41</v>
      </c>
      <c r="E27" s="11" t="s">
        <v>107</v>
      </c>
      <c r="F27" s="12">
        <v>529.08000000000004</v>
      </c>
      <c r="G27" s="46" t="s">
        <v>79</v>
      </c>
      <c r="H27" s="11"/>
      <c r="I27" s="13">
        <v>112</v>
      </c>
      <c r="J27" s="19">
        <v>3584983.0100000007</v>
      </c>
      <c r="L27" s="20">
        <v>33508.532999999989</v>
      </c>
      <c r="M27" s="21">
        <v>15324.086999999996</v>
      </c>
      <c r="N27" s="22">
        <v>7.6556517659999965</v>
      </c>
      <c r="O27" s="23">
        <v>0.54268105380799569</v>
      </c>
    </row>
    <row r="28" spans="2:15" ht="30" customHeight="1" x14ac:dyDescent="0.2">
      <c r="B28" s="10">
        <v>26</v>
      </c>
      <c r="C28" s="11" t="s">
        <v>42</v>
      </c>
      <c r="D28" s="11" t="s">
        <v>42</v>
      </c>
      <c r="E28" s="11" t="s">
        <v>108</v>
      </c>
      <c r="F28" s="12">
        <v>1195.75</v>
      </c>
      <c r="G28" s="46" t="s">
        <v>64</v>
      </c>
      <c r="H28" s="11"/>
      <c r="I28" s="13">
        <v>294</v>
      </c>
      <c r="J28" s="19">
        <v>1306206.5544117596</v>
      </c>
      <c r="L28" s="20">
        <v>54692.432999999983</v>
      </c>
      <c r="M28" s="21">
        <v>23521.555500000002</v>
      </c>
      <c r="N28" s="22">
        <v>13.122939427499992</v>
      </c>
      <c r="O28" s="23">
        <v>0.56993035032835326</v>
      </c>
    </row>
    <row r="29" spans="2:15" ht="30" customHeight="1" x14ac:dyDescent="0.2">
      <c r="B29" s="10">
        <v>27</v>
      </c>
      <c r="C29" s="11" t="s">
        <v>43</v>
      </c>
      <c r="D29" s="11" t="s">
        <v>44</v>
      </c>
      <c r="E29" s="11" t="s">
        <v>109</v>
      </c>
      <c r="F29" s="12">
        <v>4770.71</v>
      </c>
      <c r="G29" s="46" t="s">
        <v>79</v>
      </c>
      <c r="H29" s="11"/>
      <c r="I29" s="13">
        <v>658</v>
      </c>
      <c r="J29" s="19">
        <v>-1379623.167058818</v>
      </c>
      <c r="L29" s="20">
        <v>115665.63599999998</v>
      </c>
      <c r="M29" s="21">
        <v>48087.82799999998</v>
      </c>
      <c r="N29" s="22">
        <v>28.450257168</v>
      </c>
      <c r="O29" s="23">
        <v>0.58425138474144567</v>
      </c>
    </row>
    <row r="30" spans="2:15" ht="30" customHeight="1" x14ac:dyDescent="0.2">
      <c r="B30" s="10">
        <v>28</v>
      </c>
      <c r="C30" s="11" t="s">
        <v>45</v>
      </c>
      <c r="D30" s="11" t="s">
        <v>46</v>
      </c>
      <c r="E30" s="11" t="s">
        <v>110</v>
      </c>
      <c r="F30" s="12">
        <v>388.71</v>
      </c>
      <c r="G30" s="46" t="s">
        <v>62</v>
      </c>
      <c r="H30" s="11"/>
      <c r="I30" s="13">
        <v>194</v>
      </c>
      <c r="J30" s="19">
        <v>8533914.2809411678</v>
      </c>
      <c r="L30" s="20">
        <v>57472.608000000015</v>
      </c>
      <c r="M30" s="21">
        <v>17922.259199999997</v>
      </c>
      <c r="N30" s="22">
        <v>16.650696844800009</v>
      </c>
      <c r="O30" s="23">
        <v>0.68815998049018434</v>
      </c>
    </row>
    <row r="31" spans="2:15" ht="30" customHeight="1" x14ac:dyDescent="0.2">
      <c r="B31" s="10">
        <v>29</v>
      </c>
      <c r="C31" s="11" t="s">
        <v>47</v>
      </c>
      <c r="D31" s="11" t="s">
        <v>48</v>
      </c>
      <c r="E31" s="11" t="s">
        <v>111</v>
      </c>
      <c r="F31" s="12">
        <v>8792.59</v>
      </c>
      <c r="G31" s="46" t="s">
        <v>65</v>
      </c>
      <c r="H31" s="11"/>
      <c r="I31" s="13">
        <v>998</v>
      </c>
      <c r="J31" s="19">
        <v>1105909.6219607964</v>
      </c>
      <c r="L31" s="20">
        <v>196047.41999999987</v>
      </c>
      <c r="M31" s="21">
        <v>63908.608000000029</v>
      </c>
      <c r="N31" s="22">
        <v>55.630439851999931</v>
      </c>
      <c r="O31" s="23">
        <v>0.674014541991932</v>
      </c>
    </row>
    <row r="32" spans="2:15" ht="30" customHeight="1" x14ac:dyDescent="0.2">
      <c r="B32" s="10">
        <v>30</v>
      </c>
      <c r="C32" s="11" t="s">
        <v>49</v>
      </c>
      <c r="D32" s="11" t="s">
        <v>50</v>
      </c>
      <c r="E32" s="11" t="s">
        <v>112</v>
      </c>
      <c r="F32" s="12">
        <v>3590.62</v>
      </c>
      <c r="G32" s="46" t="s">
        <v>82</v>
      </c>
      <c r="H32" s="11"/>
      <c r="I32" s="13">
        <v>772</v>
      </c>
      <c r="J32" s="19">
        <v>22802581.159000032</v>
      </c>
      <c r="L32" s="20">
        <v>210093.98400000003</v>
      </c>
      <c r="M32" s="21">
        <v>79138.535100000023</v>
      </c>
      <c r="N32" s="22">
        <v>55.132243986900001</v>
      </c>
      <c r="O32" s="23">
        <v>0.62331841401036969</v>
      </c>
    </row>
    <row r="33" spans="2:15" ht="30" customHeight="1" x14ac:dyDescent="0.2">
      <c r="B33" s="10">
        <v>31</v>
      </c>
      <c r="C33" s="11" t="s">
        <v>51</v>
      </c>
      <c r="D33" s="11" t="s">
        <v>50</v>
      </c>
      <c r="E33" s="11" t="s">
        <v>113</v>
      </c>
      <c r="F33" s="12">
        <v>1200.77</v>
      </c>
      <c r="G33" s="46" t="s">
        <v>83</v>
      </c>
      <c r="H33" s="11"/>
      <c r="I33" s="13">
        <v>225</v>
      </c>
      <c r="J33" s="19">
        <v>3542622.0319215637</v>
      </c>
      <c r="L33" s="20">
        <v>50926.706999999973</v>
      </c>
      <c r="M33" s="21">
        <v>19619.673200000001</v>
      </c>
      <c r="N33" s="22">
        <v>13.180261229799987</v>
      </c>
      <c r="O33" s="23">
        <v>0.61474687142052975</v>
      </c>
    </row>
    <row r="34" spans="2:15" ht="30" customHeight="1" thickBot="1" x14ac:dyDescent="0.25">
      <c r="B34" s="10">
        <v>32</v>
      </c>
      <c r="C34" s="11" t="s">
        <v>52</v>
      </c>
      <c r="D34" s="11" t="s">
        <v>50</v>
      </c>
      <c r="E34" s="11" t="s">
        <v>114</v>
      </c>
      <c r="F34" s="12">
        <v>1079.55</v>
      </c>
      <c r="G34" s="46" t="s">
        <v>65</v>
      </c>
      <c r="H34" s="11"/>
      <c r="I34" s="13">
        <v>283</v>
      </c>
      <c r="J34" s="19">
        <v>90791.691470585763</v>
      </c>
      <c r="L34" s="20">
        <v>57074.193000000007</v>
      </c>
      <c r="M34" s="21">
        <v>22834.849000000002</v>
      </c>
      <c r="N34" s="22">
        <v>14.414763824000001</v>
      </c>
      <c r="O34" s="23">
        <v>0.59990938461451404</v>
      </c>
    </row>
    <row r="35" spans="2:15" ht="50.1" customHeight="1" thickTop="1" thickBot="1" x14ac:dyDescent="0.25">
      <c r="B35" s="32" t="s">
        <v>53</v>
      </c>
      <c r="C35" s="33"/>
      <c r="D35" s="33"/>
      <c r="E35" s="33"/>
      <c r="F35" s="34">
        <v>78813.919999999998</v>
      </c>
      <c r="G35" s="47"/>
      <c r="H35" s="35"/>
      <c r="I35" s="48">
        <f>SUM(I3:I34)</f>
        <v>17651</v>
      </c>
      <c r="J35" s="36">
        <v>273720334.91359997</v>
      </c>
      <c r="L35" s="37">
        <v>4471729.9767000005</v>
      </c>
      <c r="M35" s="38">
        <v>1452178.483855</v>
      </c>
      <c r="N35" s="39">
        <v>1271.2311784877454</v>
      </c>
      <c r="O35" s="40">
        <v>0.67525353913997654</v>
      </c>
    </row>
  </sheetData>
  <phoneticPr fontId="3"/>
  <printOptions horizontalCentered="1" verticalCentered="1"/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対象施設一覧</vt:lpstr>
      <vt:lpstr>対象施設一覧!Print_Area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00080110</dc:creator>
  <cp:lastModifiedBy>小松原　和樹</cp:lastModifiedBy>
  <cp:lastPrinted>2026-01-30T02:37:27Z</cp:lastPrinted>
  <dcterms:created xsi:type="dcterms:W3CDTF">2025-11-04T00:32:25Z</dcterms:created>
  <dcterms:modified xsi:type="dcterms:W3CDTF">2026-02-13T08:26:02Z</dcterms:modified>
</cp:coreProperties>
</file>