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50500契約課\21物品契約事務\指名入札\●●00図書交付作業ファイル\R03\210608図書交付　0618，0625入札※PPS001\PPS503001\"/>
    </mc:Choice>
  </mc:AlternateContent>
  <bookViews>
    <workbookView xWindow="-15" yWindow="4785" windowWidth="20520" windowHeight="4845"/>
  </bookViews>
  <sheets>
    <sheet name="別紙１" sheetId="1" r:id="rId1"/>
  </sheets>
  <definedNames>
    <definedName name="_xlnm.Print_Area" localSheetId="0">別紙１!$A$1:$R$8</definedName>
  </definedNames>
  <calcPr calcId="162913"/>
</workbook>
</file>

<file path=xl/calcChain.xml><?xml version="1.0" encoding="utf-8"?>
<calcChain xmlns="http://schemas.openxmlformats.org/spreadsheetml/2006/main">
  <c r="R3" i="1" l="1"/>
  <c r="R6" i="1" l="1"/>
  <c r="R5" i="1"/>
  <c r="R4" i="1"/>
  <c r="Q7" i="1"/>
  <c r="P7" i="1"/>
  <c r="O7" i="1"/>
  <c r="N7" i="1"/>
  <c r="M7" i="1"/>
  <c r="L7" i="1"/>
  <c r="K7" i="1"/>
  <c r="J7" i="1"/>
  <c r="F7" i="1" l="1"/>
  <c r="E7" i="1" l="1"/>
  <c r="G7" i="1"/>
  <c r="H7" i="1"/>
  <c r="I7" i="1"/>
  <c r="R7" i="1" l="1"/>
</calcChain>
</file>

<file path=xl/sharedStrings.xml><?xml version="1.0" encoding="utf-8"?>
<sst xmlns="http://schemas.openxmlformats.org/spreadsheetml/2006/main" count="31" uniqueCount="28">
  <si>
    <t>合計</t>
    <rPh sb="0" eb="2">
      <t>ゴウケイ</t>
    </rPh>
    <phoneticPr fontId="1"/>
  </si>
  <si>
    <t>業務用</t>
    <rPh sb="0" eb="3">
      <t>ギョウムヨウ</t>
    </rPh>
    <phoneticPr fontId="1"/>
  </si>
  <si>
    <t>越谷市七左町四丁目223番地</t>
    <phoneticPr fontId="1"/>
  </si>
  <si>
    <t>西体育館</t>
    <rPh sb="0" eb="1">
      <t>ニシ</t>
    </rPh>
    <rPh sb="1" eb="3">
      <t>タイイク</t>
    </rPh>
    <rPh sb="3" eb="4">
      <t>カン</t>
    </rPh>
    <phoneticPr fontId="1"/>
  </si>
  <si>
    <t>越谷市川柳町四丁目20番地</t>
    <phoneticPr fontId="1"/>
  </si>
  <si>
    <t>南体育館</t>
    <rPh sb="0" eb="1">
      <t>ミナミ</t>
    </rPh>
    <rPh sb="1" eb="3">
      <t>タイイク</t>
    </rPh>
    <rPh sb="3" eb="4">
      <t>カン</t>
    </rPh>
    <phoneticPr fontId="1"/>
  </si>
  <si>
    <t>越谷市大字大杉510番地</t>
    <phoneticPr fontId="1"/>
  </si>
  <si>
    <t>北体育館</t>
    <rPh sb="0" eb="1">
      <t>キタ</t>
    </rPh>
    <rPh sb="1" eb="3">
      <t>タイイク</t>
    </rPh>
    <rPh sb="3" eb="4">
      <t>カン</t>
    </rPh>
    <phoneticPr fontId="1"/>
  </si>
  <si>
    <t>総合体育館</t>
    <rPh sb="0" eb="2">
      <t>ソウゴウ</t>
    </rPh>
    <rPh sb="2" eb="4">
      <t>タイイク</t>
    </rPh>
    <rPh sb="4" eb="5">
      <t>カン</t>
    </rPh>
    <phoneticPr fontId="1"/>
  </si>
  <si>
    <t>3月</t>
    <rPh sb="1" eb="2">
      <t>ガツ</t>
    </rPh>
    <phoneticPr fontId="1"/>
  </si>
  <si>
    <t>2月</t>
    <rPh sb="1" eb="2">
      <t>ガツ</t>
    </rPh>
    <phoneticPr fontId="1"/>
  </si>
  <si>
    <t>1月</t>
    <rPh sb="1" eb="2">
      <t>ガツ</t>
    </rPh>
    <phoneticPr fontId="1"/>
  </si>
  <si>
    <t>12月</t>
  </si>
  <si>
    <t>11月</t>
  </si>
  <si>
    <t>10月</t>
  </si>
  <si>
    <t>9月</t>
  </si>
  <si>
    <t>8月</t>
  </si>
  <si>
    <t>7月</t>
  </si>
  <si>
    <t>6月</t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</si>
  <si>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1"/>
  </si>
  <si>
    <t>契約電力
（ｋＷ）</t>
    <phoneticPr fontId="1"/>
  </si>
  <si>
    <t>業種</t>
    <rPh sb="0" eb="2">
      <t>ギョウシュ</t>
    </rPh>
    <phoneticPr fontId="1"/>
  </si>
  <si>
    <t>需要場所（住所）</t>
    <rPh sb="0" eb="2">
      <t>ジュヨウ</t>
    </rPh>
    <rPh sb="2" eb="4">
      <t>バショ</t>
    </rPh>
    <rPh sb="5" eb="7">
      <t>ジュウショ</t>
    </rPh>
    <phoneticPr fontId="1"/>
  </si>
  <si>
    <t>施設名称</t>
    <phoneticPr fontId="1"/>
  </si>
  <si>
    <t>越谷市増林二丁目33番地</t>
    <rPh sb="5" eb="6">
      <t>ニ</t>
    </rPh>
    <phoneticPr fontId="1"/>
  </si>
  <si>
    <t>4月</t>
  </si>
  <si>
    <t>5月</t>
  </si>
  <si>
    <t>予定使用電力量（ｋWh)　令和元年度実績による</t>
    <rPh sb="0" eb="2">
      <t>ヨテイ</t>
    </rPh>
    <rPh sb="13" eb="15">
      <t>レイワ</t>
    </rPh>
    <rPh sb="15" eb="16">
      <t>モト</t>
    </rPh>
    <rPh sb="16" eb="17">
      <t>ネン</t>
    </rPh>
    <rPh sb="17" eb="18">
      <t>ド</t>
    </rPh>
    <rPh sb="18" eb="1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</si>
</sst>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1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24" xfId="0" applyNumberFormat="1" applyFill="1" applyBorder="1">
      <alignment vertical="center"/>
    </xf>
    <xf numFmtId="3" fontId="0" fillId="0" borderId="25" xfId="0" applyNumberFormat="1" applyFill="1" applyBorder="1">
      <alignment vertical="center"/>
    </xf>
    <xf numFmtId="3" fontId="0" fillId="0" borderId="26" xfId="0" applyNumberFormat="1" applyFill="1" applyBorder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2" fillId="0" borderId="15" xfId="0" applyFon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tabSelected="1" zoomScaleNormal="100" zoomScaleSheetLayoutView="100" workbookViewId="0">
      <selection activeCell="J5" sqref="J5"/>
    </sheetView>
  </sheetViews>
  <sheetFormatPr defaultRowHeight="13.5" x14ac:dyDescent="0.15"/>
  <cols>
    <col min="1" max="1" width="2.5" bestFit="1" customWidth="1"/>
    <col min="2" max="2" width="11" bestFit="1" customWidth="1"/>
    <col min="3" max="3" width="23.875" bestFit="1" customWidth="1"/>
    <col min="4" max="4" width="7.125" bestFit="1" customWidth="1"/>
    <col min="6" max="6" width="8.5" bestFit="1" customWidth="1"/>
    <col min="7" max="8" width="7.5" bestFit="1" customWidth="1"/>
    <col min="9" max="11" width="8.5" bestFit="1" customWidth="1"/>
    <col min="12" max="14" width="7.5" customWidth="1"/>
    <col min="15" max="17" width="8.5" bestFit="1" customWidth="1"/>
    <col min="18" max="18" width="10.75" customWidth="1"/>
  </cols>
  <sheetData>
    <row r="1" spans="1:18" ht="30" customHeight="1" x14ac:dyDescent="0.15">
      <c r="A1" s="42" t="s">
        <v>23</v>
      </c>
      <c r="B1" s="43"/>
      <c r="C1" s="36" t="s">
        <v>22</v>
      </c>
      <c r="D1" s="38" t="s">
        <v>21</v>
      </c>
      <c r="E1" s="40" t="s">
        <v>20</v>
      </c>
      <c r="F1" s="46" t="s">
        <v>27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31" t="s">
        <v>19</v>
      </c>
    </row>
    <row r="2" spans="1:18" ht="30" customHeight="1" thickBot="1" x14ac:dyDescent="0.2">
      <c r="A2" s="44"/>
      <c r="B2" s="45"/>
      <c r="C2" s="37"/>
      <c r="D2" s="39"/>
      <c r="E2" s="41"/>
      <c r="F2" s="10" t="s">
        <v>15</v>
      </c>
      <c r="G2" s="10" t="s">
        <v>14</v>
      </c>
      <c r="H2" s="10" t="s">
        <v>13</v>
      </c>
      <c r="I2" s="10" t="s">
        <v>12</v>
      </c>
      <c r="J2" s="29" t="s">
        <v>11</v>
      </c>
      <c r="K2" s="29" t="s">
        <v>10</v>
      </c>
      <c r="L2" s="30" t="s">
        <v>9</v>
      </c>
      <c r="M2" s="29" t="s">
        <v>25</v>
      </c>
      <c r="N2" s="29" t="s">
        <v>26</v>
      </c>
      <c r="O2" s="30" t="s">
        <v>18</v>
      </c>
      <c r="P2" s="29" t="s">
        <v>17</v>
      </c>
      <c r="Q2" s="29" t="s">
        <v>16</v>
      </c>
      <c r="R2" s="32"/>
    </row>
    <row r="3" spans="1:18" ht="30" customHeight="1" x14ac:dyDescent="0.15">
      <c r="A3" s="8">
        <v>1</v>
      </c>
      <c r="B3" s="7" t="s">
        <v>8</v>
      </c>
      <c r="C3" s="27" t="s">
        <v>24</v>
      </c>
      <c r="D3" s="28" t="s">
        <v>1</v>
      </c>
      <c r="E3" s="20">
        <v>720</v>
      </c>
      <c r="F3" s="9">
        <v>117535</v>
      </c>
      <c r="G3" s="9">
        <v>69245</v>
      </c>
      <c r="H3" s="9">
        <v>54528</v>
      </c>
      <c r="I3" s="9">
        <v>56558</v>
      </c>
      <c r="J3" s="9">
        <v>62414</v>
      </c>
      <c r="K3" s="9">
        <v>53566</v>
      </c>
      <c r="L3" s="14">
        <v>32851</v>
      </c>
      <c r="M3" s="14">
        <v>47952</v>
      </c>
      <c r="N3" s="14">
        <v>73558</v>
      </c>
      <c r="O3" s="14">
        <v>77592</v>
      </c>
      <c r="P3" s="9">
        <v>94949</v>
      </c>
      <c r="Q3" s="9">
        <v>140935</v>
      </c>
      <c r="R3" s="17">
        <f>SUM(F3:Q3)</f>
        <v>881683</v>
      </c>
    </row>
    <row r="4" spans="1:18" ht="30" customHeight="1" x14ac:dyDescent="0.15">
      <c r="A4" s="6">
        <v>2</v>
      </c>
      <c r="B4" s="4" t="s">
        <v>7</v>
      </c>
      <c r="C4" s="23" t="s">
        <v>6</v>
      </c>
      <c r="D4" s="24" t="s">
        <v>1</v>
      </c>
      <c r="E4" s="21">
        <v>39</v>
      </c>
      <c r="F4" s="5">
        <v>6590</v>
      </c>
      <c r="G4" s="5">
        <v>7549</v>
      </c>
      <c r="H4" s="5">
        <v>8040</v>
      </c>
      <c r="I4" s="5">
        <v>7909</v>
      </c>
      <c r="J4" s="5">
        <v>5944</v>
      </c>
      <c r="K4" s="5">
        <v>7903</v>
      </c>
      <c r="L4" s="15">
        <v>6033</v>
      </c>
      <c r="M4" s="15">
        <v>8248</v>
      </c>
      <c r="N4" s="15">
        <v>7339</v>
      </c>
      <c r="O4" s="15">
        <v>7368</v>
      </c>
      <c r="P4" s="5">
        <v>7214</v>
      </c>
      <c r="Q4" s="5">
        <v>7543</v>
      </c>
      <c r="R4" s="18">
        <f>SUM(F4:Q4)</f>
        <v>87680</v>
      </c>
    </row>
    <row r="5" spans="1:18" ht="30" customHeight="1" x14ac:dyDescent="0.15">
      <c r="A5" s="6">
        <v>3</v>
      </c>
      <c r="B5" s="4" t="s">
        <v>5</v>
      </c>
      <c r="C5" s="23" t="s">
        <v>4</v>
      </c>
      <c r="D5" s="24" t="s">
        <v>1</v>
      </c>
      <c r="E5" s="21">
        <v>40</v>
      </c>
      <c r="F5" s="5">
        <v>5847</v>
      </c>
      <c r="G5" s="5">
        <v>5600</v>
      </c>
      <c r="H5" s="5">
        <v>7882</v>
      </c>
      <c r="I5" s="5">
        <v>6896</v>
      </c>
      <c r="J5" s="5">
        <v>4495</v>
      </c>
      <c r="K5" s="5">
        <v>6942</v>
      </c>
      <c r="L5" s="15">
        <v>5112</v>
      </c>
      <c r="M5" s="15">
        <v>6734</v>
      </c>
      <c r="N5" s="15">
        <v>6287</v>
      </c>
      <c r="O5" s="15">
        <v>7431</v>
      </c>
      <c r="P5" s="5">
        <v>6566</v>
      </c>
      <c r="Q5" s="5">
        <v>6215</v>
      </c>
      <c r="R5" s="18">
        <f>SUM(F5:Q5)</f>
        <v>76007</v>
      </c>
    </row>
    <row r="6" spans="1:18" ht="30" customHeight="1" thickBot="1" x14ac:dyDescent="0.2">
      <c r="A6" s="11">
        <v>4</v>
      </c>
      <c r="B6" s="12" t="s">
        <v>3</v>
      </c>
      <c r="C6" s="25" t="s">
        <v>2</v>
      </c>
      <c r="D6" s="26" t="s">
        <v>1</v>
      </c>
      <c r="E6" s="22">
        <v>27</v>
      </c>
      <c r="F6" s="13">
        <v>4734</v>
      </c>
      <c r="G6" s="13">
        <v>5159</v>
      </c>
      <c r="H6" s="13">
        <v>4574</v>
      </c>
      <c r="I6" s="13">
        <v>5143</v>
      </c>
      <c r="J6" s="13">
        <v>4361</v>
      </c>
      <c r="K6" s="13">
        <v>5112</v>
      </c>
      <c r="L6" s="16">
        <v>4719</v>
      </c>
      <c r="M6" s="16">
        <v>6068</v>
      </c>
      <c r="N6" s="16">
        <v>5212</v>
      </c>
      <c r="O6" s="16">
        <v>4328</v>
      </c>
      <c r="P6" s="13">
        <v>5182</v>
      </c>
      <c r="Q6" s="13">
        <v>4912</v>
      </c>
      <c r="R6" s="19">
        <f>SUM(F6:Q6)</f>
        <v>59504</v>
      </c>
    </row>
    <row r="7" spans="1:18" ht="30" customHeight="1" thickBot="1" x14ac:dyDescent="0.2">
      <c r="A7" s="33" t="s">
        <v>0</v>
      </c>
      <c r="B7" s="34"/>
      <c r="C7" s="34"/>
      <c r="D7" s="35"/>
      <c r="E7" s="1">
        <f t="shared" ref="E7:R7" si="0">SUM(E3:E6)</f>
        <v>826</v>
      </c>
      <c r="F7" s="3">
        <f t="shared" si="0"/>
        <v>134706</v>
      </c>
      <c r="G7" s="3">
        <f t="shared" si="0"/>
        <v>87553</v>
      </c>
      <c r="H7" s="3">
        <f t="shared" si="0"/>
        <v>75024</v>
      </c>
      <c r="I7" s="3">
        <f t="shared" si="0"/>
        <v>76506</v>
      </c>
      <c r="J7" s="3">
        <f t="shared" ref="J7:K7" si="1">SUM(J3:J6)</f>
        <v>77214</v>
      </c>
      <c r="K7" s="3">
        <f t="shared" si="1"/>
        <v>73523</v>
      </c>
      <c r="L7" s="2">
        <f>SUM(L3:L6)</f>
        <v>48715</v>
      </c>
      <c r="M7" s="2">
        <f t="shared" ref="M7:Q7" si="2">SUM(M3:M6)</f>
        <v>69002</v>
      </c>
      <c r="N7" s="2">
        <f t="shared" si="2"/>
        <v>92396</v>
      </c>
      <c r="O7" s="2">
        <f t="shared" si="2"/>
        <v>96719</v>
      </c>
      <c r="P7" s="3">
        <f t="shared" si="2"/>
        <v>113911</v>
      </c>
      <c r="Q7" s="3">
        <f t="shared" si="2"/>
        <v>159605</v>
      </c>
      <c r="R7" s="1">
        <f t="shared" si="0"/>
        <v>1104874</v>
      </c>
    </row>
  </sheetData>
  <sheetProtection password="D821" sheet="1" objects="1" scenarios="1"/>
  <mergeCells count="7">
    <mergeCell ref="R1:R2"/>
    <mergeCell ref="A7:D7"/>
    <mergeCell ref="C1:C2"/>
    <mergeCell ref="D1:D2"/>
    <mergeCell ref="E1:E2"/>
    <mergeCell ref="A1:B2"/>
    <mergeCell ref="F1:Q1"/>
  </mergeCells>
  <phoneticPr fontId="1"/>
  <pageMargins left="0.7" right="0.7" top="0.75" bottom="0.75" header="0.3" footer="0.3"/>
  <pageSetup paperSize="9" scale="82" fitToHeight="0" orientation="landscape" verticalDpi="300" r:id="rId1"/>
  <headerFooter>
    <oddHeader>&amp;R
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2021-05-26T06:36:11Z</cp:lastPrinted>
  <dcterms:created xsi:type="dcterms:W3CDTF">2017-07-31T09:29:55Z</dcterms:created>
  <dcterms:modified xsi:type="dcterms:W3CDTF">2021-06-07T04:11:03Z</dcterms:modified>
</cp:coreProperties>
</file>