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50500契約課\21物品契約事務\指名入札\●●00図書交付作業ファイル\R03\211109図書交付・公告　1130、1206入札\PPS503003　しらこばと運動公園\"/>
    </mc:Choice>
  </mc:AlternateContent>
  <bookViews>
    <workbookView xWindow="0" yWindow="0" windowWidth="28770" windowHeight="13380"/>
  </bookViews>
  <sheets>
    <sheet name="別紙1" sheetId="1" r:id="rId1"/>
  </sheets>
  <calcPr calcId="162913"/>
</workbook>
</file>

<file path=xl/calcChain.xml><?xml version="1.0" encoding="utf-8"?>
<calcChain xmlns="http://schemas.openxmlformats.org/spreadsheetml/2006/main">
  <c r="Q9" i="1" l="1"/>
  <c r="P9" i="1"/>
  <c r="O9" i="1"/>
  <c r="N9" i="1"/>
  <c r="M9" i="1"/>
  <c r="L9" i="1"/>
  <c r="K9" i="1"/>
  <c r="J9" i="1"/>
  <c r="I9" i="1"/>
  <c r="H9" i="1"/>
  <c r="G9" i="1"/>
  <c r="F9" i="1"/>
  <c r="E9" i="1"/>
  <c r="R8" i="1"/>
  <c r="R7" i="1"/>
  <c r="R6" i="1"/>
  <c r="R5" i="1"/>
  <c r="R4" i="1"/>
  <c r="R3" i="1"/>
  <c r="R9" i="1"/>
</calcChain>
</file>

<file path=xl/sharedStrings.xml><?xml version="1.0" encoding="utf-8"?>
<sst xmlns="http://schemas.openxmlformats.org/spreadsheetml/2006/main" count="37" uniqueCount="32">
  <si>
    <t>施設名称</t>
    <phoneticPr fontId="3"/>
  </si>
  <si>
    <t>需要場所（住所）</t>
    <rPh sb="0" eb="2">
      <t>ジュヨウ</t>
    </rPh>
    <rPh sb="2" eb="4">
      <t>バショ</t>
    </rPh>
    <rPh sb="5" eb="7">
      <t>ジュウショ</t>
    </rPh>
    <phoneticPr fontId="3"/>
  </si>
  <si>
    <t>業種</t>
    <rPh sb="0" eb="2">
      <t>ギョウシュ</t>
    </rPh>
    <phoneticPr fontId="3"/>
  </si>
  <si>
    <t>契約電力
（ｋＷ）</t>
    <phoneticPr fontId="3"/>
  </si>
  <si>
    <t>令和２年度実績</t>
    <rPh sb="0" eb="2">
      <t>レイワ</t>
    </rPh>
    <rPh sb="3" eb="5">
      <t>ネンド</t>
    </rPh>
    <rPh sb="5" eb="7">
      <t>ジッセキ</t>
    </rPh>
    <phoneticPr fontId="3"/>
  </si>
  <si>
    <t>施設別
12ヶ月分</t>
    <rPh sb="0" eb="2">
      <t>シセツ</t>
    </rPh>
    <rPh sb="2" eb="3">
      <t>ベツ</t>
    </rPh>
    <rPh sb="7" eb="8">
      <t>ゲツ</t>
    </rPh>
    <rPh sb="8" eb="9">
      <t>ブン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</si>
  <si>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</si>
  <si>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</si>
  <si>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</si>
  <si>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</si>
  <si>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</si>
  <si>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</si>
  <si>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</si>
  <si>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</si>
  <si>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</si>
  <si>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</si>
  <si>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</si>
  <si>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</si>
  <si>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しらこばと運動公園競技場</t>
    <rPh sb="5" eb="9">
      <t>ウンドウコウエン</t>
    </rPh>
    <rPh sb="9" eb="12">
      <t>キョウギジョウ</t>
    </rPh>
    <phoneticPr fontId="4"/>
  </si>
  <si>
    <t>大字小曽川７２９番地１</t>
    <rPh sb="8" eb="10">
      <t>バンチ</t>
    </rPh>
    <phoneticPr fontId="1"/>
  </si>
  <si>
    <t>業務用</t>
    <rPh sb="0" eb="3">
      <t>ギョウムヨウ</t>
    </rPh>
    <phoneticPr fontId="3"/>
  </si>
  <si>
    <t>川柳公園野球場</t>
    <rPh sb="0" eb="1">
      <t>カワ</t>
    </rPh>
    <rPh sb="1" eb="2">
      <t>ヤナギ</t>
    </rPh>
    <rPh sb="2" eb="4">
      <t>コウエン</t>
    </rPh>
    <rPh sb="4" eb="7">
      <t>ヤキュウジョウ</t>
    </rPh>
    <phoneticPr fontId="4"/>
  </si>
  <si>
    <t>越谷市川柳町四丁目１５番地１</t>
    <rPh sb="6" eb="7">
      <t>４</t>
    </rPh>
    <rPh sb="11" eb="13">
      <t>バンチ</t>
    </rPh>
    <phoneticPr fontId="1"/>
  </si>
  <si>
    <t>北越谷第五公園野球場</t>
    <rPh sb="0" eb="3">
      <t>キタコシガヤ</t>
    </rPh>
    <rPh sb="3" eb="4">
      <t>ダイ</t>
    </rPh>
    <rPh sb="4" eb="5">
      <t>５</t>
    </rPh>
    <rPh sb="5" eb="7">
      <t>コウエン</t>
    </rPh>
    <rPh sb="7" eb="10">
      <t>ヤキュウジョウ</t>
    </rPh>
    <phoneticPr fontId="4"/>
  </si>
  <si>
    <t>越谷市北越谷五丁目４８２番地</t>
    <rPh sb="6" eb="7">
      <t>５</t>
    </rPh>
    <rPh sb="7" eb="9">
      <t>チョウメ</t>
    </rPh>
    <rPh sb="12" eb="14">
      <t>バンチ</t>
    </rPh>
    <phoneticPr fontId="1"/>
  </si>
  <si>
    <t>花田第六公園</t>
    <rPh sb="0" eb="2">
      <t>ハナタ</t>
    </rPh>
    <rPh sb="2" eb="3">
      <t>ダイ</t>
    </rPh>
    <rPh sb="3" eb="4">
      <t>６</t>
    </rPh>
    <rPh sb="4" eb="6">
      <t>コウエン</t>
    </rPh>
    <phoneticPr fontId="4"/>
  </si>
  <si>
    <t>越谷市花田六丁目６番地２</t>
    <rPh sb="5" eb="6">
      <t>６</t>
    </rPh>
    <rPh sb="6" eb="8">
      <t>チョウメ</t>
    </rPh>
    <rPh sb="9" eb="11">
      <t>バンチ</t>
    </rPh>
    <phoneticPr fontId="1"/>
  </si>
  <si>
    <t>千間台第四公園</t>
    <rPh sb="0" eb="2">
      <t>センゲン</t>
    </rPh>
    <rPh sb="2" eb="3">
      <t>ダイ</t>
    </rPh>
    <rPh sb="3" eb="4">
      <t>ダイ</t>
    </rPh>
    <rPh sb="4" eb="5">
      <t>４</t>
    </rPh>
    <rPh sb="5" eb="7">
      <t>コウエン</t>
    </rPh>
    <phoneticPr fontId="4"/>
  </si>
  <si>
    <t>千間台西四丁目２番地</t>
    <rPh sb="4" eb="5">
      <t>４</t>
    </rPh>
    <rPh sb="5" eb="7">
      <t>チョウメ</t>
    </rPh>
    <rPh sb="8" eb="10">
      <t>バンチ</t>
    </rPh>
    <phoneticPr fontId="1"/>
  </si>
  <si>
    <t>越谷総合公園</t>
    <rPh sb="0" eb="2">
      <t>コシガヤ</t>
    </rPh>
    <rPh sb="2" eb="4">
      <t>ソウゴウ</t>
    </rPh>
    <rPh sb="4" eb="6">
      <t>コウエン</t>
    </rPh>
    <phoneticPr fontId="4"/>
  </si>
  <si>
    <t>越谷市増林三丁目１番地</t>
    <rPh sb="5" eb="6">
      <t>３</t>
    </rPh>
    <rPh sb="6" eb="8">
      <t>チョウメ</t>
    </rPh>
    <rPh sb="9" eb="11">
      <t>バンチ</t>
    </rPh>
    <phoneticPr fontId="1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</si>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</sst>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 x14ac:knownFonts="1">
    <font>
      <sz val="11"/>
      <color theme="1"/>
      <name val="游ゴシック"/>
      <family val="3"/>
      <charset val="128"/>
      <scheme val="minor"/>
    </font>
    <font>
      <b/>
      <sz val="11"/>
      <color indexed="54"/>
      <name val="游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333333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5" fillId="0" borderId="1" xfId="0" applyFont="1" applyBorder="1">
      <alignment vertical="center"/>
    </xf>
    <xf numFmtId="3" fontId="6" fillId="0" borderId="2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 wrapText="1"/>
    </xf>
    <xf numFmtId="3" fontId="6" fillId="0" borderId="3" xfId="0" applyNumberFormat="1" applyFont="1" applyFill="1" applyBorder="1" applyAlignment="1">
      <alignment vertical="center"/>
    </xf>
    <xf numFmtId="0" fontId="7" fillId="0" borderId="0" xfId="0" applyFont="1" applyBorder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 wrapText="1"/>
    </xf>
    <xf numFmtId="3" fontId="6" fillId="0" borderId="6" xfId="0" applyNumberFormat="1" applyFont="1" applyFill="1" applyBorder="1" applyAlignment="1">
      <alignment vertical="center"/>
    </xf>
    <xf numFmtId="0" fontId="5" fillId="0" borderId="7" xfId="0" applyFont="1" applyBorder="1">
      <alignment vertical="center"/>
    </xf>
    <xf numFmtId="3" fontId="6" fillId="0" borderId="8" xfId="0" applyNumberFormat="1" applyFont="1" applyFill="1" applyBorder="1" applyAlignment="1">
      <alignment vertical="center"/>
    </xf>
    <xf numFmtId="3" fontId="6" fillId="0" borderId="7" xfId="0" applyNumberFormat="1" applyFont="1" applyFill="1" applyBorder="1" applyAlignment="1">
      <alignment vertical="center"/>
    </xf>
    <xf numFmtId="3" fontId="6" fillId="0" borderId="7" xfId="0" applyNumberFormat="1" applyFont="1" applyFill="1" applyBorder="1" applyAlignment="1">
      <alignment vertical="center" wrapText="1"/>
    </xf>
    <xf numFmtId="3" fontId="6" fillId="0" borderId="9" xfId="0" applyNumberFormat="1" applyFont="1" applyFill="1" applyBorder="1" applyAlignment="1">
      <alignment vertical="center"/>
    </xf>
    <xf numFmtId="0" fontId="5" fillId="0" borderId="10" xfId="0" applyFont="1" applyBorder="1">
      <alignment vertical="center"/>
    </xf>
    <xf numFmtId="3" fontId="6" fillId="0" borderId="11" xfId="0" applyNumberFormat="1" applyFont="1" applyFill="1" applyBorder="1" applyAlignment="1">
      <alignment vertical="center"/>
    </xf>
    <xf numFmtId="3" fontId="6" fillId="0" borderId="10" xfId="0" applyNumberFormat="1" applyFont="1" applyFill="1" applyBorder="1" applyAlignment="1">
      <alignment vertical="center"/>
    </xf>
    <xf numFmtId="3" fontId="6" fillId="0" borderId="10" xfId="0" applyNumberFormat="1" applyFont="1" applyFill="1" applyBorder="1" applyAlignment="1">
      <alignment vertical="center" wrapText="1"/>
    </xf>
    <xf numFmtId="3" fontId="6" fillId="0" borderId="12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3" fontId="8" fillId="0" borderId="19" xfId="0" applyNumberFormat="1" applyFont="1" applyFill="1" applyBorder="1">
      <alignment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right" vertical="center"/>
    </xf>
    <xf numFmtId="3" fontId="8" fillId="0" borderId="21" xfId="0" applyNumberFormat="1" applyFont="1" applyFill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176" fontId="8" fillId="0" borderId="7" xfId="0" applyNumberFormat="1" applyFont="1" applyFill="1" applyBorder="1" applyAlignment="1">
      <alignment horizontal="right" vertical="center"/>
    </xf>
    <xf numFmtId="3" fontId="8" fillId="0" borderId="23" xfId="0" applyNumberFormat="1" applyFont="1" applyFill="1" applyBorder="1">
      <alignment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right" vertical="center"/>
    </xf>
    <xf numFmtId="3" fontId="8" fillId="0" borderId="25" xfId="0" applyNumberFormat="1" applyFont="1" applyFill="1" applyBorder="1">
      <alignment vertical="center"/>
    </xf>
    <xf numFmtId="176" fontId="8" fillId="0" borderId="26" xfId="0" applyNumberFormat="1" applyFont="1" applyFill="1" applyBorder="1" applyAlignment="1">
      <alignment horizontal="right" vertical="center"/>
    </xf>
    <xf numFmtId="176" fontId="8" fillId="0" borderId="27" xfId="0" applyNumberFormat="1" applyFont="1" applyFill="1" applyBorder="1" applyAlignment="1">
      <alignment horizontal="right" vertical="center"/>
    </xf>
    <xf numFmtId="176" fontId="8" fillId="0" borderId="28" xfId="0" applyNumberFormat="1" applyFont="1" applyFill="1" applyBorder="1" applyAlignment="1">
      <alignment horizontal="right" vertical="center"/>
    </xf>
    <xf numFmtId="176" fontId="8" fillId="0" borderId="29" xfId="0" applyNumberFormat="1" applyFont="1" applyFill="1" applyBorder="1" applyAlignment="1">
      <alignment horizontal="right" vertical="center"/>
    </xf>
    <xf numFmtId="176" fontId="8" fillId="0" borderId="30" xfId="0" applyNumberFormat="1" applyFont="1" applyFill="1" applyBorder="1" applyAlignment="1">
      <alignment horizontal="right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workbookViewId="0">
      <selection activeCell="G13" sqref="G13"/>
    </sheetView>
  </sheetViews>
  <sheetFormatPr defaultRowHeight="18.75" x14ac:dyDescent="0.4"/>
  <cols>
    <col min="1" max="1" width="2.5" customWidth="1"/>
    <col min="2" max="2" width="25.75" customWidth="1"/>
    <col min="3" max="3" width="23.875" customWidth="1"/>
    <col min="4" max="4" width="7.125" customWidth="1"/>
    <col min="5" max="5" width="9" customWidth="1"/>
    <col min="6" max="17" width="8.5" customWidth="1"/>
    <col min="18" max="18" width="11" customWidth="1"/>
  </cols>
  <sheetData>
    <row r="1" spans="1:18" ht="30" customHeight="1" thickBot="1" x14ac:dyDescent="0.45">
      <c r="A1" s="56"/>
      <c r="B1" s="58" t="s">
        <v>0</v>
      </c>
      <c r="C1" s="58" t="s">
        <v>1</v>
      </c>
      <c r="D1" s="60" t="s">
        <v>2</v>
      </c>
      <c r="E1" s="62" t="s">
        <v>3</v>
      </c>
      <c r="F1" s="64" t="s">
        <v>4</v>
      </c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51" t="s">
        <v>5</v>
      </c>
    </row>
    <row r="2" spans="1:18" ht="30" customHeight="1" thickBot="1" x14ac:dyDescent="0.45">
      <c r="A2" s="57"/>
      <c r="B2" s="59"/>
      <c r="C2" s="59"/>
      <c r="D2" s="61"/>
      <c r="E2" s="63"/>
      <c r="F2" s="21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22" t="s">
        <v>13</v>
      </c>
      <c r="N2" s="23" t="s">
        <v>14</v>
      </c>
      <c r="O2" s="24" t="s">
        <v>15</v>
      </c>
      <c r="P2" s="22" t="s">
        <v>16</v>
      </c>
      <c r="Q2" s="25" t="s">
        <v>17</v>
      </c>
      <c r="R2" s="52"/>
    </row>
    <row r="3" spans="1:18" ht="30" customHeight="1" x14ac:dyDescent="0.4">
      <c r="A3" s="26">
        <v>1</v>
      </c>
      <c r="B3" s="27" t="s">
        <v>18</v>
      </c>
      <c r="C3" s="1" t="s">
        <v>19</v>
      </c>
      <c r="D3" s="28" t="s">
        <v>20</v>
      </c>
      <c r="E3" s="29">
        <v>65</v>
      </c>
      <c r="F3" s="2">
        <v>8181</v>
      </c>
      <c r="G3" s="3">
        <v>5407</v>
      </c>
      <c r="H3" s="4">
        <v>4940</v>
      </c>
      <c r="I3" s="3">
        <v>6937</v>
      </c>
      <c r="J3" s="3">
        <v>7624</v>
      </c>
      <c r="K3" s="3">
        <v>9201</v>
      </c>
      <c r="L3" s="3">
        <v>7971</v>
      </c>
      <c r="M3" s="3">
        <v>6906</v>
      </c>
      <c r="N3" s="3">
        <v>8172</v>
      </c>
      <c r="O3" s="3">
        <v>8368</v>
      </c>
      <c r="P3" s="3">
        <v>9122</v>
      </c>
      <c r="Q3" s="5">
        <v>7405</v>
      </c>
      <c r="R3" s="30">
        <f t="shared" ref="R3:R8" si="0">SUM(F3:Q3)</f>
        <v>90234</v>
      </c>
    </row>
    <row r="4" spans="1:18" ht="30" customHeight="1" x14ac:dyDescent="0.4">
      <c r="A4" s="31">
        <v>2</v>
      </c>
      <c r="B4" s="32" t="s">
        <v>21</v>
      </c>
      <c r="C4" s="6" t="s">
        <v>22</v>
      </c>
      <c r="D4" s="33" t="s">
        <v>20</v>
      </c>
      <c r="E4" s="34">
        <v>104</v>
      </c>
      <c r="F4" s="7">
        <v>1139</v>
      </c>
      <c r="G4" s="8">
        <v>1069</v>
      </c>
      <c r="H4" s="9">
        <v>1105</v>
      </c>
      <c r="I4" s="8">
        <v>1283</v>
      </c>
      <c r="J4" s="8">
        <v>1387</v>
      </c>
      <c r="K4" s="8">
        <v>1830</v>
      </c>
      <c r="L4" s="8">
        <v>1637</v>
      </c>
      <c r="M4" s="8">
        <v>2195</v>
      </c>
      <c r="N4" s="8">
        <v>1397</v>
      </c>
      <c r="O4" s="8">
        <v>1396</v>
      </c>
      <c r="P4" s="8">
        <v>1351</v>
      </c>
      <c r="Q4" s="10">
        <v>757</v>
      </c>
      <c r="R4" s="35">
        <f t="shared" si="0"/>
        <v>16546</v>
      </c>
    </row>
    <row r="5" spans="1:18" ht="30" customHeight="1" x14ac:dyDescent="0.4">
      <c r="A5" s="31">
        <v>3</v>
      </c>
      <c r="B5" s="32" t="s">
        <v>23</v>
      </c>
      <c r="C5" s="11" t="s">
        <v>24</v>
      </c>
      <c r="D5" s="36" t="s">
        <v>20</v>
      </c>
      <c r="E5" s="34">
        <v>74</v>
      </c>
      <c r="F5" s="7">
        <v>1031</v>
      </c>
      <c r="G5" s="8">
        <v>863</v>
      </c>
      <c r="H5" s="9">
        <v>902</v>
      </c>
      <c r="I5" s="8">
        <v>846</v>
      </c>
      <c r="J5" s="8">
        <v>1373</v>
      </c>
      <c r="K5" s="8">
        <v>1092</v>
      </c>
      <c r="L5" s="8">
        <v>1083</v>
      </c>
      <c r="M5" s="8">
        <v>1584</v>
      </c>
      <c r="N5" s="8">
        <v>1423</v>
      </c>
      <c r="O5" s="8">
        <v>1025</v>
      </c>
      <c r="P5" s="8">
        <v>1027</v>
      </c>
      <c r="Q5" s="10">
        <v>863</v>
      </c>
      <c r="R5" s="35">
        <f t="shared" si="0"/>
        <v>13112</v>
      </c>
    </row>
    <row r="6" spans="1:18" ht="30" customHeight="1" x14ac:dyDescent="0.4">
      <c r="A6" s="31">
        <v>4</v>
      </c>
      <c r="B6" s="32" t="s">
        <v>25</v>
      </c>
      <c r="C6" s="11" t="s">
        <v>26</v>
      </c>
      <c r="D6" s="36" t="s">
        <v>20</v>
      </c>
      <c r="E6" s="34">
        <v>33</v>
      </c>
      <c r="F6" s="7">
        <v>4209</v>
      </c>
      <c r="G6" s="8">
        <v>3229</v>
      </c>
      <c r="H6" s="9">
        <v>4291</v>
      </c>
      <c r="I6" s="8">
        <v>6281</v>
      </c>
      <c r="J6" s="8">
        <v>7590</v>
      </c>
      <c r="K6" s="8">
        <v>8843</v>
      </c>
      <c r="L6" s="8">
        <v>7051</v>
      </c>
      <c r="M6" s="8">
        <v>8139</v>
      </c>
      <c r="N6" s="8">
        <v>8130</v>
      </c>
      <c r="O6" s="8">
        <v>8811</v>
      </c>
      <c r="P6" s="8">
        <v>8606</v>
      </c>
      <c r="Q6" s="10">
        <v>7040</v>
      </c>
      <c r="R6" s="35">
        <f t="shared" si="0"/>
        <v>82220</v>
      </c>
    </row>
    <row r="7" spans="1:18" ht="30" customHeight="1" x14ac:dyDescent="0.4">
      <c r="A7" s="37">
        <v>5</v>
      </c>
      <c r="B7" s="38" t="s">
        <v>27</v>
      </c>
      <c r="C7" s="11" t="s">
        <v>28</v>
      </c>
      <c r="D7" s="36" t="s">
        <v>20</v>
      </c>
      <c r="E7" s="39">
        <v>91</v>
      </c>
      <c r="F7" s="12">
        <v>1171</v>
      </c>
      <c r="G7" s="13">
        <v>959</v>
      </c>
      <c r="H7" s="14">
        <v>1128</v>
      </c>
      <c r="I7" s="13">
        <v>1420</v>
      </c>
      <c r="J7" s="13">
        <v>1669</v>
      </c>
      <c r="K7" s="13">
        <v>1935</v>
      </c>
      <c r="L7" s="13">
        <v>1707</v>
      </c>
      <c r="M7" s="13">
        <v>1824</v>
      </c>
      <c r="N7" s="13">
        <v>1643</v>
      </c>
      <c r="O7" s="13">
        <v>1347</v>
      </c>
      <c r="P7" s="13">
        <v>1283</v>
      </c>
      <c r="Q7" s="15">
        <v>1694</v>
      </c>
      <c r="R7" s="40">
        <f t="shared" si="0"/>
        <v>17780</v>
      </c>
    </row>
    <row r="8" spans="1:18" ht="30" customHeight="1" thickBot="1" x14ac:dyDescent="0.45">
      <c r="A8" s="41">
        <v>6</v>
      </c>
      <c r="B8" s="42" t="s">
        <v>29</v>
      </c>
      <c r="C8" s="16" t="s">
        <v>30</v>
      </c>
      <c r="D8" s="43" t="s">
        <v>20</v>
      </c>
      <c r="E8" s="44">
        <v>418</v>
      </c>
      <c r="F8" s="17">
        <v>12097</v>
      </c>
      <c r="G8" s="18">
        <v>11326</v>
      </c>
      <c r="H8" s="19">
        <v>10976</v>
      </c>
      <c r="I8" s="18">
        <v>15542</v>
      </c>
      <c r="J8" s="18">
        <v>20134</v>
      </c>
      <c r="K8" s="18">
        <v>22202</v>
      </c>
      <c r="L8" s="18">
        <v>16918</v>
      </c>
      <c r="M8" s="18">
        <v>19326</v>
      </c>
      <c r="N8" s="18">
        <v>19083</v>
      </c>
      <c r="O8" s="18">
        <v>14695</v>
      </c>
      <c r="P8" s="18">
        <v>16019</v>
      </c>
      <c r="Q8" s="20">
        <v>13645</v>
      </c>
      <c r="R8" s="45">
        <f t="shared" si="0"/>
        <v>191963</v>
      </c>
    </row>
    <row r="9" spans="1:18" ht="30" customHeight="1" thickBot="1" x14ac:dyDescent="0.45">
      <c r="A9" s="53" t="s">
        <v>31</v>
      </c>
      <c r="B9" s="54"/>
      <c r="C9" s="54"/>
      <c r="D9" s="55"/>
      <c r="E9" s="46">
        <f t="shared" ref="E9:Q9" si="1">SUM(E3:E8)</f>
        <v>785</v>
      </c>
      <c r="F9" s="47">
        <f t="shared" si="1"/>
        <v>27828</v>
      </c>
      <c r="G9" s="48">
        <f t="shared" si="1"/>
        <v>22853</v>
      </c>
      <c r="H9" s="46">
        <f t="shared" si="1"/>
        <v>23342</v>
      </c>
      <c r="I9" s="47">
        <f t="shared" si="1"/>
        <v>32309</v>
      </c>
      <c r="J9" s="48">
        <f t="shared" si="1"/>
        <v>39777</v>
      </c>
      <c r="K9" s="46">
        <f t="shared" si="1"/>
        <v>45103</v>
      </c>
      <c r="L9" s="47">
        <f t="shared" si="1"/>
        <v>36367</v>
      </c>
      <c r="M9" s="46">
        <f t="shared" si="1"/>
        <v>39974</v>
      </c>
      <c r="N9" s="46">
        <f t="shared" si="1"/>
        <v>39848</v>
      </c>
      <c r="O9" s="47">
        <f t="shared" si="1"/>
        <v>35642</v>
      </c>
      <c r="P9" s="48">
        <f t="shared" si="1"/>
        <v>37408</v>
      </c>
      <c r="Q9" s="49">
        <f t="shared" si="1"/>
        <v>31404</v>
      </c>
      <c r="R9" s="50">
        <f>SUM(R3:R8)</f>
        <v>411855</v>
      </c>
    </row>
  </sheetData>
  <sheetProtection password="D821" sheet="1" objects="1" scenarios="1"/>
  <mergeCells count="8">
    <mergeCell ref="R1:R2"/>
    <mergeCell ref="A9:D9"/>
    <mergeCell ref="A1:A2"/>
    <mergeCell ref="B1:B2"/>
    <mergeCell ref="C1:C2"/>
    <mergeCell ref="D1:D2"/>
    <mergeCell ref="E1:E2"/>
    <mergeCell ref="F1:Q1"/>
  </mergeCells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2021-11-05T02:23:16Z</dcterms:created>
  <dcterms:modified xsi:type="dcterms:W3CDTF">2021-11-05T04:08:09Z</dcterms:modified>
</cp:coreProperties>
</file>