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310000環境経済部\140経済振興課\★新型コロナ関連　越谷市緊急経済対策\15-3物価高騰対策中小企業設備導入等支援補助金（R7.1補正予算対応分）\06_様式\"/>
    </mc:Choice>
  </mc:AlternateContent>
  <xr:revisionPtr revIDLastSave="0" documentId="13_ncr:1_{568C9022-3651-4370-B2B7-CDA5E98FD1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算出基礎資料" sheetId="4" r:id="rId1"/>
  </sheets>
  <definedNames>
    <definedName name="_xlnm.Print_Area" localSheetId="0">算出基礎資料!$A$1:$F$33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4" l="1"/>
  <c r="F8" i="4"/>
  <c r="F9" i="4"/>
  <c r="F10" i="4"/>
  <c r="F11" i="4"/>
  <c r="F12" i="4"/>
  <c r="F13" i="4"/>
  <c r="F14" i="4"/>
  <c r="F15" i="4"/>
  <c r="F6" i="4"/>
  <c r="D29" i="4" l="1"/>
  <c r="F16" i="4"/>
  <c r="G16" i="4" l="1"/>
  <c r="G17" i="4" s="1"/>
  <c r="F17" i="4" s="1"/>
</calcChain>
</file>

<file path=xl/sharedStrings.xml><?xml version="1.0" encoding="utf-8"?>
<sst xmlns="http://schemas.openxmlformats.org/spreadsheetml/2006/main" count="36" uniqueCount="35">
  <si>
    <t>経費の詳細</t>
    <rPh sb="0" eb="2">
      <t>ケイヒ</t>
    </rPh>
    <rPh sb="3" eb="5">
      <t>ショウサイ</t>
    </rPh>
    <phoneticPr fontId="1"/>
  </si>
  <si>
    <t>項目</t>
    <rPh sb="0" eb="2">
      <t>コウモク</t>
    </rPh>
    <phoneticPr fontId="1"/>
  </si>
  <si>
    <t>自己資金</t>
    <rPh sb="0" eb="2">
      <t>ジコ</t>
    </rPh>
    <rPh sb="2" eb="4">
      <t>シキン</t>
    </rPh>
    <phoneticPr fontId="1"/>
  </si>
  <si>
    <t>単位：円</t>
    <rPh sb="0" eb="2">
      <t>タンイ</t>
    </rPh>
    <rPh sb="3" eb="4">
      <t>エン</t>
    </rPh>
    <phoneticPr fontId="1"/>
  </si>
  <si>
    <t>（１）補助対象経費合計</t>
    <rPh sb="3" eb="5">
      <t>ホジョ</t>
    </rPh>
    <rPh sb="5" eb="7">
      <t>タイショウ</t>
    </rPh>
    <rPh sb="7" eb="9">
      <t>ケイヒ</t>
    </rPh>
    <rPh sb="9" eb="11">
      <t>ゴウケイ</t>
    </rPh>
    <phoneticPr fontId="1"/>
  </si>
  <si>
    <t>経費区分</t>
    <rPh sb="0" eb="2">
      <t>ケイヒ</t>
    </rPh>
    <rPh sb="2" eb="4">
      <t>クブン</t>
    </rPh>
    <phoneticPr fontId="1"/>
  </si>
  <si>
    <t>【1】</t>
    <phoneticPr fontId="1"/>
  </si>
  <si>
    <t>【2】</t>
    <phoneticPr fontId="1"/>
  </si>
  <si>
    <t>【3】</t>
    <phoneticPr fontId="1"/>
  </si>
  <si>
    <t>【4】</t>
    <phoneticPr fontId="1"/>
  </si>
  <si>
    <t>【5】</t>
    <phoneticPr fontId="1"/>
  </si>
  <si>
    <t>【6】</t>
    <phoneticPr fontId="1"/>
  </si>
  <si>
    <t>【7】</t>
    <phoneticPr fontId="1"/>
  </si>
  <si>
    <t>【8】</t>
    <phoneticPr fontId="1"/>
  </si>
  <si>
    <t>【9】</t>
    <phoneticPr fontId="1"/>
  </si>
  <si>
    <t>【10】</t>
    <phoneticPr fontId="1"/>
  </si>
  <si>
    <t>税込額</t>
    <rPh sb="0" eb="2">
      <t>ゼイコミ</t>
    </rPh>
    <rPh sb="1" eb="2">
      <t>コ</t>
    </rPh>
    <rPh sb="2" eb="3">
      <t>ガク</t>
    </rPh>
    <phoneticPr fontId="1"/>
  </si>
  <si>
    <t>１　経費明細表</t>
    <rPh sb="2" eb="4">
      <t>ケイヒ</t>
    </rPh>
    <rPh sb="4" eb="7">
      <t>メイサイヒョウ</t>
    </rPh>
    <phoneticPr fontId="1"/>
  </si>
  <si>
    <t>金額</t>
    <rPh sb="0" eb="2">
      <t>キンガク</t>
    </rPh>
    <phoneticPr fontId="1"/>
  </si>
  <si>
    <t>２　資金調達方法　</t>
    <rPh sb="2" eb="4">
      <t>シキン</t>
    </rPh>
    <rPh sb="4" eb="6">
      <t>チョウタツ</t>
    </rPh>
    <rPh sb="6" eb="8">
      <t>ホウホウ</t>
    </rPh>
    <phoneticPr fontId="1"/>
  </si>
  <si>
    <t>〈補助金相当額の手当方法〉</t>
    <rPh sb="1" eb="4">
      <t>ホジョキン</t>
    </rPh>
    <rPh sb="4" eb="7">
      <t>ソウトウガク</t>
    </rPh>
    <phoneticPr fontId="1"/>
  </si>
  <si>
    <t>その他</t>
    <rPh sb="2" eb="3">
      <t>タ</t>
    </rPh>
    <phoneticPr fontId="1"/>
  </si>
  <si>
    <t>借入金</t>
    <rPh sb="0" eb="3">
      <t>カリイレキン</t>
    </rPh>
    <phoneticPr fontId="1"/>
  </si>
  <si>
    <t>添付書類②</t>
    <rPh sb="0" eb="4">
      <t>テンプショルイ</t>
    </rPh>
    <phoneticPr fontId="1"/>
  </si>
  <si>
    <t>交付申請額の算出基礎資料</t>
    <rPh sb="0" eb="2">
      <t>コウフ</t>
    </rPh>
    <rPh sb="2" eb="4">
      <t>シンセイ</t>
    </rPh>
    <rPh sb="4" eb="5">
      <t>ガク</t>
    </rPh>
    <rPh sb="6" eb="8">
      <t>サンシュツ</t>
    </rPh>
    <rPh sb="8" eb="10">
      <t>キソ</t>
    </rPh>
    <rPh sb="10" eb="12">
      <t>シリョウ</t>
    </rPh>
    <phoneticPr fontId="1"/>
  </si>
  <si>
    <t>※２　補助事業が終了してからの精算となるため、その間の資金調達方法について選択してください。</t>
    <rPh sb="37" eb="39">
      <t>センタク</t>
    </rPh>
    <phoneticPr fontId="1"/>
  </si>
  <si>
    <t>※３　合計額は、「１．経費明細表」の「（１）補助対象経費合計」と一致させてください。</t>
    <phoneticPr fontId="1"/>
  </si>
  <si>
    <r>
      <t>物価高騰対策中小企業設備導入等支援補助金</t>
    </r>
    <r>
      <rPr>
        <sz val="8"/>
        <rFont val="BIZ UDゴシック"/>
        <family val="3"/>
        <charset val="128"/>
      </rPr>
      <t>※１</t>
    </r>
    <phoneticPr fontId="1"/>
  </si>
  <si>
    <r>
      <t>資金調達先</t>
    </r>
    <r>
      <rPr>
        <sz val="8"/>
        <rFont val="BIZ UDゴシック"/>
        <family val="3"/>
        <charset val="128"/>
      </rPr>
      <t>※２</t>
    </r>
    <rPh sb="0" eb="2">
      <t>シキン</t>
    </rPh>
    <rPh sb="2" eb="4">
      <t>チョウタツ</t>
    </rPh>
    <rPh sb="4" eb="5">
      <t>サキ</t>
    </rPh>
    <phoneticPr fontId="1"/>
  </si>
  <si>
    <r>
      <t>合計額</t>
    </r>
    <r>
      <rPr>
        <sz val="8"/>
        <rFont val="BIZ UDゴシック"/>
        <family val="3"/>
        <charset val="128"/>
      </rPr>
      <t>※３</t>
    </r>
    <rPh sb="0" eb="2">
      <t>ゴウケイ</t>
    </rPh>
    <rPh sb="2" eb="3">
      <t>ガク</t>
    </rPh>
    <phoneticPr fontId="1"/>
  </si>
  <si>
    <t>※１　補助金の金額は、「１．経費明細表」の「（２）補助金交付申請額」と一致させてください。</t>
    <phoneticPr fontId="1"/>
  </si>
  <si>
    <t>証ひょう番号</t>
    <rPh sb="0" eb="1">
      <t>ショウ</t>
    </rPh>
    <rPh sb="4" eb="6">
      <t>バンゴウ</t>
    </rPh>
    <phoneticPr fontId="1"/>
  </si>
  <si>
    <t>補助対象経費
（税抜額）</t>
    <rPh sb="0" eb="2">
      <t>ホジョ</t>
    </rPh>
    <rPh sb="2" eb="4">
      <t>タイショウ</t>
    </rPh>
    <rPh sb="4" eb="6">
      <t>ケイヒ</t>
    </rPh>
    <rPh sb="10" eb="11">
      <t>ガク</t>
    </rPh>
    <phoneticPr fontId="1"/>
  </si>
  <si>
    <r>
      <t>（２）補助金交付申請額　</t>
    </r>
    <r>
      <rPr>
        <sz val="11"/>
        <rFont val="BIZ UDゴシック"/>
        <family val="3"/>
        <charset val="128"/>
      </rPr>
      <t>(１) の２/３の金額、上限２００万円（千円未満切り捨て）</t>
    </r>
    <rPh sb="3" eb="6">
      <t>ホジョキン</t>
    </rPh>
    <rPh sb="6" eb="8">
      <t>コウフ</t>
    </rPh>
    <rPh sb="8" eb="11">
      <t>シンセイガク</t>
    </rPh>
    <rPh sb="24" eb="26">
      <t>ジョウゲン</t>
    </rPh>
    <rPh sb="29" eb="31">
      <t>マンエン</t>
    </rPh>
    <phoneticPr fontId="1"/>
  </si>
  <si>
    <t>※自動計算</t>
    <rPh sb="1" eb="5">
      <t>ジドウケイサン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</si>
</sst>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2"/>
      <name val="BIZ UDゴシック"/>
      <family val="3"/>
      <charset val="128"/>
    </font>
    <font>
      <sz val="18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2"/>
      <name val="BIZ UDゴシック"/>
      <family val="3"/>
      <charset val="128"/>
    </font>
    <font>
      <sz val="12"/>
      <color theme="0" tint="-0.34998626667073579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176" fontId="3" fillId="0" borderId="2" xfId="0" applyNumberFormat="1" applyFont="1" applyBorder="1">
      <alignment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0" fontId="6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38" fontId="12" fillId="0" borderId="0" xfId="1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6" fontId="3" fillId="0" borderId="16" xfId="0" applyNumberFormat="1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24</xdr:row>
      <xdr:rowOff>9525</xdr:rowOff>
    </xdr:from>
    <xdr:to>
      <xdr:col>5</xdr:col>
      <xdr:colOff>9525</xdr:colOff>
      <xdr:row>27</xdr:row>
      <xdr:rowOff>304800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38700" y="6353175"/>
          <a:ext cx="1181100" cy="1238250"/>
        </a:xfrm>
        <a:prstGeom prst="leftBrace">
          <a:avLst>
            <a:gd name="adj1" fmla="val 10988"/>
            <a:gd name="adj2" fmla="val 3584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25</xdr:row>
          <xdr:rowOff>99060</xdr:rowOff>
        </xdr:from>
        <xdr:to>
          <xdr:col>5</xdr:col>
          <xdr:colOff>1112520</xdr:colOff>
          <xdr:row>25</xdr:row>
          <xdr:rowOff>335280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自己資金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25</xdr:row>
          <xdr:rowOff>426720</xdr:rowOff>
        </xdr:from>
        <xdr:to>
          <xdr:col>5</xdr:col>
          <xdr:colOff>1112520</xdr:colOff>
          <xdr:row>26</xdr:row>
          <xdr:rowOff>182880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借入金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26</xdr:row>
          <xdr:rowOff>274320</xdr:rowOff>
        </xdr:from>
        <xdr:to>
          <xdr:col>5</xdr:col>
          <xdr:colOff>1112520</xdr:colOff>
          <xdr:row>27</xdr:row>
          <xdr:rowOff>198120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view="pageBreakPreview" zoomScale="90" zoomScaleNormal="100" zoomScaleSheetLayoutView="90" workbookViewId="0">
      <selection activeCell="B1" sqref="B1"/>
    </sheetView>
  </sheetViews>
  <sheetFormatPr defaultColWidth="8.88671875" defaultRowHeight="13.8" x14ac:dyDescent="0.2"/>
  <cols>
    <col min="1" max="1" width="0.6640625" style="1" customWidth="1"/>
    <col min="2" max="2" width="9.77734375" style="1" customWidth="1"/>
    <col min="3" max="3" width="18.44140625" style="1" customWidth="1"/>
    <col min="4" max="4" width="37.21875" style="1" customWidth="1"/>
    <col min="5" max="6" width="17.109375" style="1" customWidth="1"/>
    <col min="7" max="8" width="12" style="1" bestFit="1" customWidth="1"/>
    <col min="9" max="16384" width="8.88671875" style="1"/>
  </cols>
  <sheetData>
    <row r="1" spans="2:9" ht="25.5" customHeight="1" x14ac:dyDescent="0.2">
      <c r="F1" s="2" t="s">
        <v>23</v>
      </c>
    </row>
    <row r="2" spans="2:9" ht="25.5" customHeight="1" x14ac:dyDescent="0.2">
      <c r="B2" s="45" t="s">
        <v>24</v>
      </c>
      <c r="C2" s="45"/>
      <c r="D2" s="45"/>
      <c r="E2" s="45"/>
      <c r="F2" s="45"/>
    </row>
    <row r="3" spans="2:9" ht="9" customHeight="1" x14ac:dyDescent="0.2">
      <c r="B3" s="3"/>
      <c r="C3" s="4"/>
      <c r="D3" s="4"/>
      <c r="E3" s="4"/>
      <c r="F3" s="4"/>
    </row>
    <row r="4" spans="2:9" ht="20.100000000000001" customHeight="1" thickBot="1" x14ac:dyDescent="0.25">
      <c r="B4" s="18" t="s">
        <v>17</v>
      </c>
      <c r="C4" s="19"/>
      <c r="D4" s="19"/>
      <c r="E4" s="19"/>
      <c r="F4" s="10" t="s">
        <v>3</v>
      </c>
    </row>
    <row r="5" spans="2:9" s="5" customFormat="1" ht="39" customHeight="1" thickTop="1" x14ac:dyDescent="0.2">
      <c r="B5" s="21" t="s">
        <v>31</v>
      </c>
      <c r="C5" s="22" t="s">
        <v>5</v>
      </c>
      <c r="D5" s="23" t="s">
        <v>0</v>
      </c>
      <c r="E5" s="24" t="s">
        <v>16</v>
      </c>
      <c r="F5" s="25" t="s">
        <v>32</v>
      </c>
    </row>
    <row r="6" spans="2:9" ht="39.9" customHeight="1" x14ac:dyDescent="0.2">
      <c r="B6" s="6" t="s">
        <v>6</v>
      </c>
      <c r="C6" s="6"/>
      <c r="D6" s="7"/>
      <c r="E6" s="14"/>
      <c r="F6" s="15">
        <f>E6/1.1</f>
        <v>0</v>
      </c>
    </row>
    <row r="7" spans="2:9" ht="39.9" customHeight="1" x14ac:dyDescent="0.2">
      <c r="B7" s="6" t="s">
        <v>7</v>
      </c>
      <c r="C7" s="6"/>
      <c r="D7" s="7"/>
      <c r="E7" s="14"/>
      <c r="F7" s="15">
        <f t="shared" ref="F7:F15" si="0">E7/1.1</f>
        <v>0</v>
      </c>
    </row>
    <row r="8" spans="2:9" ht="39.9" customHeight="1" x14ac:dyDescent="0.2">
      <c r="B8" s="6" t="s">
        <v>8</v>
      </c>
      <c r="C8" s="6"/>
      <c r="D8" s="7"/>
      <c r="E8" s="14"/>
      <c r="F8" s="15">
        <f t="shared" si="0"/>
        <v>0</v>
      </c>
    </row>
    <row r="9" spans="2:9" ht="39.9" customHeight="1" x14ac:dyDescent="0.2">
      <c r="B9" s="6" t="s">
        <v>9</v>
      </c>
      <c r="C9" s="6"/>
      <c r="D9" s="7"/>
      <c r="E9" s="14"/>
      <c r="F9" s="15">
        <f t="shared" si="0"/>
        <v>0</v>
      </c>
    </row>
    <row r="10" spans="2:9" ht="39.9" customHeight="1" x14ac:dyDescent="0.2">
      <c r="B10" s="6" t="s">
        <v>10</v>
      </c>
      <c r="C10" s="6"/>
      <c r="D10" s="7"/>
      <c r="E10" s="14"/>
      <c r="F10" s="15">
        <f t="shared" si="0"/>
        <v>0</v>
      </c>
    </row>
    <row r="11" spans="2:9" ht="39.9" customHeight="1" x14ac:dyDescent="0.2">
      <c r="B11" s="6" t="s">
        <v>11</v>
      </c>
      <c r="C11" s="6"/>
      <c r="D11" s="7"/>
      <c r="E11" s="14"/>
      <c r="F11" s="15">
        <f t="shared" si="0"/>
        <v>0</v>
      </c>
    </row>
    <row r="12" spans="2:9" ht="39.9" customHeight="1" x14ac:dyDescent="0.2">
      <c r="B12" s="6" t="s">
        <v>12</v>
      </c>
      <c r="C12" s="6"/>
      <c r="D12" s="7"/>
      <c r="E12" s="14"/>
      <c r="F12" s="15">
        <f t="shared" si="0"/>
        <v>0</v>
      </c>
    </row>
    <row r="13" spans="2:9" ht="39.9" customHeight="1" x14ac:dyDescent="0.2">
      <c r="B13" s="6" t="s">
        <v>13</v>
      </c>
      <c r="C13" s="6"/>
      <c r="D13" s="7"/>
      <c r="E13" s="14"/>
      <c r="F13" s="15">
        <f t="shared" si="0"/>
        <v>0</v>
      </c>
    </row>
    <row r="14" spans="2:9" ht="39.9" customHeight="1" x14ac:dyDescent="0.2">
      <c r="B14" s="6" t="s">
        <v>14</v>
      </c>
      <c r="C14" s="6"/>
      <c r="D14" s="7"/>
      <c r="E14" s="14"/>
      <c r="F14" s="15">
        <f t="shared" si="0"/>
        <v>0</v>
      </c>
    </row>
    <row r="15" spans="2:9" ht="39.9" customHeight="1" thickBot="1" x14ac:dyDescent="0.25">
      <c r="B15" s="20" t="s">
        <v>15</v>
      </c>
      <c r="C15" s="6"/>
      <c r="D15" s="8"/>
      <c r="E15" s="14"/>
      <c r="F15" s="34">
        <f t="shared" si="0"/>
        <v>0</v>
      </c>
    </row>
    <row r="16" spans="2:9" ht="39.9" customHeight="1" thickTop="1" x14ac:dyDescent="0.2">
      <c r="B16" s="49" t="s">
        <v>4</v>
      </c>
      <c r="C16" s="50"/>
      <c r="D16" s="50"/>
      <c r="E16" s="51"/>
      <c r="F16" s="16">
        <f>SUM(F6:F15)</f>
        <v>0</v>
      </c>
      <c r="G16" s="31">
        <f>F16*2/3</f>
        <v>0</v>
      </c>
      <c r="H16" s="32"/>
      <c r="I16" s="33"/>
    </row>
    <row r="17" spans="1:9" ht="39.9" customHeight="1" thickBot="1" x14ac:dyDescent="0.25">
      <c r="A17" s="35"/>
      <c r="B17" s="52" t="s">
        <v>33</v>
      </c>
      <c r="C17" s="52"/>
      <c r="D17" s="52"/>
      <c r="E17" s="52"/>
      <c r="F17" s="17">
        <f>MIN(G17,H17)</f>
        <v>0</v>
      </c>
      <c r="G17" s="31">
        <f>ROUNDDOWN(G16,-3)</f>
        <v>0</v>
      </c>
      <c r="H17" s="31">
        <v>2000000</v>
      </c>
      <c r="I17" s="33"/>
    </row>
    <row r="18" spans="1:9" ht="14.4" thickTop="1" x14ac:dyDescent="0.2">
      <c r="B18" s="9"/>
      <c r="F18" s="53" t="s">
        <v>34</v>
      </c>
    </row>
    <row r="19" spans="1:9" x14ac:dyDescent="0.2">
      <c r="B19" s="9"/>
      <c r="F19" s="53"/>
    </row>
    <row r="20" spans="1:9" ht="14.25" customHeight="1" x14ac:dyDescent="0.2">
      <c r="B20" s="9"/>
      <c r="E20" s="38"/>
      <c r="F20" s="38"/>
    </row>
    <row r="21" spans="1:9" s="3" customFormat="1" ht="15" customHeight="1" x14ac:dyDescent="0.2">
      <c r="E21" s="38"/>
      <c r="F21" s="38"/>
    </row>
    <row r="22" spans="1:9" x14ac:dyDescent="0.2">
      <c r="B22" s="9"/>
      <c r="F22" s="13"/>
    </row>
    <row r="23" spans="1:9" ht="20.100000000000001" customHeight="1" x14ac:dyDescent="0.2">
      <c r="B23" s="18" t="s">
        <v>19</v>
      </c>
      <c r="C23" s="19"/>
      <c r="D23" s="27" t="s">
        <v>3</v>
      </c>
    </row>
    <row r="24" spans="1:9" ht="20.100000000000001" customHeight="1" x14ac:dyDescent="0.2">
      <c r="A24" s="35"/>
      <c r="B24" s="41" t="s">
        <v>1</v>
      </c>
      <c r="C24" s="42"/>
      <c r="D24" s="26" t="s">
        <v>18</v>
      </c>
      <c r="E24" s="3"/>
      <c r="F24" s="10" t="s">
        <v>20</v>
      </c>
    </row>
    <row r="25" spans="1:9" ht="24.9" customHeight="1" x14ac:dyDescent="0.2">
      <c r="A25" s="35"/>
      <c r="B25" s="41" t="s">
        <v>2</v>
      </c>
      <c r="C25" s="42"/>
      <c r="D25" s="28"/>
      <c r="E25" s="3"/>
      <c r="F25" s="26" t="s">
        <v>28</v>
      </c>
    </row>
    <row r="26" spans="1:9" ht="38.25" customHeight="1" x14ac:dyDescent="0.2">
      <c r="A26" s="35"/>
      <c r="B26" s="43" t="s">
        <v>27</v>
      </c>
      <c r="C26" s="44"/>
      <c r="D26" s="28"/>
      <c r="E26" s="3"/>
      <c r="F26" s="46"/>
    </row>
    <row r="27" spans="1:9" ht="24.9" customHeight="1" x14ac:dyDescent="0.2">
      <c r="A27" s="35"/>
      <c r="B27" s="36" t="s">
        <v>22</v>
      </c>
      <c r="C27" s="11"/>
      <c r="D27" s="28"/>
      <c r="E27" s="3"/>
      <c r="F27" s="47"/>
    </row>
    <row r="28" spans="1:9" ht="24.9" customHeight="1" thickBot="1" x14ac:dyDescent="0.25">
      <c r="A28" s="35"/>
      <c r="B28" s="37" t="s">
        <v>21</v>
      </c>
      <c r="C28" s="12"/>
      <c r="D28" s="29"/>
      <c r="E28" s="3"/>
      <c r="F28" s="48"/>
    </row>
    <row r="29" spans="1:9" ht="24.9" customHeight="1" thickTop="1" x14ac:dyDescent="0.2">
      <c r="A29" s="35"/>
      <c r="B29" s="39" t="s">
        <v>29</v>
      </c>
      <c r="C29" s="40"/>
      <c r="D29" s="30">
        <f>SUM(D25:D28)</f>
        <v>0</v>
      </c>
      <c r="E29" s="3"/>
    </row>
    <row r="30" spans="1:9" s="9" customFormat="1" ht="7.5" customHeight="1" x14ac:dyDescent="0.2"/>
    <row r="31" spans="1:9" s="9" customFormat="1" ht="12" x14ac:dyDescent="0.2">
      <c r="B31" s="9" t="s">
        <v>30</v>
      </c>
    </row>
    <row r="32" spans="1:9" s="9" customFormat="1" ht="12" x14ac:dyDescent="0.2">
      <c r="B32" s="9" t="s">
        <v>25</v>
      </c>
    </row>
    <row r="33" spans="2:2" s="9" customFormat="1" ht="12" x14ac:dyDescent="0.2">
      <c r="B33" s="9" t="s">
        <v>26</v>
      </c>
    </row>
  </sheetData>
  <mergeCells count="9">
    <mergeCell ref="B29:C29"/>
    <mergeCell ref="B24:C24"/>
    <mergeCell ref="B25:C25"/>
    <mergeCell ref="B26:C26"/>
    <mergeCell ref="B2:F2"/>
    <mergeCell ref="F26:F28"/>
    <mergeCell ref="B16:E16"/>
    <mergeCell ref="B17:E17"/>
    <mergeCell ref="F18:F19"/>
  </mergeCells>
  <phoneticPr fontId="1"/>
  <dataValidations count="1">
    <dataValidation type="list" allowBlank="1" showInputMessage="1" showErrorMessage="1" sqref="C6:C15" xr:uid="{00000000-0002-0000-0000-000000000000}">
      <formula1>"機械器具費,システム導入費,外注費・委託費"</formula1>
    </dataValidation>
  </dataValidations>
  <pageMargins left="0.70866141732283472" right="0.19685039370078741" top="0.74803149606299213" bottom="0.74803149606299213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5</xdr:col>
                    <xdr:colOff>289560</xdr:colOff>
                    <xdr:row>25</xdr:row>
                    <xdr:rowOff>99060</xdr:rowOff>
                  </from>
                  <to>
                    <xdr:col>5</xdr:col>
                    <xdr:colOff>1112520</xdr:colOff>
                    <xdr:row>25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5</xdr:col>
                    <xdr:colOff>289560</xdr:colOff>
                    <xdr:row>25</xdr:row>
                    <xdr:rowOff>426720</xdr:rowOff>
                  </from>
                  <to>
                    <xdr:col>5</xdr:col>
                    <xdr:colOff>1112520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5</xdr:col>
                    <xdr:colOff>289560</xdr:colOff>
                    <xdr:row>26</xdr:row>
                    <xdr:rowOff>274320</xdr:rowOff>
                  </from>
                  <to>
                    <xdr:col>5</xdr:col>
                    <xdr:colOff>1112520</xdr:colOff>
                    <xdr:row>27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算出基礎資料</vt:lpstr>
      <vt:lpstr>算出基礎資料!Print_Area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00085082</cp:lastModifiedBy>
  <cp:lastPrinted>2025-02-17T06:36:20Z</cp:lastPrinted>
  <dcterms:created xsi:type="dcterms:W3CDTF">2017-09-12T06:31:29Z</dcterms:created>
  <dcterms:modified xsi:type="dcterms:W3CDTF">2025-02-17T06:43:29Z</dcterms:modified>
</cp:coreProperties>
</file>