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ndsv01\Shr_Data2\01290000子ども家庭部\■20　部所管例規\01＿子ども施策推進課\２＿要綱・訓令・要領\12_確認等に関する規則\3_特定教育・保育施設及び特定地域型保育事業の変更手続きに関する手引書\24_変更の手引き\2_事前協議変更調書\"/>
    </mc:Choice>
  </mc:AlternateContent>
  <bookViews>
    <workbookView xWindow="0" yWindow="4140" windowWidth="20505" windowHeight="4095"/>
  </bookViews>
  <sheets>
    <sheet name="変更調書(概要)" sheetId="8" r:id="rId1"/>
    <sheet name="変更調書(職員配置計画)" sheetId="9" r:id="rId2"/>
    <sheet name="変更調書(職員名簿)" sheetId="15" r:id="rId3"/>
  </sheets>
  <definedNames>
    <definedName name="_xlnm.Print_Area" localSheetId="0">'変更調書(概要)'!$A$1:$Z$123</definedName>
    <definedName name="_xlnm.Print_Area" localSheetId="1">'変更調書(職員配置計画)'!$A$1:$Z$43</definedName>
    <definedName name="_xlnm.Print_Area" localSheetId="2">'変更調書(職員名簿)'!$A$1:$I$49</definedName>
  </definedNames>
  <calcPr calcId="162913"/>
</workbook>
</file>

<file path=xl/calcChain.xml><?xml version="1.0" encoding="utf-8"?>
<calcChain xmlns="http://schemas.openxmlformats.org/spreadsheetml/2006/main">
  <c r="W15" i="8" l="1"/>
  <c r="M15" i="8"/>
  <c r="L16" i="9" l="1"/>
  <c r="L18" i="9"/>
  <c r="AO21" i="9" l="1"/>
  <c r="C37" i="15" l="1"/>
  <c r="C35" i="15"/>
  <c r="C33" i="15"/>
  <c r="C31" i="15"/>
  <c r="C29" i="15"/>
  <c r="C27" i="15"/>
  <c r="C25" i="15"/>
  <c r="C23" i="15"/>
  <c r="C21" i="15"/>
  <c r="C19" i="15"/>
  <c r="C17" i="15"/>
  <c r="C15" i="15"/>
  <c r="C13" i="15"/>
  <c r="C11" i="15"/>
  <c r="C9" i="15"/>
  <c r="H20" i="9" l="1"/>
  <c r="H25" i="9"/>
  <c r="L24" i="9"/>
  <c r="U60" i="8"/>
  <c r="K60" i="8"/>
  <c r="X52" i="8"/>
  <c r="U52" i="8"/>
  <c r="N52" i="8"/>
  <c r="K52" i="8"/>
  <c r="G46" i="8" s="1"/>
  <c r="Q36" i="8"/>
  <c r="G36" i="8"/>
  <c r="L23" i="9" l="1"/>
  <c r="L21" i="9"/>
  <c r="L22" i="9"/>
  <c r="Q46" i="8"/>
  <c r="R32" i="9" l="1"/>
  <c r="R31" i="9"/>
  <c r="R30" i="9"/>
  <c r="R29" i="9"/>
  <c r="R28" i="9"/>
  <c r="R27" i="9"/>
  <c r="R26" i="9"/>
  <c r="R24" i="9"/>
  <c r="R21" i="9"/>
  <c r="T20" i="9"/>
  <c r="T25" i="9" s="1"/>
  <c r="P20" i="9"/>
  <c r="P25" i="9" s="1"/>
  <c r="P33" i="9" s="1"/>
  <c r="N20" i="9"/>
  <c r="N25" i="9" s="1"/>
  <c r="N33" i="9" s="1"/>
  <c r="R18" i="9"/>
  <c r="R16" i="9"/>
  <c r="R13" i="9"/>
  <c r="I13" i="9"/>
  <c r="R11" i="9"/>
  <c r="I11" i="9"/>
  <c r="V10" i="9"/>
  <c r="R9" i="9"/>
  <c r="I9" i="9"/>
  <c r="R20" i="9" l="1"/>
  <c r="J20" i="9"/>
  <c r="J25" i="9" s="1"/>
  <c r="R25" i="9"/>
  <c r="R33" i="9" s="1"/>
  <c r="L20" i="9"/>
  <c r="L25" i="9" l="1"/>
</calcChain>
</file>

<file path=xl/sharedStrings.xml><?xml version="1.0" encoding="utf-8"?>
<sst xmlns="http://schemas.openxmlformats.org/spreadsheetml/2006/main" count="283" uniqueCount="202">
  <si>
    <t>その他</t>
    <rPh sb="2" eb="3">
      <t>タ</t>
    </rPh>
    <phoneticPr fontId="4"/>
  </si>
  <si>
    <t>合計</t>
    <rPh sb="0" eb="2">
      <t>ゴウケイ</t>
    </rPh>
    <phoneticPr fontId="4"/>
  </si>
  <si>
    <t>区分</t>
    <rPh sb="0" eb="2">
      <t>クブン</t>
    </rPh>
    <phoneticPr fontId="4"/>
  </si>
  <si>
    <t>職種</t>
    <rPh sb="0" eb="2">
      <t>ショクシュ</t>
    </rPh>
    <phoneticPr fontId="4"/>
  </si>
  <si>
    <t>児童数：職員数</t>
    <rPh sb="0" eb="2">
      <t>ジドウ</t>
    </rPh>
    <rPh sb="2" eb="3">
      <t>スウ</t>
    </rPh>
    <rPh sb="4" eb="6">
      <t>ショクイン</t>
    </rPh>
    <rPh sb="6" eb="7">
      <t>スウ</t>
    </rPh>
    <phoneticPr fontId="4"/>
  </si>
  <si>
    <t>非常勤</t>
    <rPh sb="0" eb="1">
      <t>ヒ</t>
    </rPh>
    <rPh sb="1" eb="3">
      <t>ジョウキン</t>
    </rPh>
    <phoneticPr fontId="4"/>
  </si>
  <si>
    <t>20：1</t>
    <phoneticPr fontId="4"/>
  </si>
  <si>
    <t>定員</t>
    <rPh sb="0" eb="2">
      <t>テイイン</t>
    </rPh>
    <phoneticPr fontId="4"/>
  </si>
  <si>
    <t>小計</t>
    <rPh sb="0" eb="1">
      <t>ショウ</t>
    </rPh>
    <rPh sb="1" eb="2">
      <t>ケイ</t>
    </rPh>
    <phoneticPr fontId="4"/>
  </si>
  <si>
    <t>加配</t>
    <rPh sb="0" eb="2">
      <t>カハイ</t>
    </rPh>
    <phoneticPr fontId="4"/>
  </si>
  <si>
    <t>-</t>
    <phoneticPr fontId="4"/>
  </si>
  <si>
    <t>常勤</t>
    <rPh sb="0" eb="2">
      <t>ジョウキン</t>
    </rPh>
    <phoneticPr fontId="4"/>
  </si>
  <si>
    <t>配置職員数</t>
    <rPh sb="0" eb="2">
      <t>ハイチ</t>
    </rPh>
    <rPh sb="2" eb="5">
      <t>ショクインスウ</t>
    </rPh>
    <phoneticPr fontId="4"/>
  </si>
  <si>
    <t>実数</t>
    <rPh sb="0" eb="2">
      <t>ジッスウ</t>
    </rPh>
    <phoneticPr fontId="4"/>
  </si>
  <si>
    <t>常勤
換算値</t>
    <rPh sb="0" eb="2">
      <t>ジョウキン</t>
    </rPh>
    <rPh sb="3" eb="5">
      <t>カンサン</t>
    </rPh>
    <rPh sb="5" eb="6">
      <t>アタイ</t>
    </rPh>
    <phoneticPr fontId="4"/>
  </si>
  <si>
    <t>3歳児</t>
    <rPh sb="1" eb="2">
      <t>サイ</t>
    </rPh>
    <rPh sb="2" eb="3">
      <t>ジ</t>
    </rPh>
    <phoneticPr fontId="4"/>
  </si>
  <si>
    <t>有効面積</t>
    <rPh sb="0" eb="2">
      <t>ユウコウ</t>
    </rPh>
    <rPh sb="2" eb="4">
      <t>メンセキ</t>
    </rPh>
    <phoneticPr fontId="4"/>
  </si>
  <si>
    <t>①</t>
  </si>
  <si>
    <t>②</t>
  </si>
  <si>
    <t>常勤職員の１か月の勤務時間数</t>
    <rPh sb="0" eb="2">
      <t>ジョウキン</t>
    </rPh>
    <rPh sb="2" eb="4">
      <t>ショクイン</t>
    </rPh>
    <rPh sb="7" eb="8">
      <t>ゲツ</t>
    </rPh>
    <rPh sb="9" eb="11">
      <t>キンム</t>
    </rPh>
    <rPh sb="11" eb="13">
      <t>ジカン</t>
    </rPh>
    <rPh sb="13" eb="14">
      <t>スウ</t>
    </rPh>
    <phoneticPr fontId="4"/>
  </si>
  <si>
    <t>遊戯室</t>
    <rPh sb="0" eb="3">
      <t>ユウギシツ</t>
    </rPh>
    <phoneticPr fontId="4"/>
  </si>
  <si>
    <t>小計</t>
    <rPh sb="0" eb="2">
      <t>ショウケイ</t>
    </rPh>
    <phoneticPr fontId="4"/>
  </si>
  <si>
    <t>便所</t>
    <rPh sb="0" eb="2">
      <t>ベンジョ</t>
    </rPh>
    <phoneticPr fontId="4"/>
  </si>
  <si>
    <t>３歳児室　</t>
    <rPh sb="1" eb="2">
      <t>サイ</t>
    </rPh>
    <rPh sb="2" eb="3">
      <t>ジ</t>
    </rPh>
    <rPh sb="3" eb="4">
      <t>シツ</t>
    </rPh>
    <phoneticPr fontId="4"/>
  </si>
  <si>
    <t>４歳児室　</t>
    <rPh sb="1" eb="2">
      <t>サイ</t>
    </rPh>
    <rPh sb="2" eb="3">
      <t>ジ</t>
    </rPh>
    <rPh sb="3" eb="4">
      <t>シツ</t>
    </rPh>
    <phoneticPr fontId="4"/>
  </si>
  <si>
    <t>５歳児室　</t>
    <rPh sb="1" eb="2">
      <t>サイ</t>
    </rPh>
    <rPh sb="2" eb="3">
      <t>ジ</t>
    </rPh>
    <rPh sb="3" eb="4">
      <t>シツ</t>
    </rPh>
    <phoneticPr fontId="4"/>
  </si>
  <si>
    <t>保育室
遊戯室</t>
    <rPh sb="0" eb="3">
      <t>ホイクシツ</t>
    </rPh>
    <rPh sb="4" eb="7">
      <t>ユウギシツ</t>
    </rPh>
    <phoneticPr fontId="4"/>
  </si>
  <si>
    <t>上記
以外</t>
    <rPh sb="0" eb="2">
      <t>ジョウキ</t>
    </rPh>
    <rPh sb="3" eb="5">
      <t>イガイ</t>
    </rPh>
    <phoneticPr fontId="4"/>
  </si>
  <si>
    <t>配置基準等</t>
    <rPh sb="0" eb="2">
      <t>ハイチ</t>
    </rPh>
    <rPh sb="2" eb="4">
      <t>キジュン</t>
    </rPh>
    <rPh sb="4" eb="5">
      <t>トウ</t>
    </rPh>
    <phoneticPr fontId="4"/>
  </si>
  <si>
    <t>事務職員</t>
    <rPh sb="0" eb="2">
      <t>ジム</t>
    </rPh>
    <rPh sb="2" eb="4">
      <t>ショクイン</t>
    </rPh>
    <phoneticPr fontId="4"/>
  </si>
  <si>
    <t>資格</t>
    <rPh sb="0" eb="2">
      <t>シカク</t>
    </rPh>
    <phoneticPr fontId="4"/>
  </si>
  <si>
    <t>4･5歳児</t>
    <rPh sb="3" eb="4">
      <t>サイ</t>
    </rPh>
    <rPh sb="4" eb="5">
      <t>ジ</t>
    </rPh>
    <phoneticPr fontId="4"/>
  </si>
  <si>
    <t>←①÷②の小数点第２位以下切り捨て</t>
    <rPh sb="5" eb="7">
      <t>ショウスウ</t>
    </rPh>
    <rPh sb="7" eb="8">
      <t>テン</t>
    </rPh>
    <rPh sb="8" eb="9">
      <t>ダイ</t>
    </rPh>
    <rPh sb="10" eb="11">
      <t>イ</t>
    </rPh>
    <rPh sb="11" eb="13">
      <t>イカ</t>
    </rPh>
    <rPh sb="13" eb="14">
      <t>キ</t>
    </rPh>
    <rPh sb="15" eb="16">
      <t>ス</t>
    </rPh>
    <phoneticPr fontId="4"/>
  </si>
  <si>
    <t>当該区分の常勤以外の職員の１か月の勤務時間数の合計</t>
    <rPh sb="0" eb="2">
      <t>トウガイ</t>
    </rPh>
    <rPh sb="2" eb="4">
      <t>クブン</t>
    </rPh>
    <rPh sb="5" eb="7">
      <t>ジョウキン</t>
    </rPh>
    <rPh sb="7" eb="9">
      <t>イガイ</t>
    </rPh>
    <rPh sb="10" eb="12">
      <t>ショクイン</t>
    </rPh>
    <rPh sb="15" eb="16">
      <t>ゲツ</t>
    </rPh>
    <rPh sb="17" eb="19">
      <t>キンム</t>
    </rPh>
    <rPh sb="19" eb="21">
      <t>ジカン</t>
    </rPh>
    <rPh sb="21" eb="22">
      <t>スウ</t>
    </rPh>
    <rPh sb="23" eb="25">
      <t>ゴウケイ</t>
    </rPh>
    <phoneticPr fontId="4"/>
  </si>
  <si>
    <t>当該区分の常勤換算後の職員数</t>
    <rPh sb="0" eb="2">
      <t>トウガイ</t>
    </rPh>
    <rPh sb="2" eb="4">
      <t>クブン</t>
    </rPh>
    <rPh sb="5" eb="7">
      <t>ジョウキン</t>
    </rPh>
    <rPh sb="7" eb="9">
      <t>カンサン</t>
    </rPh>
    <rPh sb="9" eb="10">
      <t>ゴ</t>
    </rPh>
    <rPh sb="11" eb="13">
      <t>ショクイン</t>
    </rPh>
    <rPh sb="13" eb="14">
      <t>スウ</t>
    </rPh>
    <phoneticPr fontId="4"/>
  </si>
  <si>
    <t>合計勤務時間数が、常勤職員をあてる場合の勤務時間数を上回ること。</t>
    <rPh sb="0" eb="2">
      <t>ゴウケイ</t>
    </rPh>
    <rPh sb="2" eb="4">
      <t>キンム</t>
    </rPh>
    <rPh sb="4" eb="7">
      <t>ジカンスウ</t>
    </rPh>
    <phoneticPr fontId="4"/>
  </si>
  <si>
    <t>変更前</t>
    <rPh sb="0" eb="2">
      <t>ヘンコウ</t>
    </rPh>
    <rPh sb="2" eb="3">
      <t>マエ</t>
    </rPh>
    <phoneticPr fontId="9"/>
  </si>
  <si>
    <t>変更後</t>
    <rPh sb="0" eb="2">
      <t>ヘンコウ</t>
    </rPh>
    <rPh sb="2" eb="3">
      <t>ゴ</t>
    </rPh>
    <phoneticPr fontId="9"/>
  </si>
  <si>
    <t>変更概要</t>
    <rPh sb="0" eb="2">
      <t>ヘンコウ</t>
    </rPh>
    <rPh sb="2" eb="4">
      <t>ガイヨウ</t>
    </rPh>
    <phoneticPr fontId="9"/>
  </si>
  <si>
    <t>区分</t>
    <rPh sb="0" eb="2">
      <t>クブン</t>
    </rPh>
    <phoneticPr fontId="9"/>
  </si>
  <si>
    <t>構造・棟数</t>
    <rPh sb="0" eb="2">
      <t>コウゾウ</t>
    </rPh>
    <rPh sb="3" eb="4">
      <t>ムネ</t>
    </rPh>
    <rPh sb="4" eb="5">
      <t>スウ</t>
    </rPh>
    <phoneticPr fontId="9"/>
  </si>
  <si>
    <t>合計面積</t>
    <rPh sb="0" eb="2">
      <t>ゴウケイ</t>
    </rPh>
    <rPh sb="2" eb="4">
      <t>メンセキ</t>
    </rPh>
    <phoneticPr fontId="9"/>
  </si>
  <si>
    <t>内訳</t>
    <rPh sb="0" eb="2">
      <t>ウチワケ</t>
    </rPh>
    <phoneticPr fontId="9"/>
  </si>
  <si>
    <t>名称</t>
    <rPh sb="0" eb="2">
      <t>メイショウ</t>
    </rPh>
    <phoneticPr fontId="9"/>
  </si>
  <si>
    <t>法人格</t>
    <rPh sb="0" eb="1">
      <t>ホウ</t>
    </rPh>
    <rPh sb="1" eb="3">
      <t>ジンカク</t>
    </rPh>
    <phoneticPr fontId="9"/>
  </si>
  <si>
    <t>所在地</t>
    <rPh sb="0" eb="3">
      <t>ショザイチ</t>
    </rPh>
    <phoneticPr fontId="9"/>
  </si>
  <si>
    <t>連絡先</t>
    <rPh sb="0" eb="3">
      <t>レンラクサキ</t>
    </rPh>
    <phoneticPr fontId="9"/>
  </si>
  <si>
    <t>電話</t>
    <rPh sb="0" eb="2">
      <t>デンワ</t>
    </rPh>
    <phoneticPr fontId="9"/>
  </si>
  <si>
    <t>氏名</t>
    <rPh sb="0" eb="2">
      <t>シメイ</t>
    </rPh>
    <phoneticPr fontId="9"/>
  </si>
  <si>
    <t>生年月日</t>
    <rPh sb="0" eb="2">
      <t>セイネン</t>
    </rPh>
    <rPh sb="2" eb="4">
      <t>ガッピ</t>
    </rPh>
    <phoneticPr fontId="9"/>
  </si>
  <si>
    <t>住所</t>
    <rPh sb="0" eb="2">
      <t>ジュウショ</t>
    </rPh>
    <phoneticPr fontId="9"/>
  </si>
  <si>
    <t>利用者への措置</t>
    <rPh sb="0" eb="3">
      <t>リヨウシャ</t>
    </rPh>
    <rPh sb="5" eb="7">
      <t>ソチ</t>
    </rPh>
    <phoneticPr fontId="9"/>
  </si>
  <si>
    <t>内容</t>
    <rPh sb="0" eb="2">
      <t>ナイヨウ</t>
    </rPh>
    <phoneticPr fontId="9"/>
  </si>
  <si>
    <t>位置</t>
    <rPh sb="0" eb="2">
      <t>イチ</t>
    </rPh>
    <phoneticPr fontId="9"/>
  </si>
  <si>
    <t>合計面積</t>
    <rPh sb="0" eb="2">
      <t>ゴウケイ</t>
    </rPh>
    <rPh sb="2" eb="4">
      <t>メンセキ</t>
    </rPh>
    <phoneticPr fontId="4"/>
  </si>
  <si>
    <t>資格</t>
    <rPh sb="0" eb="2">
      <t>シカク</t>
    </rPh>
    <phoneticPr fontId="9"/>
  </si>
  <si>
    <t>給与月額</t>
    <rPh sb="0" eb="2">
      <t>キュウヨ</t>
    </rPh>
    <rPh sb="2" eb="4">
      <t>ゲツガク</t>
    </rPh>
    <phoneticPr fontId="9"/>
  </si>
  <si>
    <t>平日</t>
    <rPh sb="0" eb="2">
      <t>ヘイジツ</t>
    </rPh>
    <phoneticPr fontId="9"/>
  </si>
  <si>
    <t>土曜日</t>
    <rPh sb="0" eb="3">
      <t>ドヨウビ</t>
    </rPh>
    <phoneticPr fontId="9"/>
  </si>
  <si>
    <t>開園時間</t>
    <rPh sb="0" eb="2">
      <t>カイエン</t>
    </rPh>
    <rPh sb="2" eb="4">
      <t>ジカン</t>
    </rPh>
    <phoneticPr fontId="9"/>
  </si>
  <si>
    <t>教育標準時間</t>
    <rPh sb="0" eb="2">
      <t>キョウイク</t>
    </rPh>
    <rPh sb="2" eb="4">
      <t>ヒョウジュン</t>
    </rPh>
    <rPh sb="4" eb="6">
      <t>ジカン</t>
    </rPh>
    <phoneticPr fontId="9"/>
  </si>
  <si>
    <t>～</t>
    <phoneticPr fontId="9"/>
  </si>
  <si>
    <t>日曜日・休日</t>
    <rPh sb="0" eb="3">
      <t>ニチヨウビ</t>
    </rPh>
    <rPh sb="4" eb="6">
      <t>キュウジツ</t>
    </rPh>
    <phoneticPr fontId="9"/>
  </si>
  <si>
    <t>専任･兼任</t>
    <rPh sb="0" eb="2">
      <t>センニン</t>
    </rPh>
    <rPh sb="3" eb="5">
      <t>ケンニン</t>
    </rPh>
    <phoneticPr fontId="4"/>
  </si>
  <si>
    <t>常勤･非常勤</t>
    <rPh sb="0" eb="2">
      <t>ジョウキン</t>
    </rPh>
    <rPh sb="3" eb="6">
      <t>ヒジョウキン</t>
    </rPh>
    <phoneticPr fontId="4"/>
  </si>
  <si>
    <t>園庭</t>
    <rPh sb="0" eb="2">
      <t>エンテイ</t>
    </rPh>
    <phoneticPr fontId="9"/>
  </si>
  <si>
    <t>保健室</t>
    <rPh sb="0" eb="2">
      <t>ホケン</t>
    </rPh>
    <rPh sb="2" eb="3">
      <t>シツ</t>
    </rPh>
    <phoneticPr fontId="4"/>
  </si>
  <si>
    <t>※　総定員の増加については、子ども・子育て支援法に基づく確認変更申請が必要です。</t>
    <rPh sb="2" eb="5">
      <t>ソウテイイン</t>
    </rPh>
    <rPh sb="6" eb="8">
      <t>ゾウカ</t>
    </rPh>
    <rPh sb="14" eb="15">
      <t>コ</t>
    </rPh>
    <rPh sb="18" eb="20">
      <t>コソダ</t>
    </rPh>
    <rPh sb="21" eb="23">
      <t>シエン</t>
    </rPh>
    <rPh sb="23" eb="24">
      <t>ホウ</t>
    </rPh>
    <rPh sb="25" eb="26">
      <t>モト</t>
    </rPh>
    <rPh sb="28" eb="30">
      <t>カクニン</t>
    </rPh>
    <rPh sb="30" eb="32">
      <t>ヘンコウ</t>
    </rPh>
    <rPh sb="32" eb="34">
      <t>シンセイ</t>
    </rPh>
    <rPh sb="35" eb="37">
      <t>ヒツヨウ</t>
    </rPh>
    <phoneticPr fontId="9"/>
  </si>
  <si>
    <t>※　総定員の減少については、子ども・子育て支援法に基づく減少届の提出が必要です。</t>
    <rPh sb="2" eb="5">
      <t>ソウテイイン</t>
    </rPh>
    <rPh sb="6" eb="8">
      <t>ゲンショウ</t>
    </rPh>
    <rPh sb="14" eb="15">
      <t>コ</t>
    </rPh>
    <rPh sb="18" eb="20">
      <t>コソダ</t>
    </rPh>
    <rPh sb="21" eb="23">
      <t>シエン</t>
    </rPh>
    <rPh sb="23" eb="24">
      <t>ホウ</t>
    </rPh>
    <rPh sb="25" eb="26">
      <t>モト</t>
    </rPh>
    <rPh sb="28" eb="30">
      <t>ゲンショウ</t>
    </rPh>
    <rPh sb="30" eb="31">
      <t>トド</t>
    </rPh>
    <rPh sb="32" eb="34">
      <t>テイシュツ</t>
    </rPh>
    <rPh sb="35" eb="37">
      <t>ヒツヨウ</t>
    </rPh>
    <phoneticPr fontId="9"/>
  </si>
  <si>
    <t>その他</t>
    <rPh sb="2" eb="3">
      <t>タ</t>
    </rPh>
    <phoneticPr fontId="9"/>
  </si>
  <si>
    <t>・</t>
    <phoneticPr fontId="9"/>
  </si>
  <si>
    <t>職員室</t>
    <rPh sb="0" eb="3">
      <t>ショクインシツ</t>
    </rPh>
    <phoneticPr fontId="4"/>
  </si>
  <si>
    <t>図書室</t>
    <rPh sb="0" eb="3">
      <t>トショシツ</t>
    </rPh>
    <phoneticPr fontId="4"/>
  </si>
  <si>
    <t>会議室</t>
    <rPh sb="0" eb="3">
      <t>カイギシツ</t>
    </rPh>
    <phoneticPr fontId="4"/>
  </si>
  <si>
    <t>備考</t>
    <phoneticPr fontId="4"/>
  </si>
  <si>
    <t>園長</t>
    <phoneticPr fontId="4"/>
  </si>
  <si>
    <t>法により必置</t>
    <rPh sb="0" eb="1">
      <t>ホウ</t>
    </rPh>
    <rPh sb="4" eb="5">
      <t>カナラ</t>
    </rPh>
    <rPh sb="5" eb="6">
      <t>オ</t>
    </rPh>
    <phoneticPr fontId="4"/>
  </si>
  <si>
    <t>副園長</t>
    <rPh sb="0" eb="3">
      <t>フクエンチョウ</t>
    </rPh>
    <phoneticPr fontId="4"/>
  </si>
  <si>
    <t>１号認定の副園長・教頭加算のためには、以下の条件を満たすことが必要</t>
    <rPh sb="1" eb="2">
      <t>ゴウ</t>
    </rPh>
    <rPh sb="2" eb="4">
      <t>ニンテイ</t>
    </rPh>
    <rPh sb="5" eb="6">
      <t>フク</t>
    </rPh>
    <rPh sb="6" eb="8">
      <t>エンチョウ</t>
    </rPh>
    <rPh sb="9" eb="11">
      <t>キョウトウ</t>
    </rPh>
    <rPh sb="11" eb="13">
      <t>カサン</t>
    </rPh>
    <rPh sb="19" eb="21">
      <t>イカ</t>
    </rPh>
    <rPh sb="22" eb="24">
      <t>ジョウケン</t>
    </rPh>
    <rPh sb="25" eb="26">
      <t>ミ</t>
    </rPh>
    <rPh sb="31" eb="33">
      <t>ヒツヨウ</t>
    </rPh>
    <phoneticPr fontId="9"/>
  </si>
  <si>
    <t>教頭</t>
    <rPh sb="0" eb="2">
      <t>キョウトウ</t>
    </rPh>
    <phoneticPr fontId="4"/>
  </si>
  <si>
    <t>・当該施設に常時勤務する者であること。</t>
    <phoneticPr fontId="9"/>
  </si>
  <si>
    <t>学級数</t>
    <rPh sb="0" eb="2">
      <t>ガッキュウ</t>
    </rPh>
    <rPh sb="2" eb="3">
      <t>スウ</t>
    </rPh>
    <phoneticPr fontId="4"/>
  </si>
  <si>
    <r>
      <t>←常勤職員以外の</t>
    </r>
    <r>
      <rPr>
        <b/>
        <sz val="10"/>
        <color indexed="8"/>
        <rFont val="ＭＳ ゴシック"/>
        <family val="3"/>
        <charset val="128"/>
      </rPr>
      <t>保育士全員</t>
    </r>
    <r>
      <rPr>
        <sz val="10"/>
        <color indexed="8"/>
        <rFont val="ＭＳ ゴシック"/>
        <family val="3"/>
        <charset val="128"/>
      </rPr>
      <t>の勤務時間</t>
    </r>
    <rPh sb="1" eb="3">
      <t>ジョウキン</t>
    </rPh>
    <rPh sb="3" eb="5">
      <t>ショクイン</t>
    </rPh>
    <rPh sb="5" eb="7">
      <t>イガイ</t>
    </rPh>
    <rPh sb="8" eb="11">
      <t>ホイクシ</t>
    </rPh>
    <rPh sb="11" eb="13">
      <t>ゼンイン</t>
    </rPh>
    <rPh sb="14" eb="16">
      <t>キンム</t>
    </rPh>
    <rPh sb="16" eb="18">
      <t>ジカン</t>
    </rPh>
    <phoneticPr fontId="4"/>
  </si>
  <si>
    <t>※定数は学級数以上。1学級20人(専任保育教諭等2人の場合35人)以下</t>
    <rPh sb="1" eb="3">
      <t>テイスウ</t>
    </rPh>
    <rPh sb="4" eb="6">
      <t>ガッキュウ</t>
    </rPh>
    <rPh sb="6" eb="7">
      <t>スウ</t>
    </rPh>
    <rPh sb="7" eb="9">
      <t>イジョウ</t>
    </rPh>
    <rPh sb="11" eb="13">
      <t>ガッキュウ</t>
    </rPh>
    <rPh sb="15" eb="16">
      <t>ニン</t>
    </rPh>
    <rPh sb="25" eb="26">
      <t>ニン</t>
    </rPh>
    <phoneticPr fontId="4"/>
  </si>
  <si>
    <r>
      <t>←常勤職員</t>
    </r>
    <r>
      <rPr>
        <b/>
        <sz val="10"/>
        <color indexed="8"/>
        <rFont val="ＭＳ ゴシック"/>
        <family val="3"/>
        <charset val="128"/>
      </rPr>
      <t>1人</t>
    </r>
    <r>
      <rPr>
        <sz val="10"/>
        <color indexed="8"/>
        <rFont val="ＭＳ ゴシック"/>
        <family val="3"/>
        <charset val="128"/>
      </rPr>
      <t>の1か月の勤務時間</t>
    </r>
    <rPh sb="1" eb="3">
      <t>ジョウキン</t>
    </rPh>
    <rPh sb="3" eb="5">
      <t>ショクイン</t>
    </rPh>
    <rPh sb="6" eb="7">
      <t>ニン</t>
    </rPh>
    <rPh sb="10" eb="11">
      <t>ゲツ</t>
    </rPh>
    <rPh sb="12" eb="14">
      <t>キンム</t>
    </rPh>
    <rPh sb="14" eb="16">
      <t>ジカン</t>
    </rPh>
    <phoneticPr fontId="4"/>
  </si>
  <si>
    <t>30：1</t>
    <phoneticPr fontId="4"/>
  </si>
  <si>
    <t>※定数は学級数以上。1学級35人以下</t>
    <rPh sb="11" eb="13">
      <t>ガッキュウ</t>
    </rPh>
    <rPh sb="15" eb="16">
      <t>ニン</t>
    </rPh>
    <rPh sb="16" eb="18">
      <t>イカ</t>
    </rPh>
    <phoneticPr fontId="4"/>
  </si>
  <si>
    <t>ア　学級担任は、原則、常勤・専任であること。</t>
    <rPh sb="2" eb="4">
      <t>ガッキュウ</t>
    </rPh>
    <rPh sb="4" eb="6">
      <t>タンニン</t>
    </rPh>
    <rPh sb="8" eb="10">
      <t>ゲンソク</t>
    </rPh>
    <rPh sb="11" eb="13">
      <t>ジョウキン</t>
    </rPh>
    <rPh sb="14" eb="16">
      <t>センニン</t>
    </rPh>
    <phoneticPr fontId="4"/>
  </si>
  <si>
    <t>イ　常勤の職員が各組や各グループに１人以上（乳児を含む各組や各グループであって当該組・</t>
    <rPh sb="2" eb="4">
      <t>ジョウキン</t>
    </rPh>
    <rPh sb="5" eb="7">
      <t>ショクイン</t>
    </rPh>
    <rPh sb="8" eb="10">
      <t>カククミ</t>
    </rPh>
    <rPh sb="11" eb="12">
      <t>カク</t>
    </rPh>
    <rPh sb="18" eb="21">
      <t>ニンイジョウ</t>
    </rPh>
    <rPh sb="22" eb="24">
      <t>ニュウジ</t>
    </rPh>
    <rPh sb="25" eb="26">
      <t>フク</t>
    </rPh>
    <rPh sb="27" eb="29">
      <t>カククミ</t>
    </rPh>
    <rPh sb="30" eb="31">
      <t>カク</t>
    </rPh>
    <rPh sb="39" eb="41">
      <t>トウガイ</t>
    </rPh>
    <rPh sb="41" eb="42">
      <t>グミ</t>
    </rPh>
    <phoneticPr fontId="4"/>
  </si>
  <si>
    <t>ウ　常勤の教育･保育従事職員に代えて非常勤の教育・保育従事職員を充てる場合の当該日常勤職員の</t>
    <rPh sb="2" eb="4">
      <t>ジョウキン</t>
    </rPh>
    <rPh sb="5" eb="7">
      <t>キョウイク</t>
    </rPh>
    <rPh sb="8" eb="10">
      <t>ホイク</t>
    </rPh>
    <rPh sb="10" eb="12">
      <t>ジュウジ</t>
    </rPh>
    <rPh sb="12" eb="14">
      <t>ショクイン</t>
    </rPh>
    <rPh sb="15" eb="16">
      <t>カ</t>
    </rPh>
    <rPh sb="18" eb="21">
      <t>ヒジョウキン</t>
    </rPh>
    <rPh sb="22" eb="24">
      <t>キョウイク</t>
    </rPh>
    <rPh sb="25" eb="27">
      <t>ホイク</t>
    </rPh>
    <rPh sb="27" eb="29">
      <t>ジュウジ</t>
    </rPh>
    <rPh sb="29" eb="31">
      <t>ショクイン</t>
    </rPh>
    <rPh sb="32" eb="33">
      <t>ア</t>
    </rPh>
    <rPh sb="35" eb="37">
      <t>バアイ</t>
    </rPh>
    <rPh sb="38" eb="40">
      <t>トウガイ</t>
    </rPh>
    <rPh sb="40" eb="41">
      <t>ヒ</t>
    </rPh>
    <rPh sb="41" eb="43">
      <t>ジョウキン</t>
    </rPh>
    <rPh sb="43" eb="45">
      <t>ショクイン</t>
    </rPh>
    <phoneticPr fontId="4"/>
  </si>
  <si>
    <t>園長が専任でない場合＋1人</t>
    <rPh sb="0" eb="2">
      <t>エンチョウ</t>
    </rPh>
    <rPh sb="3" eb="5">
      <t>センニン</t>
    </rPh>
    <rPh sb="8" eb="10">
      <t>バアイ</t>
    </rPh>
    <rPh sb="12" eb="13">
      <t>ニン</t>
    </rPh>
    <phoneticPr fontId="4"/>
  </si>
  <si>
    <t>学校医</t>
    <rPh sb="0" eb="2">
      <t>ガッコウ</t>
    </rPh>
    <rPh sb="2" eb="3">
      <t>イ</t>
    </rPh>
    <phoneticPr fontId="4"/>
  </si>
  <si>
    <t>学校歯科医</t>
    <rPh sb="0" eb="2">
      <t>ガッコウ</t>
    </rPh>
    <rPh sb="2" eb="5">
      <t>シカイ</t>
    </rPh>
    <phoneticPr fontId="4"/>
  </si>
  <si>
    <t>学校薬剤師</t>
    <rPh sb="0" eb="2">
      <t>ガッコウ</t>
    </rPh>
    <rPh sb="2" eb="5">
      <t>ヤクザイシ</t>
    </rPh>
    <phoneticPr fontId="4"/>
  </si>
  <si>
    <t>養護教諭等</t>
    <rPh sb="0" eb="2">
      <t>ヨウゴ</t>
    </rPh>
    <rPh sb="2" eb="4">
      <t>キョウユ</t>
    </rPh>
    <rPh sb="4" eb="5">
      <t>トウ</t>
    </rPh>
    <phoneticPr fontId="4"/>
  </si>
  <si>
    <t>栄養教諭等</t>
    <rPh sb="0" eb="2">
      <t>エイヨウ</t>
    </rPh>
    <rPh sb="2" eb="4">
      <t>キョウユ</t>
    </rPh>
    <rPh sb="4" eb="5">
      <t>トウ</t>
    </rPh>
    <phoneticPr fontId="4"/>
  </si>
  <si>
    <t>基準日</t>
    <rPh sb="0" eb="3">
      <t>キジュンビ</t>
    </rPh>
    <phoneticPr fontId="4"/>
  </si>
  <si>
    <t>職名</t>
    <rPh sb="0" eb="2">
      <t>ショクメイ</t>
    </rPh>
    <phoneticPr fontId="4"/>
  </si>
  <si>
    <t>資格の種類</t>
    <rPh sb="0" eb="2">
      <t>シカク</t>
    </rPh>
    <rPh sb="3" eb="5">
      <t>シュルイ</t>
    </rPh>
    <phoneticPr fontId="4"/>
  </si>
  <si>
    <t>担当業務</t>
    <rPh sb="0" eb="2">
      <t>タントウ</t>
    </rPh>
    <rPh sb="2" eb="4">
      <t>ギョウム</t>
    </rPh>
    <phoneticPr fontId="4"/>
  </si>
  <si>
    <t>雇用種別</t>
    <rPh sb="0" eb="2">
      <t>コヨウ</t>
    </rPh>
    <rPh sb="2" eb="4">
      <t>シュベツ</t>
    </rPh>
    <phoneticPr fontId="4"/>
  </si>
  <si>
    <r>
      <t xml:space="preserve">常勤
</t>
    </r>
    <r>
      <rPr>
        <sz val="9"/>
        <color theme="1"/>
        <rFont val="ＭＳ 明朝"/>
        <family val="1"/>
        <charset val="128"/>
      </rPr>
      <t>換算値</t>
    </r>
    <rPh sb="0" eb="2">
      <t>ジョウキン</t>
    </rPh>
    <rPh sb="3" eb="5">
      <t>カンサン</t>
    </rPh>
    <rPh sb="5" eb="6">
      <t>アタイ</t>
    </rPh>
    <phoneticPr fontId="4"/>
  </si>
  <si>
    <t>氏名</t>
    <rPh sb="0" eb="2">
      <t>シメイ</t>
    </rPh>
    <phoneticPr fontId="4"/>
  </si>
  <si>
    <t>園長</t>
    <rPh sb="0" eb="2">
      <t>エンチョウ</t>
    </rPh>
    <phoneticPr fontId="4"/>
  </si>
  <si>
    <t>　　　　主幹養護教諭、養護教諭、養護助教諭、主幹栄養教諭、栄養教諭、事務職員</t>
    <rPh sb="4" eb="6">
      <t>シュカン</t>
    </rPh>
    <rPh sb="6" eb="8">
      <t>ヨウゴ</t>
    </rPh>
    <rPh sb="8" eb="10">
      <t>キョウユ</t>
    </rPh>
    <rPh sb="11" eb="13">
      <t>ヨウゴ</t>
    </rPh>
    <rPh sb="13" eb="15">
      <t>キョウユ</t>
    </rPh>
    <phoneticPr fontId="4"/>
  </si>
  <si>
    <t>※　｢履歴書｣欄は、履歴書を添付した場合に「○」を選択。　</t>
    <rPh sb="3" eb="6">
      <t>リレキショ</t>
    </rPh>
    <rPh sb="7" eb="8">
      <t>ラン</t>
    </rPh>
    <rPh sb="10" eb="13">
      <t>リレキショ</t>
    </rPh>
    <rPh sb="14" eb="16">
      <t>テンプ</t>
    </rPh>
    <rPh sb="18" eb="20">
      <t>バアイ</t>
    </rPh>
    <rPh sb="25" eb="27">
      <t>センタク</t>
    </rPh>
    <phoneticPr fontId="4"/>
  </si>
  <si>
    <t>※ 常勤とは、施設の定めた勤務時間(所定労働時間)の全てを勤務する者をいいます。</t>
    <rPh sb="2" eb="4">
      <t>ジョウキン</t>
    </rPh>
    <rPh sb="7" eb="9">
      <t>シセツ</t>
    </rPh>
    <rPh sb="10" eb="11">
      <t>サダ</t>
    </rPh>
    <rPh sb="13" eb="15">
      <t>キンム</t>
    </rPh>
    <rPh sb="15" eb="17">
      <t>ジカン</t>
    </rPh>
    <rPh sb="18" eb="20">
      <t>ショテイ</t>
    </rPh>
    <rPh sb="20" eb="22">
      <t>ロウドウ</t>
    </rPh>
    <rPh sb="22" eb="24">
      <t>ジカン</t>
    </rPh>
    <rPh sb="26" eb="27">
      <t>スベ</t>
    </rPh>
    <rPh sb="29" eb="31">
      <t>キンム</t>
    </rPh>
    <rPh sb="33" eb="34">
      <t>モノ</t>
    </rPh>
    <phoneticPr fontId="4"/>
  </si>
  <si>
    <t>※ 非常勤とは、所定労働時間を下回る勤務の者をいいます。</t>
    <rPh sb="2" eb="5">
      <t>ヒジョウキン</t>
    </rPh>
    <rPh sb="8" eb="10">
      <t>ショテイ</t>
    </rPh>
    <rPh sb="10" eb="12">
      <t>ロウドウ</t>
    </rPh>
    <rPh sb="12" eb="14">
      <t>ジカン</t>
    </rPh>
    <rPh sb="18" eb="20">
      <t>キンム</t>
    </rPh>
    <phoneticPr fontId="4"/>
  </si>
  <si>
    <t>※ 原則、土曜日開所が必要であり、労働時間･休憩など労働関係法令を遵守してください。
   管理監督者であっても、過重労働を前提とする事業所運営は避けてください。
   職員の具体的な配置については、定員や開所時間により左右されるため、各施設で必ず職員配置の
   ローテーション表等を作成し、確認してください。</t>
    <rPh sb="119" eb="121">
      <t>シセツ</t>
    </rPh>
    <phoneticPr fontId="9"/>
  </si>
  <si>
    <t>１　設置者(運営主体)自体の変更</t>
    <rPh sb="2" eb="5">
      <t>セッチシャ</t>
    </rPh>
    <rPh sb="6" eb="8">
      <t>ウンエイ</t>
    </rPh>
    <rPh sb="8" eb="10">
      <t>シュタイ</t>
    </rPh>
    <rPh sb="11" eb="13">
      <t>ジタイ</t>
    </rPh>
    <rPh sb="14" eb="16">
      <t>ヘンコウ</t>
    </rPh>
    <phoneticPr fontId="4"/>
  </si>
  <si>
    <t>変更内容</t>
    <rPh sb="0" eb="2">
      <t>ヘンコウ</t>
    </rPh>
    <rPh sb="2" eb="4">
      <t>ナイヨウ</t>
    </rPh>
    <phoneticPr fontId="9"/>
  </si>
  <si>
    <t>３　施設に関する変更</t>
    <rPh sb="2" eb="4">
      <t>シセツ</t>
    </rPh>
    <rPh sb="5" eb="6">
      <t>カン</t>
    </rPh>
    <rPh sb="8" eb="10">
      <t>ヘンコウ</t>
    </rPh>
    <phoneticPr fontId="4"/>
  </si>
  <si>
    <r>
      <t>変更調書</t>
    </r>
    <r>
      <rPr>
        <b/>
        <sz val="10.5"/>
        <color theme="1"/>
        <rFont val="ＭＳ ゴシック"/>
        <family val="3"/>
        <charset val="128"/>
      </rPr>
      <t>（概要・幼稚園）</t>
    </r>
    <r>
      <rPr>
        <b/>
        <sz val="12"/>
        <color theme="1"/>
        <rFont val="ＭＳ ゴシック"/>
        <family val="3"/>
        <charset val="128"/>
      </rPr>
      <t>　</t>
    </r>
    <r>
      <rPr>
        <b/>
        <sz val="11"/>
        <color theme="1"/>
        <rFont val="ＭＳ ゴシック"/>
        <family val="3"/>
        <charset val="128"/>
      </rPr>
      <t>※変更を希望する箇所のみ記入</t>
    </r>
    <rPh sb="5" eb="7">
      <t>ガイヨウ</t>
    </rPh>
    <rPh sb="8" eb="11">
      <t>ヨウチエン</t>
    </rPh>
    <phoneticPr fontId="9"/>
  </si>
  <si>
    <t>法人所轄庁</t>
    <rPh sb="0" eb="2">
      <t>ホウジン</t>
    </rPh>
    <rPh sb="2" eb="5">
      <t>ショカツチョウ</t>
    </rPh>
    <phoneticPr fontId="9"/>
  </si>
  <si>
    <t>２　利用定員の変更</t>
    <rPh sb="2" eb="4">
      <t>リヨウ</t>
    </rPh>
    <rPh sb="4" eb="6">
      <t>テイイン</t>
    </rPh>
    <rPh sb="7" eb="9">
      <t>ヘンコウ</t>
    </rPh>
    <phoneticPr fontId="4"/>
  </si>
  <si>
    <t>(1)　名称の変更</t>
    <rPh sb="4" eb="6">
      <t>メイショウ</t>
    </rPh>
    <rPh sb="7" eb="9">
      <t>ヘンコウ</t>
    </rPh>
    <phoneticPr fontId="9"/>
  </si>
  <si>
    <t>(2)　所在地の変更</t>
    <rPh sb="4" eb="7">
      <t>ショザイチ</t>
    </rPh>
    <rPh sb="8" eb="10">
      <t>ヘンコウ</t>
    </rPh>
    <phoneticPr fontId="9"/>
  </si>
  <si>
    <t>※移転の場合は、移転後の場所を示した案内図、平面図等の計画図面も提出してください。</t>
    <rPh sb="1" eb="3">
      <t>イテン</t>
    </rPh>
    <rPh sb="4" eb="6">
      <t>バアイ</t>
    </rPh>
    <rPh sb="8" eb="10">
      <t>イテン</t>
    </rPh>
    <rPh sb="10" eb="11">
      <t>ゴ</t>
    </rPh>
    <rPh sb="12" eb="14">
      <t>バショ</t>
    </rPh>
    <rPh sb="15" eb="16">
      <t>シメ</t>
    </rPh>
    <rPh sb="18" eb="21">
      <t>アンナイズ</t>
    </rPh>
    <rPh sb="22" eb="24">
      <t>ヘイメン</t>
    </rPh>
    <rPh sb="24" eb="25">
      <t>ズ</t>
    </rPh>
    <rPh sb="25" eb="26">
      <t>トウ</t>
    </rPh>
    <rPh sb="27" eb="29">
      <t>ケイカク</t>
    </rPh>
    <rPh sb="29" eb="31">
      <t>ズメン</t>
    </rPh>
    <rPh sb="32" eb="34">
      <t>テイシュツ</t>
    </rPh>
    <phoneticPr fontId="9"/>
  </si>
  <si>
    <t>調理室</t>
    <rPh sb="0" eb="3">
      <t>チョウリシツ</t>
    </rPh>
    <phoneticPr fontId="4"/>
  </si>
  <si>
    <t>(4)　園長の変更</t>
    <rPh sb="4" eb="6">
      <t>エンチョウ</t>
    </rPh>
    <rPh sb="7" eb="9">
      <t>ヘンコウ</t>
    </rPh>
    <phoneticPr fontId="9"/>
  </si>
  <si>
    <t>本俸　　　　円・諸手当　　　　円</t>
    <phoneticPr fontId="9"/>
  </si>
  <si>
    <t>※変更後の給与月額は、現在の支給額ではなく、園長就任後の額を記載してください。</t>
    <rPh sb="22" eb="24">
      <t>エンチョウ</t>
    </rPh>
    <rPh sb="23" eb="24">
      <t>チョウ</t>
    </rPh>
    <phoneticPr fontId="9"/>
  </si>
  <si>
    <t>(6)　運営規程(園則)の変更</t>
    <rPh sb="4" eb="6">
      <t>ウンエイ</t>
    </rPh>
    <rPh sb="6" eb="8">
      <t>キテイ</t>
    </rPh>
    <rPh sb="9" eb="11">
      <t>エンソク</t>
    </rPh>
    <rPh sb="13" eb="15">
      <t>ヘンコウ</t>
    </rPh>
    <phoneticPr fontId="9"/>
  </si>
  <si>
    <t>(7)　その他の変更</t>
    <rPh sb="6" eb="7">
      <t>タ</t>
    </rPh>
    <rPh sb="8" eb="10">
      <t>ヘンコウ</t>
    </rPh>
    <phoneticPr fontId="9"/>
  </si>
  <si>
    <t>４　設置者(運営主体)に関する変更</t>
    <rPh sb="2" eb="5">
      <t>セッチシャ</t>
    </rPh>
    <rPh sb="6" eb="8">
      <t>ウンエイ</t>
    </rPh>
    <rPh sb="8" eb="10">
      <t>シュタイ</t>
    </rPh>
    <rPh sb="12" eb="13">
      <t>カン</t>
    </rPh>
    <rPh sb="15" eb="17">
      <t>ヘンコウ</t>
    </rPh>
    <phoneticPr fontId="4"/>
  </si>
  <si>
    <t>(1)　法人名称の変更</t>
    <rPh sb="4" eb="6">
      <t>ホウジン</t>
    </rPh>
    <rPh sb="6" eb="8">
      <t>メイショウ</t>
    </rPh>
    <rPh sb="9" eb="11">
      <t>ヘンコウ</t>
    </rPh>
    <phoneticPr fontId="9"/>
  </si>
  <si>
    <t>※事業者の名称変更は、法人の｢商号変更｣を指します。
　法人の事業譲渡等で設置法人が別法人へ変更となる場合は、｢１設置者(運営主体)自体の変更｣
　に記入してください。</t>
    <phoneticPr fontId="9"/>
  </si>
  <si>
    <t>fax</t>
    <phoneticPr fontId="9"/>
  </si>
  <si>
    <t>fax</t>
    <phoneticPr fontId="9"/>
  </si>
  <si>
    <t>Email</t>
    <phoneticPr fontId="9"/>
  </si>
  <si>
    <t>Email</t>
    <phoneticPr fontId="9"/>
  </si>
  <si>
    <t>(3)　経営責任者(法人代表者)の変更</t>
    <rPh sb="4" eb="6">
      <t>ケイエイ</t>
    </rPh>
    <rPh sb="6" eb="8">
      <t>セキニン</t>
    </rPh>
    <rPh sb="8" eb="9">
      <t>シャ</t>
    </rPh>
    <rPh sb="10" eb="12">
      <t>ホウジン</t>
    </rPh>
    <rPh sb="12" eb="15">
      <t>ダイヒョウシャ</t>
    </rPh>
    <rPh sb="17" eb="19">
      <t>ヘンコウ</t>
    </rPh>
    <phoneticPr fontId="9"/>
  </si>
  <si>
    <t>(4)　役員の変更</t>
    <rPh sb="4" eb="6">
      <t>ヤクイン</t>
    </rPh>
    <rPh sb="7" eb="9">
      <t>ヘンコウ</t>
    </rPh>
    <phoneticPr fontId="9"/>
  </si>
  <si>
    <t>変更前の役員一覧及び変更後の役員一覧予定を添付してください。</t>
    <phoneticPr fontId="9"/>
  </si>
  <si>
    <t>変更の概要を記載してください。</t>
    <rPh sb="0" eb="2">
      <t>ヘンコウ</t>
    </rPh>
    <rPh sb="3" eb="5">
      <t>ガイヨウ</t>
    </rPh>
    <rPh sb="6" eb="8">
      <t>キサイ</t>
    </rPh>
    <phoneticPr fontId="9"/>
  </si>
  <si>
    <t>５　施設の廃止・休止、確認の辞退</t>
    <rPh sb="2" eb="4">
      <t>シセツ</t>
    </rPh>
    <rPh sb="5" eb="7">
      <t>ハイシ</t>
    </rPh>
    <rPh sb="8" eb="10">
      <t>キュウシ</t>
    </rPh>
    <rPh sb="11" eb="13">
      <t>カクニン</t>
    </rPh>
    <rPh sb="14" eb="16">
      <t>ジタイ</t>
    </rPh>
    <phoneticPr fontId="4"/>
  </si>
  <si>
    <t>(5)　寄附行為、登記事項の変更</t>
    <rPh sb="4" eb="6">
      <t>キフ</t>
    </rPh>
    <rPh sb="6" eb="8">
      <t>コウイ</t>
    </rPh>
    <rPh sb="9" eb="11">
      <t>トウキ</t>
    </rPh>
    <rPh sb="11" eb="13">
      <t>ジコウ</t>
    </rPh>
    <rPh sb="14" eb="16">
      <t>ヘンコウ</t>
    </rPh>
    <phoneticPr fontId="9"/>
  </si>
  <si>
    <t>認可定員</t>
    <rPh sb="0" eb="2">
      <t>ニンカ</t>
    </rPh>
    <rPh sb="2" eb="4">
      <t>テイイン</t>
    </rPh>
    <phoneticPr fontId="9"/>
  </si>
  <si>
    <t>利用定員</t>
    <rPh sb="0" eb="2">
      <t>リヨウ</t>
    </rPh>
    <rPh sb="2" eb="4">
      <t>テイイン</t>
    </rPh>
    <phoneticPr fontId="9"/>
  </si>
  <si>
    <t>定員</t>
    <rPh sb="0" eb="2">
      <t>テイイン</t>
    </rPh>
    <phoneticPr fontId="9"/>
  </si>
  <si>
    <t>園舎敷地</t>
    <rPh sb="0" eb="2">
      <t>エンシャ</t>
    </rPh>
    <rPh sb="2" eb="4">
      <t>シキチ</t>
    </rPh>
    <phoneticPr fontId="9"/>
  </si>
  <si>
    <t>①　園地の変更</t>
    <rPh sb="2" eb="4">
      <t>エンチ</t>
    </rPh>
    <rPh sb="5" eb="7">
      <t>ヘンコウ</t>
    </rPh>
    <phoneticPr fontId="9"/>
  </si>
  <si>
    <t>②　園舎の変更</t>
    <rPh sb="2" eb="4">
      <t>エンシャ</t>
    </rPh>
    <rPh sb="5" eb="7">
      <t>ヘンコウ</t>
    </rPh>
    <phoneticPr fontId="9"/>
  </si>
  <si>
    <t>※法人の事業譲渡等で設置者が別法人へ変更となる場合は、前法人から確認辞退届を提出するとともに、新法人からは新たな確認申請が必要です。新たな確認は、社会福祉審議会の審議が必要です。</t>
    <rPh sb="12" eb="13">
      <t>シャ</t>
    </rPh>
    <rPh sb="32" eb="34">
      <t>カクニン</t>
    </rPh>
    <rPh sb="34" eb="36">
      <t>ジタイ</t>
    </rPh>
    <phoneticPr fontId="9"/>
  </si>
  <si>
    <t>室名等</t>
    <rPh sb="0" eb="1">
      <t>シツ</t>
    </rPh>
    <rPh sb="1" eb="2">
      <t>メイ</t>
    </rPh>
    <rPh sb="2" eb="3">
      <t>トウ</t>
    </rPh>
    <phoneticPr fontId="4"/>
  </si>
  <si>
    <t>面積</t>
    <rPh sb="0" eb="2">
      <t>メンセキ</t>
    </rPh>
    <phoneticPr fontId="4"/>
  </si>
  <si>
    <t>※数値は幼稚園所轄庁に報告している面積と一致させてください。</t>
    <rPh sb="1" eb="3">
      <t>スウチ</t>
    </rPh>
    <rPh sb="4" eb="7">
      <t>ヨウチエン</t>
    </rPh>
    <rPh sb="7" eb="10">
      <t>ショカツチョウ</t>
    </rPh>
    <rPh sb="11" eb="13">
      <t>ホウコク</t>
    </rPh>
    <rPh sb="17" eb="19">
      <t>メンセキ</t>
    </rPh>
    <rPh sb="20" eb="22">
      <t>イッチ</t>
    </rPh>
    <phoneticPr fontId="4"/>
  </si>
  <si>
    <t>※室名は平面図に合わせ変更し、数値は幼稚園所轄庁に報告している面積と一致させてください。</t>
    <rPh sb="8" eb="9">
      <t>ア</t>
    </rPh>
    <rPh sb="11" eb="13">
      <t>ヘンコウ</t>
    </rPh>
    <rPh sb="15" eb="17">
      <t>スウチ</t>
    </rPh>
    <rPh sb="18" eb="21">
      <t>ヨウチエン</t>
    </rPh>
    <rPh sb="21" eb="24">
      <t>ショカツチョウ</t>
    </rPh>
    <rPh sb="25" eb="27">
      <t>ホウコク</t>
    </rPh>
    <rPh sb="31" eb="33">
      <t>メンセキ</t>
    </rPh>
    <rPh sb="34" eb="36">
      <t>イッチ</t>
    </rPh>
    <phoneticPr fontId="4"/>
  </si>
  <si>
    <t>教員免許(専修･第1種)</t>
  </si>
  <si>
    <t xml:space="preserve">定員36人以上300人以下の場合＋1人 </t>
    <rPh sb="0" eb="2">
      <t>テイイン</t>
    </rPh>
    <rPh sb="4" eb="7">
      <t>ニンイジョウ</t>
    </rPh>
    <rPh sb="10" eb="11">
      <t>ニン</t>
    </rPh>
    <rPh sb="11" eb="13">
      <t>イカ</t>
    </rPh>
    <rPh sb="18" eb="19">
      <t>ニン</t>
    </rPh>
    <phoneticPr fontId="9"/>
  </si>
  <si>
    <t>定員35人以下の場合非常勤講師</t>
    <rPh sb="0" eb="2">
      <t>テイイン</t>
    </rPh>
    <rPh sb="4" eb="5">
      <t>ニン</t>
    </rPh>
    <rPh sb="5" eb="7">
      <t>イカ</t>
    </rPh>
    <rPh sb="8" eb="10">
      <t>バアイ</t>
    </rPh>
    <rPh sb="10" eb="13">
      <t>ヒジョウキン</t>
    </rPh>
    <rPh sb="13" eb="15">
      <t>コウシ</t>
    </rPh>
    <phoneticPr fontId="4"/>
  </si>
  <si>
    <t>定員121人以上の場合非常勤講師</t>
    <rPh sb="0" eb="2">
      <t>テイイン</t>
    </rPh>
    <rPh sb="5" eb="6">
      <t>ニン</t>
    </rPh>
    <rPh sb="6" eb="8">
      <t>イジョウ</t>
    </rPh>
    <rPh sb="9" eb="11">
      <t>バアイ</t>
    </rPh>
    <rPh sb="11" eb="14">
      <t>ヒジョウキン</t>
    </rPh>
    <rPh sb="14" eb="16">
      <t>コウシ</t>
    </rPh>
    <phoneticPr fontId="4"/>
  </si>
  <si>
    <t>学校保健安全法第23条により必置</t>
    <rPh sb="0" eb="2">
      <t>ガッコウ</t>
    </rPh>
    <rPh sb="2" eb="4">
      <t>ホケン</t>
    </rPh>
    <rPh sb="4" eb="7">
      <t>アンゼンホウ</t>
    </rPh>
    <rPh sb="7" eb="8">
      <t>ダイ</t>
    </rPh>
    <rPh sb="10" eb="11">
      <t>ジョウ</t>
    </rPh>
    <rPh sb="14" eb="16">
      <t>ヒッチ</t>
    </rPh>
    <phoneticPr fontId="4"/>
  </si>
  <si>
    <t>幼稚園教諭</t>
    <rPh sb="0" eb="3">
      <t>ヨウチエン</t>
    </rPh>
    <rPh sb="3" eb="5">
      <t>キョウユ</t>
    </rPh>
    <phoneticPr fontId="4"/>
  </si>
  <si>
    <t>※基準日を入力し、太枠内に入力又はリストから選択してください。</t>
    <rPh sb="1" eb="4">
      <t>キジュンビ</t>
    </rPh>
    <rPh sb="5" eb="7">
      <t>ニュウリョク</t>
    </rPh>
    <rPh sb="9" eb="11">
      <t>フトワク</t>
    </rPh>
    <rPh sb="11" eb="12">
      <t>ナイ</t>
    </rPh>
    <rPh sb="13" eb="15">
      <t>ニュウリョク</t>
    </rPh>
    <rPh sb="15" eb="16">
      <t>マタ</t>
    </rPh>
    <rPh sb="22" eb="24">
      <t>センタク</t>
    </rPh>
    <phoneticPr fontId="9"/>
  </si>
  <si>
    <r>
      <t xml:space="preserve">生年月日
</t>
    </r>
    <r>
      <rPr>
        <sz val="9"/>
        <color theme="1"/>
        <rFont val="ＭＳ 明朝"/>
        <family val="1"/>
        <charset val="128"/>
      </rPr>
      <t>(西暦入力)</t>
    </r>
    <phoneticPr fontId="4"/>
  </si>
  <si>
    <r>
      <t xml:space="preserve">満年齢
</t>
    </r>
    <r>
      <rPr>
        <sz val="9"/>
        <color theme="1"/>
        <rFont val="ＭＳ 明朝"/>
        <family val="1"/>
        <charset val="128"/>
      </rPr>
      <t>(自動計算)</t>
    </r>
    <phoneticPr fontId="4"/>
  </si>
  <si>
    <t>※職名は、運営規程(園則)及び就業規則と一致させてください。</t>
    <rPh sb="10" eb="11">
      <t>エン</t>
    </rPh>
    <rPh sb="11" eb="12">
      <t>ソク</t>
    </rPh>
    <phoneticPr fontId="4"/>
  </si>
  <si>
    <t>　調理業務の全部委託の場合は、職名の欄に「調理員(委託)」と記入し、職名以外の欄は記入不要です。</t>
    <phoneticPr fontId="4"/>
  </si>
  <si>
    <t>　その他の資格の場合は資格の名称を記載</t>
    <phoneticPr fontId="4"/>
  </si>
  <si>
    <t>※「担当業務」欄は、担当する歳児、業務内容等がわかる表現としてください。</t>
    <rPh sb="2" eb="4">
      <t>タントウ</t>
    </rPh>
    <rPh sb="4" eb="6">
      <t>ギョウム</t>
    </rPh>
    <rPh sb="7" eb="8">
      <t>ラン</t>
    </rPh>
    <phoneticPr fontId="4"/>
  </si>
  <si>
    <t>※常勤とは施設が定めた勤務時間(所定労働時間)の全てを勤務する者をさします。</t>
    <phoneticPr fontId="4"/>
  </si>
  <si>
    <t>※｢常勤換算｣欄には、以下の式による数値を記載してください。（常勤職員は１になります。）</t>
    <rPh sb="11" eb="13">
      <t>イカ</t>
    </rPh>
    <rPh sb="14" eb="15">
      <t>シキ</t>
    </rPh>
    <rPh sb="18" eb="20">
      <t>スウチ</t>
    </rPh>
    <rPh sb="21" eb="23">
      <t>キサイ</t>
    </rPh>
    <rPh sb="31" eb="33">
      <t>ジョウキン</t>
    </rPh>
    <rPh sb="33" eb="35">
      <t>ショクイン</t>
    </rPh>
    <phoneticPr fontId="4"/>
  </si>
  <si>
    <t>　　「当該非常勤職員の１か月の勤務時間数÷常勤の保育者の１か月の勤務時間数」</t>
    <rPh sb="24" eb="26">
      <t>ホイク</t>
    </rPh>
    <rPh sb="26" eb="27">
      <t>シャ</t>
    </rPh>
    <phoneticPr fontId="4"/>
  </si>
  <si>
    <t>※　｢証明書｣欄は、資格証明書を添付した場合に「○」を選択し、資格証明書が不要な場合は「－」を選択。</t>
    <phoneticPr fontId="4"/>
  </si>
  <si>
    <r>
      <t>変更調書（</t>
    </r>
    <r>
      <rPr>
        <b/>
        <sz val="10.5"/>
        <color indexed="8"/>
        <rFont val="ＭＳ ゴシック"/>
        <family val="3"/>
        <charset val="128"/>
      </rPr>
      <t>職員名簿・幼稚園</t>
    </r>
    <r>
      <rPr>
        <b/>
        <sz val="12"/>
        <color indexed="8"/>
        <rFont val="ＭＳ ゴシック"/>
        <family val="3"/>
        <charset val="128"/>
      </rPr>
      <t>)</t>
    </r>
    <rPh sb="0" eb="2">
      <t>ヘンコウ</t>
    </rPh>
    <rPh sb="2" eb="4">
      <t>チョウショ</t>
    </rPh>
    <rPh sb="10" eb="13">
      <t>ヨウチエン</t>
    </rPh>
    <phoneticPr fontId="9"/>
  </si>
  <si>
    <t>　　例：園長、副園長、教頭、主幹教諭、指導教諭、教諭、助教諭、講師、調理員、栄養士、</t>
    <rPh sb="2" eb="3">
      <t>レイ</t>
    </rPh>
    <rPh sb="4" eb="6">
      <t>エンチョウ</t>
    </rPh>
    <rPh sb="7" eb="10">
      <t>フクエンチョウ</t>
    </rPh>
    <rPh sb="11" eb="13">
      <t>キョウトウ</t>
    </rPh>
    <rPh sb="14" eb="16">
      <t>シュカン</t>
    </rPh>
    <rPh sb="16" eb="18">
      <t>キョウユ</t>
    </rPh>
    <rPh sb="19" eb="21">
      <t>シドウ</t>
    </rPh>
    <rPh sb="21" eb="23">
      <t>キョウユ</t>
    </rPh>
    <rPh sb="24" eb="26">
      <t>キョウユ</t>
    </rPh>
    <rPh sb="27" eb="28">
      <t>タス</t>
    </rPh>
    <rPh sb="28" eb="30">
      <t>キョウユ</t>
    </rPh>
    <rPh sb="31" eb="33">
      <t>コウシ</t>
    </rPh>
    <rPh sb="34" eb="36">
      <t>チョウリ</t>
    </rPh>
    <rPh sb="36" eb="37">
      <t>イン</t>
    </rPh>
    <phoneticPr fontId="4"/>
  </si>
  <si>
    <t>※資格の種類については、幼稚園教諭の場合は｢専修｣･｢一種｣･｢二種｣から選択。</t>
    <phoneticPr fontId="4"/>
  </si>
  <si>
    <t>(４歳児担任、５歳児担当、調理業務 など)</t>
    <phoneticPr fontId="4"/>
  </si>
  <si>
    <t>※定員変更や開園時間変更の場合に提出してください。</t>
    <rPh sb="6" eb="8">
      <t>カイエン</t>
    </rPh>
    <phoneticPr fontId="9"/>
  </si>
  <si>
    <t>※定員変更、開所時間変更の場合に提出してください。</t>
    <rPh sb="1" eb="3">
      <t>テイイン</t>
    </rPh>
    <rPh sb="3" eb="5">
      <t>ヘンコウ</t>
    </rPh>
    <rPh sb="6" eb="8">
      <t>カイショ</t>
    </rPh>
    <rPh sb="8" eb="10">
      <t>ジカン</t>
    </rPh>
    <rPh sb="10" eb="12">
      <t>ヘンコウ</t>
    </rPh>
    <rPh sb="16" eb="18">
      <t>テイシュツ</t>
    </rPh>
    <phoneticPr fontId="9"/>
  </si>
  <si>
    <t>※色のついたセルについて、入力又はリストから選択してください。</t>
    <rPh sb="1" eb="2">
      <t>イロ</t>
    </rPh>
    <rPh sb="13" eb="15">
      <t>ニュウリョク</t>
    </rPh>
    <rPh sb="15" eb="16">
      <t>マタ</t>
    </rPh>
    <rPh sb="22" eb="24">
      <t>センタク</t>
    </rPh>
    <phoneticPr fontId="9"/>
  </si>
  <si>
    <t>職員配置計画</t>
    <rPh sb="0" eb="2">
      <t>ショクイン</t>
    </rPh>
    <rPh sb="2" eb="4">
      <t>ハイチ</t>
    </rPh>
    <rPh sb="4" eb="6">
      <t>ケイカク</t>
    </rPh>
    <phoneticPr fontId="4"/>
  </si>
  <si>
    <t>※太枠内のうち、色の付いたセルについて、入力又はリストから選択してください。</t>
    <rPh sb="1" eb="3">
      <t>フトワク</t>
    </rPh>
    <rPh sb="3" eb="4">
      <t>ナイ</t>
    </rPh>
    <rPh sb="8" eb="9">
      <t>イロ</t>
    </rPh>
    <rPh sb="10" eb="11">
      <t>ツ</t>
    </rPh>
    <rPh sb="20" eb="22">
      <t>ニュウリョク</t>
    </rPh>
    <rPh sb="22" eb="23">
      <t>マタ</t>
    </rPh>
    <rPh sb="29" eb="31">
      <t>センタク</t>
    </rPh>
    <phoneticPr fontId="9"/>
  </si>
  <si>
    <r>
      <t>変更調書（</t>
    </r>
    <r>
      <rPr>
        <b/>
        <sz val="10.5"/>
        <color theme="1"/>
        <rFont val="ＭＳ ゴシック"/>
        <family val="3"/>
        <charset val="128"/>
      </rPr>
      <t>職員配置計画・幼稚園）</t>
    </r>
    <r>
      <rPr>
        <b/>
        <sz val="12"/>
        <color theme="1"/>
        <rFont val="ＭＳ ゴシック"/>
        <family val="3"/>
        <charset val="128"/>
      </rPr>
      <t/>
    </r>
    <rPh sb="0" eb="2">
      <t>ヘンコウ</t>
    </rPh>
    <rPh sb="2" eb="4">
      <t>チョウショ</t>
    </rPh>
    <rPh sb="5" eb="7">
      <t>ショクイン</t>
    </rPh>
    <rPh sb="7" eb="9">
      <t>ハイチ</t>
    </rPh>
    <rPh sb="9" eb="11">
      <t>ケイカク</t>
    </rPh>
    <rPh sb="12" eb="15">
      <t>ヨウチエン</t>
    </rPh>
    <phoneticPr fontId="9"/>
  </si>
  <si>
    <t>今後の採用者を確保する具体的な方法</t>
    <phoneticPr fontId="9"/>
  </si>
  <si>
    <t>※確保済み職員が、「職員配置計画」で記載した職員配置数より少ない場合に記載してください。</t>
    <rPh sb="1" eb="3">
      <t>カクホ</t>
    </rPh>
    <rPh sb="3" eb="4">
      <t>ス</t>
    </rPh>
    <rPh sb="5" eb="7">
      <t>ショクイン</t>
    </rPh>
    <rPh sb="10" eb="12">
      <t>ショクイン</t>
    </rPh>
    <rPh sb="12" eb="14">
      <t>ハイチ</t>
    </rPh>
    <rPh sb="14" eb="16">
      <t>ケイカク</t>
    </rPh>
    <rPh sb="18" eb="20">
      <t>キサイ</t>
    </rPh>
    <rPh sb="22" eb="24">
      <t>ショクイン</t>
    </rPh>
    <rPh sb="24" eb="26">
      <t>ハイチ</t>
    </rPh>
    <rPh sb="26" eb="27">
      <t>スウ</t>
    </rPh>
    <rPh sb="29" eb="30">
      <t>スク</t>
    </rPh>
    <rPh sb="32" eb="34">
      <t>バアイ</t>
    </rPh>
    <rPh sb="35" eb="37">
      <t>キサイ</t>
    </rPh>
    <phoneticPr fontId="9"/>
  </si>
  <si>
    <t>※今後の採用者を確保する具体的な方法について記載してください。</t>
    <rPh sb="1" eb="3">
      <t>コンゴ</t>
    </rPh>
    <rPh sb="4" eb="7">
      <t>サイヨウシャ</t>
    </rPh>
    <rPh sb="8" eb="10">
      <t>カクホ</t>
    </rPh>
    <rPh sb="12" eb="15">
      <t>グタイテキ</t>
    </rPh>
    <rPh sb="16" eb="18">
      <t>ホウホウ</t>
    </rPh>
    <rPh sb="22" eb="24">
      <t>キサイ</t>
    </rPh>
    <phoneticPr fontId="9"/>
  </si>
  <si>
    <t>園長が専任でない場合は、教諭等を1人増員する必要がある。</t>
    <rPh sb="0" eb="2">
      <t>エンチョウ</t>
    </rPh>
    <rPh sb="3" eb="5">
      <t>センニン</t>
    </rPh>
    <rPh sb="8" eb="10">
      <t>バアイ</t>
    </rPh>
    <rPh sb="12" eb="15">
      <t>キョウユトウ</t>
    </rPh>
    <rPh sb="17" eb="18">
      <t>ニン</t>
    </rPh>
    <rPh sb="18" eb="20">
      <t>ゾウイン</t>
    </rPh>
    <rPh sb="22" eb="24">
      <t>ヒツヨウ</t>
    </rPh>
    <phoneticPr fontId="9"/>
  </si>
  <si>
    <t>常勤以外の職員の常勤換算値の計算（赤枠内を入力）</t>
    <rPh sb="0" eb="2">
      <t>ジョウキン</t>
    </rPh>
    <rPh sb="2" eb="4">
      <t>イガイ</t>
    </rPh>
    <rPh sb="5" eb="7">
      <t>ショクイン</t>
    </rPh>
    <rPh sb="8" eb="10">
      <t>ジョウキン</t>
    </rPh>
    <rPh sb="10" eb="12">
      <t>カンサン</t>
    </rPh>
    <rPh sb="12" eb="13">
      <t>アタイ</t>
    </rPh>
    <rPh sb="13" eb="14">
      <t>インズウ</t>
    </rPh>
    <rPh sb="14" eb="16">
      <t>ケイサン</t>
    </rPh>
    <rPh sb="17" eb="18">
      <t>アカ</t>
    </rPh>
    <rPh sb="18" eb="19">
      <t>ワク</t>
    </rPh>
    <rPh sb="19" eb="20">
      <t>ナイ</t>
    </rPh>
    <rPh sb="21" eb="23">
      <t>ニュウリョク</t>
    </rPh>
    <phoneticPr fontId="4"/>
  </si>
  <si>
    <t>常勤以外の職員の１か月の勤務時間数の合計÷常勤職員の１か月の勤務時間数</t>
    <rPh sb="0" eb="2">
      <t>ジョウキン</t>
    </rPh>
    <rPh sb="2" eb="4">
      <t>イガイ</t>
    </rPh>
    <rPh sb="5" eb="7">
      <t>ショクイン</t>
    </rPh>
    <rPh sb="10" eb="11">
      <t>ゲツ</t>
    </rPh>
    <rPh sb="16" eb="17">
      <t>スウ</t>
    </rPh>
    <rPh sb="18" eb="20">
      <t>ゴウケイ</t>
    </rPh>
    <rPh sb="28" eb="29">
      <t>ゲツ</t>
    </rPh>
    <rPh sb="34" eb="35">
      <t>スウ</t>
    </rPh>
    <phoneticPr fontId="9"/>
  </si>
  <si>
    <t>グループに係る配置基準上の定数が２人以上の場合は、最低２人）配置されていること。</t>
    <phoneticPr fontId="4"/>
  </si>
  <si>
    <t>(3)　建物等の設備の規模・構造等に関する変更</t>
    <phoneticPr fontId="9"/>
  </si>
  <si>
    <t>(2)　主たる事務所の所在地・連絡先の変更</t>
    <rPh sb="4" eb="5">
      <t>シュ</t>
    </rPh>
    <rPh sb="7" eb="9">
      <t>ジム</t>
    </rPh>
    <rPh sb="9" eb="10">
      <t>ショ</t>
    </rPh>
    <rPh sb="11" eb="14">
      <t>ショザイチ</t>
    </rPh>
    <rPh sb="15" eb="18">
      <t>レンラクサキ</t>
    </rPh>
    <rPh sb="19" eb="21">
      <t>ヘンコウ</t>
    </rPh>
    <phoneticPr fontId="9"/>
  </si>
  <si>
    <t>設備変更の場合は、当該設備変更に係る平面図等も提出してください。</t>
    <rPh sb="0" eb="2">
      <t>セツビ</t>
    </rPh>
    <rPh sb="2" eb="4">
      <t>ヘンコウ</t>
    </rPh>
    <rPh sb="5" eb="7">
      <t>バアイ</t>
    </rPh>
    <rPh sb="9" eb="11">
      <t>トウガイ</t>
    </rPh>
    <rPh sb="11" eb="13">
      <t>セツビ</t>
    </rPh>
    <rPh sb="13" eb="15">
      <t>ヘンコウ</t>
    </rPh>
    <rPh sb="16" eb="17">
      <t>カカ</t>
    </rPh>
    <rPh sb="18" eb="20">
      <t>ヘイメン</t>
    </rPh>
    <rPh sb="20" eb="21">
      <t>ズ</t>
    </rPh>
    <rPh sb="21" eb="22">
      <t>トウ</t>
    </rPh>
    <rPh sb="23" eb="25">
      <t>テイシュツ</t>
    </rPh>
    <phoneticPr fontId="9"/>
  </si>
  <si>
    <t>(5)開園時間、教育提供時間の変更</t>
    <rPh sb="3" eb="5">
      <t>カイエン</t>
    </rPh>
    <rPh sb="5" eb="7">
      <t>ジカン</t>
    </rPh>
    <rPh sb="8" eb="10">
      <t>キョウイク</t>
    </rPh>
    <rPh sb="10" eb="12">
      <t>テイキョウ</t>
    </rPh>
    <rPh sb="12" eb="14">
      <t>ジカン</t>
    </rPh>
    <rPh sb="15" eb="17">
      <t>ヘンコウ</t>
    </rPh>
    <phoneticPr fontId="4"/>
  </si>
  <si>
    <t>兼任</t>
  </si>
  <si>
    <t>職員定数</t>
    <rPh sb="0" eb="2">
      <t>ショクイン</t>
    </rPh>
    <phoneticPr fontId="9"/>
  </si>
  <si>
    <r>
      <t xml:space="preserve">１人＋非常勤職員加配
</t>
    </r>
    <r>
      <rPr>
        <sz val="8"/>
        <rFont val="ＭＳ 明朝"/>
        <family val="1"/>
        <charset val="128"/>
      </rPr>
      <t>(園長等による兼務、業務委託の場合配置不要)</t>
    </r>
    <rPh sb="1" eb="2">
      <t>ニン</t>
    </rPh>
    <rPh sb="3" eb="6">
      <t>ヒジョウキン</t>
    </rPh>
    <rPh sb="6" eb="8">
      <t>ショクイン</t>
    </rPh>
    <rPh sb="8" eb="10">
      <t>カハイ</t>
    </rPh>
    <rPh sb="12" eb="15">
      <t>エンチョウトウ</t>
    </rPh>
    <rPh sb="18" eb="20">
      <t>ケンム</t>
    </rPh>
    <rPh sb="21" eb="23">
      <t>ギョウム</t>
    </rPh>
    <rPh sb="23" eb="25">
      <t>イタク</t>
    </rPh>
    <rPh sb="26" eb="28">
      <t>バアイ</t>
    </rPh>
    <rPh sb="28" eb="30">
      <t>ハイチ</t>
    </rPh>
    <rPh sb="30" eb="32">
      <t>フヨウ</t>
    </rPh>
    <phoneticPr fontId="9"/>
  </si>
  <si>
    <r>
      <rPr>
        <sz val="8"/>
        <color theme="1"/>
        <rFont val="ＭＳ 明朝"/>
        <family val="1"/>
        <charset val="128"/>
      </rPr>
      <t>(主幹教諭･指導教諭･教諭等)</t>
    </r>
    <r>
      <rPr>
        <sz val="10"/>
        <color theme="1"/>
        <rFont val="ＭＳ 明朝"/>
        <family val="1"/>
        <charset val="128"/>
      </rPr>
      <t xml:space="preserve">
教諭</t>
    </r>
    <rPh sb="16" eb="18">
      <t>キョウユ</t>
    </rPh>
    <phoneticPr fontId="4"/>
  </si>
  <si>
    <t>任意</t>
    <rPh sb="0" eb="2">
      <t>ニンイ</t>
    </rPh>
    <phoneticPr fontId="4"/>
  </si>
  <si>
    <t>法により
原則必置</t>
    <rPh sb="0" eb="1">
      <t>ホウ</t>
    </rPh>
    <rPh sb="5" eb="7">
      <t>ゲンソク</t>
    </rPh>
    <rPh sb="7" eb="8">
      <t>カナラ</t>
    </rPh>
    <rPh sb="8" eb="9">
      <t>オ</t>
    </rPh>
    <phoneticPr fontId="4"/>
  </si>
  <si>
    <t>・学校教育法第27条に規定する副園長又は教頭の職務をつかさどっていること。学級担任など教育・保育への従事状況は問わない。</t>
    <rPh sb="1" eb="3">
      <t>ガッコウ</t>
    </rPh>
    <rPh sb="3" eb="5">
      <t>キョウイク</t>
    </rPh>
    <rPh sb="6" eb="7">
      <t>ダイ</t>
    </rPh>
    <rPh sb="9" eb="10">
      <t>ジョウ</t>
    </rPh>
    <rPh sb="11" eb="13">
      <t>キテイ</t>
    </rPh>
    <phoneticPr fontId="9"/>
  </si>
  <si>
    <t>・法施行規則第23条で準用する同規則第20条から第22条までに該当するものとして発令を受けていること。（幼稚園教諭免許状を有さない場合も含む）</t>
    <rPh sb="24" eb="25">
      <t>ダイ</t>
    </rPh>
    <rPh sb="27" eb="28">
      <t>ジョウ</t>
    </rPh>
    <phoneticPr fontId="9"/>
  </si>
  <si>
    <t>・園長が専任でない施設において幼稚園設置基準第5条第3項に規定する教員に該当しないこと。</t>
    <rPh sb="1" eb="3">
      <t>エンチョウ</t>
    </rPh>
    <rPh sb="4" eb="6">
      <t>センニン</t>
    </rPh>
    <rPh sb="9" eb="11">
      <t>シセツ</t>
    </rPh>
    <rPh sb="15" eb="18">
      <t>ヨウチエン</t>
    </rPh>
    <rPh sb="18" eb="20">
      <t>セッチ</t>
    </rPh>
    <rPh sb="20" eb="22">
      <t>キジュン</t>
    </rPh>
    <rPh sb="22" eb="23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3" eb="35">
      <t>キョウイン</t>
    </rPh>
    <rPh sb="36" eb="38">
      <t>ガイトウ</t>
    </rPh>
    <phoneticPr fontId="9"/>
  </si>
  <si>
    <t>※次の条件の全てを満たす場合は、常勤以外の保育士を充てることが可能</t>
    <rPh sb="1" eb="2">
      <t>ツギ</t>
    </rPh>
    <rPh sb="3" eb="5">
      <t>ジョウケン</t>
    </rPh>
    <rPh sb="6" eb="7">
      <t>スベ</t>
    </rPh>
    <rPh sb="9" eb="10">
      <t>ミ</t>
    </rPh>
    <rPh sb="12" eb="14">
      <t>バアイ</t>
    </rPh>
    <rPh sb="16" eb="18">
      <t>ジョウキン</t>
    </rPh>
    <rPh sb="18" eb="20">
      <t>イガイ</t>
    </rPh>
    <rPh sb="21" eb="24">
      <t>ホイクシ</t>
    </rPh>
    <rPh sb="25" eb="26">
      <t>ア</t>
    </rPh>
    <rPh sb="31" eb="33">
      <t>カノウ</t>
    </rPh>
    <phoneticPr fontId="4"/>
  </si>
  <si>
    <t>3歳</t>
    <rPh sb="1" eb="2">
      <t>サイ</t>
    </rPh>
    <phoneticPr fontId="9"/>
  </si>
  <si>
    <t>4歳</t>
    <rPh sb="1" eb="2">
      <t>サイ</t>
    </rPh>
    <phoneticPr fontId="9"/>
  </si>
  <si>
    <t>5歳</t>
    <rPh sb="1" eb="2">
      <t>サイ</t>
    </rPh>
    <phoneticPr fontId="9"/>
  </si>
  <si>
    <t>１号</t>
    <rPh sb="1" eb="2">
      <t>ゴウ</t>
    </rPh>
    <phoneticPr fontId="9"/>
  </si>
  <si>
    <t>計</t>
    <rPh sb="0" eb="1">
      <t>ケイ</t>
    </rPh>
    <phoneticPr fontId="9"/>
  </si>
  <si>
    <t>0人</t>
    <rPh sb="1" eb="2">
      <t>ニン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</si>
</sst>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&quot;㎡&quot;"/>
    <numFmt numFmtId="177" formatCode="0&quot;時間&quot;"/>
    <numFmt numFmtId="178" formatCode="#,##0&quot;人&quot;"/>
    <numFmt numFmtId="179" formatCode="#,##0&quot;室&quot;"/>
    <numFmt numFmtId="180" formatCode="#,##0.0&quot;人&quot;"/>
    <numFmt numFmtId="181" formatCode="General&quot;学級&quot;"/>
  </numFmts>
  <fonts count="37" x14ac:knownFonts="1"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ck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dotted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13" fillId="0" borderId="0"/>
    <xf numFmtId="0" fontId="1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5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4" fillId="0" borderId="0" xfId="3" applyFont="1" applyBorder="1" applyAlignment="1">
      <alignment horizontal="left" vertical="center"/>
    </xf>
    <xf numFmtId="0" fontId="10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10" fillId="0" borderId="17" xfId="2" applyFont="1" applyBorder="1" applyAlignment="1">
      <alignment vertical="center"/>
    </xf>
    <xf numFmtId="0" fontId="17" fillId="0" borderId="0" xfId="0" applyFont="1" applyFill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center" shrinkToFit="1"/>
    </xf>
    <xf numFmtId="0" fontId="18" fillId="0" borderId="41" xfId="3" applyFont="1" applyBorder="1" applyAlignment="1">
      <alignment horizontal="center" vertical="center"/>
    </xf>
    <xf numFmtId="0" fontId="18" fillId="0" borderId="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18" fillId="0" borderId="41" xfId="3" applyFont="1" applyBorder="1" applyAlignment="1">
      <alignment horizontal="left" vertical="center"/>
    </xf>
    <xf numFmtId="0" fontId="24" fillId="0" borderId="0" xfId="2" applyFont="1" applyBorder="1" applyAlignment="1">
      <alignment vertical="center"/>
    </xf>
    <xf numFmtId="0" fontId="18" fillId="0" borderId="0" xfId="3" applyFont="1" applyBorder="1" applyAlignment="1">
      <alignment horizontal="left"/>
    </xf>
    <xf numFmtId="0" fontId="17" fillId="0" borderId="0" xfId="0" applyFont="1" applyBorder="1" applyAlignment="1">
      <alignment horizontal="center" vertical="center" shrinkToFit="1"/>
    </xf>
    <xf numFmtId="0" fontId="24" fillId="0" borderId="0" xfId="2" applyFont="1" applyBorder="1" applyAlignment="1">
      <alignment horizontal="left" vertical="top" indent="1"/>
    </xf>
    <xf numFmtId="0" fontId="18" fillId="0" borderId="0" xfId="3" applyFont="1" applyBorder="1" applyAlignment="1">
      <alignment vertical="center"/>
    </xf>
    <xf numFmtId="0" fontId="18" fillId="0" borderId="0" xfId="3" applyFont="1" applyBorder="1" applyAlignment="1">
      <alignment horizontal="left" vertical="top"/>
    </xf>
    <xf numFmtId="0" fontId="10" fillId="0" borderId="25" xfId="2" applyFont="1" applyBorder="1" applyAlignment="1">
      <alignment vertical="center"/>
    </xf>
    <xf numFmtId="0" fontId="10" fillId="0" borderId="13" xfId="2" applyFont="1" applyBorder="1" applyAlignment="1">
      <alignment horizontal="left" vertical="center" indent="1"/>
    </xf>
    <xf numFmtId="0" fontId="10" fillId="0" borderId="13" xfId="2" applyFont="1" applyBorder="1" applyAlignment="1">
      <alignment vertical="center"/>
    </xf>
    <xf numFmtId="0" fontId="10" fillId="0" borderId="171" xfId="2" applyFont="1" applyBorder="1" applyAlignment="1">
      <alignment vertical="center"/>
    </xf>
    <xf numFmtId="0" fontId="14" fillId="4" borderId="262" xfId="3" applyFont="1" applyFill="1" applyBorder="1" applyAlignment="1">
      <alignment horizontal="center" vertical="center" shrinkToFit="1"/>
    </xf>
    <xf numFmtId="0" fontId="14" fillId="4" borderId="263" xfId="3" applyFont="1" applyFill="1" applyBorder="1" applyAlignment="1">
      <alignment horizontal="center" vertical="center" shrinkToFit="1"/>
    </xf>
    <xf numFmtId="0" fontId="14" fillId="0" borderId="0" xfId="3" applyFont="1" applyAlignment="1">
      <alignment vertical="center" shrinkToFit="1"/>
    </xf>
    <xf numFmtId="0" fontId="28" fillId="0" borderId="0" xfId="3" applyFont="1" applyAlignment="1">
      <alignment vertical="center" shrinkToFit="1"/>
    </xf>
    <xf numFmtId="0" fontId="14" fillId="0" borderId="0" xfId="3" applyFont="1" applyBorder="1" applyAlignment="1">
      <alignment horizontal="center" vertical="center" shrinkToFit="1"/>
    </xf>
    <xf numFmtId="0" fontId="14" fillId="0" borderId="0" xfId="3" applyFont="1" applyBorder="1" applyAlignment="1">
      <alignment vertical="center"/>
    </xf>
    <xf numFmtId="0" fontId="14" fillId="0" borderId="0" xfId="3" applyFont="1" applyBorder="1" applyAlignment="1">
      <alignment vertical="center" shrinkToFit="1"/>
    </xf>
    <xf numFmtId="0" fontId="14" fillId="0" borderId="0" xfId="3" applyFont="1" applyBorder="1" applyAlignment="1">
      <alignment vertical="top" wrapText="1"/>
    </xf>
    <xf numFmtId="0" fontId="14" fillId="0" borderId="0" xfId="3" applyFont="1" applyBorder="1" applyAlignment="1">
      <alignment horizontal="left" vertical="top"/>
    </xf>
    <xf numFmtId="0" fontId="14" fillId="0" borderId="0" xfId="3" applyFont="1" applyBorder="1" applyAlignment="1">
      <alignment horizontal="left" vertical="top" indent="2"/>
    </xf>
    <xf numFmtId="0" fontId="14" fillId="0" borderId="0" xfId="3" applyFont="1" applyBorder="1" applyAlignment="1">
      <alignment horizontal="center" vertical="top" wrapText="1"/>
    </xf>
    <xf numFmtId="0" fontId="14" fillId="0" borderId="0" xfId="3" applyFont="1" applyBorder="1" applyAlignment="1">
      <alignment vertical="top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 shrinkToFit="1"/>
    </xf>
    <xf numFmtId="0" fontId="28" fillId="0" borderId="0" xfId="3" applyFont="1" applyAlignment="1">
      <alignment horizontal="center" vertical="center" shrinkToFit="1"/>
    </xf>
    <xf numFmtId="0" fontId="14" fillId="0" borderId="0" xfId="3" applyFont="1" applyBorder="1" applyAlignment="1">
      <alignment horizontal="left" vertical="top" wrapText="1"/>
    </xf>
    <xf numFmtId="179" fontId="5" fillId="0" borderId="177" xfId="2" applyNumberFormat="1" applyFont="1" applyFill="1" applyBorder="1" applyAlignment="1" applyProtection="1">
      <alignment vertical="center" shrinkToFit="1"/>
      <protection locked="0"/>
    </xf>
    <xf numFmtId="179" fontId="5" fillId="0" borderId="178" xfId="2" applyNumberFormat="1" applyFont="1" applyFill="1" applyBorder="1" applyAlignment="1" applyProtection="1">
      <alignment vertical="center" shrinkToFit="1"/>
      <protection locked="0"/>
    </xf>
    <xf numFmtId="179" fontId="5" fillId="0" borderId="285" xfId="2" applyNumberFormat="1" applyFont="1" applyFill="1" applyBorder="1" applyAlignment="1" applyProtection="1">
      <alignment vertical="center" shrinkToFit="1"/>
      <protection locked="0"/>
    </xf>
    <xf numFmtId="0" fontId="10" fillId="0" borderId="0" xfId="2" applyFont="1" applyAlignment="1" applyProtection="1">
      <alignment vertical="center"/>
    </xf>
    <xf numFmtId="0" fontId="11" fillId="0" borderId="0" xfId="2" applyFont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6" fillId="0" borderId="0" xfId="2" applyFont="1" applyAlignment="1" applyProtection="1">
      <alignment vertical="center" shrinkToFit="1"/>
    </xf>
    <xf numFmtId="0" fontId="6" fillId="0" borderId="0" xfId="2" applyFont="1" applyFill="1" applyAlignment="1" applyProtection="1">
      <alignment vertical="center" shrinkToFit="1"/>
    </xf>
    <xf numFmtId="0" fontId="5" fillId="0" borderId="209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left"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left" vertical="center" wrapText="1"/>
    </xf>
    <xf numFmtId="0" fontId="5" fillId="0" borderId="229" xfId="2" applyFont="1" applyBorder="1" applyAlignment="1" applyProtection="1">
      <alignment vertical="center"/>
    </xf>
    <xf numFmtId="0" fontId="5" fillId="0" borderId="227" xfId="2" applyFont="1" applyBorder="1" applyAlignment="1" applyProtection="1">
      <alignment vertical="center"/>
    </xf>
    <xf numFmtId="0" fontId="5" fillId="0" borderId="23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/>
    </xf>
    <xf numFmtId="178" fontId="5" fillId="0" borderId="0" xfId="2" applyNumberFormat="1" applyFont="1" applyBorder="1" applyAlignment="1" applyProtection="1">
      <alignment horizontal="center" vertical="center"/>
    </xf>
    <xf numFmtId="0" fontId="6" fillId="0" borderId="0" xfId="2" applyFont="1" applyAlignment="1" applyProtection="1">
      <alignment vertical="center"/>
    </xf>
    <xf numFmtId="0" fontId="7" fillId="0" borderId="0" xfId="2" applyFont="1" applyAlignment="1" applyProtection="1">
      <alignment horizontal="center"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0" borderId="214" xfId="2" applyFont="1" applyBorder="1" applyAlignment="1" applyProtection="1">
      <alignment vertical="center"/>
    </xf>
    <xf numFmtId="0" fontId="5" fillId="0" borderId="14" xfId="2" applyFont="1" applyBorder="1" applyAlignment="1" applyProtection="1">
      <alignment vertical="center"/>
    </xf>
    <xf numFmtId="0" fontId="5" fillId="0" borderId="19" xfId="2" applyFont="1" applyBorder="1" applyAlignment="1" applyProtection="1">
      <alignment vertical="center"/>
    </xf>
    <xf numFmtId="176" fontId="8" fillId="0" borderId="0" xfId="2" applyNumberFormat="1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vertical="center"/>
    </xf>
    <xf numFmtId="0" fontId="5" fillId="0" borderId="17" xfId="2" applyFont="1" applyBorder="1" applyAlignment="1" applyProtection="1">
      <alignment vertical="center"/>
    </xf>
    <xf numFmtId="176" fontId="10" fillId="0" borderId="0" xfId="2" applyNumberFormat="1" applyFont="1" applyAlignment="1" applyProtection="1">
      <alignment vertical="center" wrapText="1"/>
    </xf>
    <xf numFmtId="176" fontId="5" fillId="0" borderId="17" xfId="2" applyNumberFormat="1" applyFont="1" applyBorder="1" applyAlignment="1" applyProtection="1">
      <alignment vertical="center" wrapText="1"/>
    </xf>
    <xf numFmtId="176" fontId="5" fillId="0" borderId="0" xfId="2" applyNumberFormat="1" applyFont="1" applyAlignment="1" applyProtection="1">
      <alignment vertical="center" wrapText="1"/>
    </xf>
    <xf numFmtId="176" fontId="5" fillId="0" borderId="0" xfId="2" applyNumberFormat="1" applyFont="1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vertical="center" wrapText="1"/>
    </xf>
    <xf numFmtId="0" fontId="5" fillId="0" borderId="17" xfId="2" applyFont="1" applyBorder="1" applyAlignment="1" applyProtection="1">
      <alignment vertical="center" wrapText="1"/>
    </xf>
    <xf numFmtId="0" fontId="5" fillId="0" borderId="0" xfId="2" applyFont="1" applyAlignment="1" applyProtection="1">
      <alignment vertical="center" wrapText="1"/>
    </xf>
    <xf numFmtId="176" fontId="5" fillId="0" borderId="0" xfId="2" applyNumberFormat="1" applyFont="1" applyBorder="1" applyAlignment="1" applyProtection="1">
      <alignment horizontal="right" vertical="center" wrapText="1"/>
    </xf>
    <xf numFmtId="0" fontId="5" fillId="0" borderId="0" xfId="2" applyFont="1" applyFill="1" applyBorder="1" applyAlignment="1" applyProtection="1">
      <alignment vertical="center" shrinkToFit="1"/>
    </xf>
    <xf numFmtId="176" fontId="24" fillId="0" borderId="0" xfId="2" applyNumberFormat="1" applyFont="1" applyAlignment="1" applyProtection="1">
      <alignment vertical="center" wrapText="1"/>
    </xf>
    <xf numFmtId="176" fontId="8" fillId="0" borderId="0" xfId="2" applyNumberFormat="1" applyFont="1" applyAlignment="1" applyProtection="1">
      <alignment vertical="center" wrapText="1"/>
    </xf>
    <xf numFmtId="176" fontId="8" fillId="0" borderId="0" xfId="2" applyNumberFormat="1" applyFont="1" applyBorder="1" applyAlignment="1" applyProtection="1">
      <alignment horizontal="center" vertical="center" wrapText="1"/>
    </xf>
    <xf numFmtId="176" fontId="8" fillId="0" borderId="0" xfId="2" applyNumberFormat="1" applyFont="1" applyBorder="1" applyAlignment="1" applyProtection="1">
      <alignment horizontal="right" vertical="center" wrapText="1"/>
    </xf>
    <xf numFmtId="0" fontId="8" fillId="0" borderId="0" xfId="2" applyFont="1" applyBorder="1" applyAlignment="1" applyProtection="1">
      <alignment horizontal="right" vertical="center" wrapText="1"/>
    </xf>
    <xf numFmtId="0" fontId="8" fillId="0" borderId="0" xfId="2" applyFont="1" applyFill="1" applyBorder="1" applyAlignment="1" applyProtection="1">
      <alignment horizontal="right" vertical="center" shrinkToFit="1"/>
    </xf>
    <xf numFmtId="176" fontId="8" fillId="0" borderId="0" xfId="2" applyNumberFormat="1" applyFont="1" applyFill="1" applyBorder="1" applyAlignment="1" applyProtection="1">
      <alignment horizontal="right" vertical="center" wrapText="1"/>
    </xf>
    <xf numFmtId="176" fontId="8" fillId="0" borderId="0" xfId="2" applyNumberFormat="1" applyFont="1" applyFill="1" applyBorder="1" applyAlignment="1" applyProtection="1">
      <alignment vertical="center" wrapText="1"/>
    </xf>
    <xf numFmtId="176" fontId="8" fillId="0" borderId="0" xfId="2" applyNumberFormat="1" applyFont="1" applyBorder="1" applyAlignment="1" applyProtection="1">
      <alignment vertical="center" wrapText="1"/>
    </xf>
    <xf numFmtId="176" fontId="8" fillId="0" borderId="0" xfId="2" applyNumberFormat="1" applyFont="1" applyFill="1" applyBorder="1" applyAlignment="1" applyProtection="1">
      <alignment horizontal="center" vertical="center" wrapText="1"/>
    </xf>
    <xf numFmtId="176" fontId="5" fillId="0" borderId="0" xfId="2" applyNumberFormat="1" applyFont="1" applyBorder="1" applyAlignment="1" applyProtection="1">
      <alignment horizontal="center" vertical="center" wrapText="1"/>
    </xf>
    <xf numFmtId="176" fontId="5" fillId="0" borderId="0" xfId="2" applyNumberFormat="1" applyFont="1" applyFill="1" applyAlignment="1" applyProtection="1">
      <alignment vertical="center" wrapText="1"/>
    </xf>
    <xf numFmtId="0" fontId="5" fillId="0" borderId="0" xfId="2" applyFont="1" applyFill="1" applyAlignment="1" applyProtection="1">
      <alignment vertical="center" wrapText="1"/>
    </xf>
    <xf numFmtId="0" fontId="10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center" vertical="center" shrinkToFit="1"/>
    </xf>
    <xf numFmtId="0" fontId="5" fillId="0" borderId="0" xfId="2" applyFont="1" applyAlignment="1" applyProtection="1">
      <alignment horizontal="left" vertical="center" indent="1"/>
    </xf>
    <xf numFmtId="0" fontId="5" fillId="4" borderId="264" xfId="2" applyFont="1" applyFill="1" applyBorder="1" applyAlignment="1" applyProtection="1">
      <alignment vertical="center"/>
    </xf>
    <xf numFmtId="0" fontId="5" fillId="4" borderId="69" xfId="2" applyFont="1" applyFill="1" applyBorder="1" applyAlignment="1" applyProtection="1">
      <alignment vertical="center"/>
    </xf>
    <xf numFmtId="0" fontId="5" fillId="4" borderId="0" xfId="2" applyFont="1" applyFill="1" applyAlignment="1" applyProtection="1">
      <alignment vertical="center"/>
    </xf>
    <xf numFmtId="176" fontId="5" fillId="4" borderId="0" xfId="2" applyNumberFormat="1" applyFont="1" applyFill="1" applyAlignment="1" applyProtection="1">
      <alignment vertical="center" wrapText="1"/>
    </xf>
    <xf numFmtId="0" fontId="5" fillId="4" borderId="41" xfId="2" applyFont="1" applyFill="1" applyBorder="1" applyAlignment="1" applyProtection="1">
      <alignment vertical="center" wrapText="1"/>
    </xf>
    <xf numFmtId="0" fontId="5" fillId="4" borderId="25" xfId="2" applyFont="1" applyFill="1" applyBorder="1" applyAlignment="1" applyProtection="1">
      <alignment vertical="center" wrapText="1"/>
    </xf>
    <xf numFmtId="0" fontId="5" fillId="4" borderId="40" xfId="2" applyFont="1" applyFill="1" applyBorder="1" applyAlignment="1" applyProtection="1">
      <alignment vertical="center"/>
    </xf>
    <xf numFmtId="0" fontId="5" fillId="4" borderId="5" xfId="2" applyFont="1" applyFill="1" applyBorder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1" fillId="0" borderId="0" xfId="10">
      <alignment vertical="center"/>
    </xf>
    <xf numFmtId="0" fontId="10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right" vertical="center"/>
    </xf>
    <xf numFmtId="0" fontId="11" fillId="0" borderId="0" xfId="2" applyFont="1" applyFill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0" fontId="23" fillId="0" borderId="0" xfId="11" applyFont="1" applyBorder="1" applyAlignment="1"/>
    <xf numFmtId="0" fontId="1" fillId="0" borderId="0" xfId="11">
      <alignment vertical="center"/>
    </xf>
    <xf numFmtId="0" fontId="29" fillId="0" borderId="287" xfId="11" applyFont="1" applyBorder="1" applyAlignment="1">
      <alignment horizontal="center"/>
    </xf>
    <xf numFmtId="0" fontId="28" fillId="0" borderId="0" xfId="11" applyFont="1" applyBorder="1" applyAlignment="1">
      <alignment horizontal="center" vertical="center"/>
    </xf>
    <xf numFmtId="0" fontId="28" fillId="0" borderId="0" xfId="11" applyFont="1" applyBorder="1" applyAlignment="1">
      <alignment vertical="center"/>
    </xf>
    <xf numFmtId="0" fontId="14" fillId="4" borderId="259" xfId="11" applyFont="1" applyFill="1" applyBorder="1" applyAlignment="1">
      <alignment horizontal="center" vertical="center" shrinkToFit="1"/>
    </xf>
    <xf numFmtId="0" fontId="14" fillId="4" borderId="259" xfId="11" applyFont="1" applyFill="1" applyBorder="1" applyAlignment="1">
      <alignment horizontal="center" vertical="center" wrapText="1" shrinkToFit="1"/>
    </xf>
    <xf numFmtId="0" fontId="14" fillId="4" borderId="261" xfId="11" applyFont="1" applyFill="1" applyBorder="1" applyAlignment="1">
      <alignment horizontal="center" vertical="center" shrinkToFit="1"/>
    </xf>
    <xf numFmtId="0" fontId="14" fillId="4" borderId="261" xfId="11" applyFont="1" applyFill="1" applyBorder="1" applyAlignment="1">
      <alignment horizontal="center" vertical="center" wrapText="1" shrinkToFit="1"/>
    </xf>
    <xf numFmtId="0" fontId="15" fillId="4" borderId="261" xfId="11" applyFont="1" applyFill="1" applyBorder="1" applyAlignment="1">
      <alignment horizontal="center" vertical="center" shrinkToFit="1"/>
    </xf>
    <xf numFmtId="0" fontId="14" fillId="0" borderId="265" xfId="11" applyFont="1" applyBorder="1" applyAlignment="1" applyProtection="1">
      <alignment horizontal="center" vertical="center" shrinkToFit="1"/>
      <protection locked="0"/>
    </xf>
    <xf numFmtId="14" fontId="12" fillId="0" borderId="265" xfId="11" applyNumberFormat="1" applyFont="1" applyFill="1" applyBorder="1" applyAlignment="1" applyProtection="1">
      <alignment horizontal="center" vertical="center" shrinkToFit="1"/>
      <protection locked="0"/>
    </xf>
    <xf numFmtId="0" fontId="14" fillId="0" borderId="267" xfId="11" applyFont="1" applyBorder="1" applyAlignment="1" applyProtection="1">
      <alignment vertical="center" shrinkToFit="1"/>
      <protection locked="0"/>
    </xf>
    <xf numFmtId="0" fontId="14" fillId="0" borderId="267" xfId="11" applyFont="1" applyFill="1" applyBorder="1" applyAlignment="1" applyProtection="1">
      <alignment horizontal="center" vertical="center" shrinkToFit="1"/>
    </xf>
    <xf numFmtId="0" fontId="14" fillId="0" borderId="267" xfId="11" applyFont="1" applyBorder="1" applyAlignment="1" applyProtection="1">
      <alignment horizontal="center" vertical="center" shrinkToFit="1"/>
      <protection locked="0"/>
    </xf>
    <xf numFmtId="0" fontId="14" fillId="0" borderId="269" xfId="11" applyFont="1" applyBorder="1" applyAlignment="1" applyProtection="1">
      <alignment vertical="center" shrinkToFit="1"/>
      <protection locked="0"/>
    </xf>
    <xf numFmtId="14" fontId="12" fillId="0" borderId="269" xfId="11" applyNumberFormat="1" applyFont="1" applyFill="1" applyBorder="1" applyAlignment="1" applyProtection="1">
      <alignment horizontal="center" vertical="center" shrinkToFit="1"/>
      <protection locked="0"/>
    </xf>
    <xf numFmtId="0" fontId="14" fillId="0" borderId="269" xfId="11" applyFont="1" applyBorder="1" applyAlignment="1" applyProtection="1">
      <alignment horizontal="center" vertical="center" shrinkToFit="1"/>
      <protection locked="0"/>
    </xf>
    <xf numFmtId="0" fontId="14" fillId="0" borderId="271" xfId="11" applyFont="1" applyBorder="1" applyAlignment="1" applyProtection="1">
      <alignment vertical="center" shrinkToFit="1"/>
      <protection locked="0"/>
    </xf>
    <xf numFmtId="0" fontId="14" fillId="0" borderId="271" xfId="11" applyFont="1" applyBorder="1" applyAlignment="1" applyProtection="1">
      <alignment horizontal="center" vertical="center" shrinkToFit="1"/>
      <protection locked="0"/>
    </xf>
    <xf numFmtId="0" fontId="14" fillId="0" borderId="290" xfId="11" applyFont="1" applyBorder="1" applyAlignment="1" applyProtection="1">
      <alignment vertical="center" shrinkToFit="1"/>
      <protection locked="0"/>
    </xf>
    <xf numFmtId="0" fontId="14" fillId="0" borderId="290" xfId="11" applyFont="1" applyFill="1" applyBorder="1" applyAlignment="1" applyProtection="1">
      <alignment horizontal="center" vertical="center" shrinkToFit="1"/>
    </xf>
    <xf numFmtId="0" fontId="14" fillId="0" borderId="290" xfId="11" applyFont="1" applyBorder="1" applyAlignment="1" applyProtection="1">
      <alignment horizontal="center" vertical="center" shrinkToFit="1"/>
      <protection locked="0"/>
    </xf>
    <xf numFmtId="0" fontId="14" fillId="0" borderId="14" xfId="3" applyFont="1" applyBorder="1" applyAlignment="1">
      <alignment vertical="center" shrinkToFit="1"/>
    </xf>
    <xf numFmtId="0" fontId="14" fillId="0" borderId="14" xfId="3" applyFont="1" applyBorder="1" applyAlignment="1">
      <alignment horizontal="center" vertical="center" shrinkToFit="1"/>
    </xf>
    <xf numFmtId="0" fontId="14" fillId="0" borderId="0" xfId="10" applyFont="1" applyBorder="1" applyAlignment="1">
      <alignment horizontal="left" vertical="center"/>
    </xf>
    <xf numFmtId="0" fontId="14" fillId="0" borderId="0" xfId="10" applyFont="1" applyBorder="1" applyAlignment="1">
      <alignment horizontal="left" vertical="center" wrapText="1"/>
    </xf>
    <xf numFmtId="0" fontId="22" fillId="0" borderId="0" xfId="0" applyFont="1" applyAlignment="1" applyProtection="1">
      <alignment horizontal="left" vertical="center"/>
    </xf>
    <xf numFmtId="0" fontId="22" fillId="0" borderId="293" xfId="0" applyFont="1" applyBorder="1" applyAlignment="1" applyProtection="1">
      <alignment horizontal="left" vertical="center"/>
    </xf>
    <xf numFmtId="0" fontId="0" fillId="0" borderId="294" xfId="0" applyBorder="1" applyProtection="1">
      <alignment vertical="center"/>
    </xf>
    <xf numFmtId="0" fontId="5" fillId="0" borderId="294" xfId="2" applyFont="1" applyBorder="1" applyAlignment="1" applyProtection="1">
      <alignment vertical="center"/>
    </xf>
    <xf numFmtId="0" fontId="5" fillId="0" borderId="295" xfId="2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18" fillId="0" borderId="24" xfId="6" applyFont="1" applyBorder="1" applyAlignment="1">
      <alignment vertical="center" shrinkToFit="1"/>
    </xf>
    <xf numFmtId="0" fontId="10" fillId="0" borderId="41" xfId="2" applyFont="1" applyBorder="1" applyAlignment="1">
      <alignment vertical="center"/>
    </xf>
    <xf numFmtId="0" fontId="5" fillId="0" borderId="210" xfId="2" applyFont="1" applyBorder="1" applyAlignment="1" applyProtection="1">
      <alignment vertical="center"/>
    </xf>
    <xf numFmtId="0" fontId="5" fillId="0" borderId="13" xfId="2" applyFont="1" applyBorder="1" applyAlignment="1" applyProtection="1">
      <alignment vertical="center"/>
    </xf>
    <xf numFmtId="0" fontId="5" fillId="0" borderId="171" xfId="2" applyFont="1" applyBorder="1" applyAlignment="1" applyProtection="1">
      <alignment vertical="center"/>
    </xf>
    <xf numFmtId="0" fontId="10" fillId="0" borderId="0" xfId="2" applyFont="1" applyBorder="1" applyAlignment="1" applyProtection="1">
      <alignment horizontal="left" vertical="center"/>
    </xf>
    <xf numFmtId="0" fontId="5" fillId="0" borderId="0" xfId="2" applyFont="1" applyAlignment="1" applyProtection="1">
      <alignment horizontal="left" vertical="center"/>
    </xf>
    <xf numFmtId="0" fontId="33" fillId="0" borderId="0" xfId="2" applyFont="1" applyAlignment="1" applyProtection="1">
      <alignment horizontal="left"/>
    </xf>
    <xf numFmtId="0" fontId="10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 vertical="center"/>
    </xf>
    <xf numFmtId="0" fontId="11" fillId="0" borderId="0" xfId="2" applyFont="1" applyAlignment="1" applyProtection="1">
      <alignment horizontal="left"/>
    </xf>
    <xf numFmtId="0" fontId="0" fillId="0" borderId="75" xfId="0" applyFont="1" applyBorder="1" applyAlignment="1" applyProtection="1">
      <alignment horizontal="center" vertical="center" shrinkToFit="1"/>
    </xf>
    <xf numFmtId="0" fontId="0" fillId="0" borderId="43" xfId="0" applyFont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Alignment="1" applyProtection="1">
      <alignment horizontal="left" vertical="center" wrapText="1"/>
    </xf>
    <xf numFmtId="0" fontId="0" fillId="0" borderId="97" xfId="0" applyFont="1" applyFill="1" applyBorder="1" applyAlignment="1" applyProtection="1">
      <alignment vertical="center" shrinkToFit="1"/>
      <protection locked="0"/>
    </xf>
    <xf numFmtId="0" fontId="0" fillId="0" borderId="98" xfId="0" applyFont="1" applyFill="1" applyBorder="1" applyAlignment="1" applyProtection="1">
      <alignment vertical="center" shrinkToFit="1"/>
      <protection locked="0"/>
    </xf>
    <xf numFmtId="0" fontId="0" fillId="0" borderId="120" xfId="0" applyFont="1" applyFill="1" applyBorder="1" applyAlignment="1" applyProtection="1">
      <alignment vertical="center" shrinkToFit="1"/>
      <protection locked="0"/>
    </xf>
    <xf numFmtId="0" fontId="5" fillId="0" borderId="14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4" borderId="97" xfId="2" applyFont="1" applyFill="1" applyBorder="1" applyAlignment="1" applyProtection="1">
      <alignment horizontal="center" vertical="center" shrinkToFit="1"/>
    </xf>
    <xf numFmtId="0" fontId="5" fillId="4" borderId="98" xfId="2" applyFont="1" applyFill="1" applyBorder="1" applyAlignment="1" applyProtection="1">
      <alignment horizontal="center" vertical="center" shrinkToFit="1"/>
    </xf>
    <xf numFmtId="0" fontId="5" fillId="0" borderId="208" xfId="2" applyFont="1" applyBorder="1" applyAlignment="1" applyProtection="1">
      <alignment horizontal="center" vertical="center" shrinkToFit="1"/>
      <protection locked="0"/>
    </xf>
    <xf numFmtId="0" fontId="5" fillId="0" borderId="98" xfId="2" applyFont="1" applyBorder="1" applyAlignment="1" applyProtection="1">
      <alignment horizontal="center" vertical="center" shrinkToFit="1"/>
      <protection locked="0"/>
    </xf>
    <xf numFmtId="0" fontId="5" fillId="0" borderId="100" xfId="2" applyFont="1" applyBorder="1" applyAlignment="1" applyProtection="1">
      <alignment horizontal="center" vertical="center" shrinkToFit="1"/>
      <protection locked="0"/>
    </xf>
    <xf numFmtId="0" fontId="5" fillId="0" borderId="96" xfId="2" applyFont="1" applyBorder="1" applyAlignment="1" applyProtection="1">
      <alignment horizontal="center" vertical="center" shrinkToFit="1"/>
      <protection locked="0"/>
    </xf>
    <xf numFmtId="0" fontId="5" fillId="0" borderId="101" xfId="2" applyFont="1" applyBorder="1" applyAlignment="1" applyProtection="1">
      <alignment horizontal="center" vertical="center" shrinkToFit="1"/>
      <protection locked="0"/>
    </xf>
    <xf numFmtId="0" fontId="5" fillId="4" borderId="226" xfId="2" applyFont="1" applyFill="1" applyBorder="1" applyAlignment="1" applyProtection="1">
      <alignment horizontal="center" vertical="center"/>
    </xf>
    <xf numFmtId="0" fontId="5" fillId="4" borderId="227" xfId="2" applyFont="1" applyFill="1" applyBorder="1" applyAlignment="1" applyProtection="1">
      <alignment horizontal="center" vertical="center"/>
    </xf>
    <xf numFmtId="0" fontId="5" fillId="0" borderId="229" xfId="2" applyFont="1" applyBorder="1" applyAlignment="1" applyProtection="1">
      <alignment horizontal="center" vertical="center"/>
      <protection locked="0"/>
    </xf>
    <xf numFmtId="0" fontId="5" fillId="0" borderId="227" xfId="2" applyFont="1" applyBorder="1" applyAlignment="1" applyProtection="1">
      <alignment horizontal="center" vertical="center"/>
      <protection locked="0"/>
    </xf>
    <xf numFmtId="0" fontId="5" fillId="0" borderId="230" xfId="2" applyFont="1" applyBorder="1" applyAlignment="1" applyProtection="1">
      <alignment horizontal="center" vertical="center"/>
      <protection locked="0"/>
    </xf>
    <xf numFmtId="0" fontId="5" fillId="4" borderId="22" xfId="2" applyFont="1" applyFill="1" applyBorder="1" applyAlignment="1" applyProtection="1">
      <alignment horizontal="center" vertical="center"/>
    </xf>
    <xf numFmtId="0" fontId="5" fillId="4" borderId="179" xfId="2" applyFont="1" applyFill="1" applyBorder="1" applyAlignment="1" applyProtection="1">
      <alignment horizontal="center" vertical="center"/>
    </xf>
    <xf numFmtId="0" fontId="5" fillId="4" borderId="75" xfId="2" applyFont="1" applyFill="1" applyBorder="1" applyAlignment="1" applyProtection="1">
      <alignment horizontal="center" vertical="center"/>
    </xf>
    <xf numFmtId="0" fontId="5" fillId="4" borderId="23" xfId="2" applyFont="1" applyFill="1" applyBorder="1" applyAlignment="1" applyProtection="1">
      <alignment horizontal="center" vertical="center"/>
    </xf>
    <xf numFmtId="0" fontId="5" fillId="4" borderId="180" xfId="2" applyFont="1" applyFill="1" applyBorder="1" applyAlignment="1" applyProtection="1">
      <alignment horizontal="center" vertical="center"/>
    </xf>
    <xf numFmtId="0" fontId="5" fillId="4" borderId="96" xfId="2" applyFont="1" applyFill="1" applyBorder="1" applyAlignment="1" applyProtection="1">
      <alignment horizontal="center" vertical="center"/>
    </xf>
    <xf numFmtId="0" fontId="5" fillId="0" borderId="208" xfId="2" applyFont="1" applyBorder="1" applyAlignment="1" applyProtection="1">
      <alignment horizontal="center" vertical="center"/>
      <protection locked="0"/>
    </xf>
    <xf numFmtId="0" fontId="5" fillId="0" borderId="98" xfId="2" applyFont="1" applyBorder="1" applyAlignment="1" applyProtection="1">
      <alignment horizontal="center" vertical="center"/>
      <protection locked="0"/>
    </xf>
    <xf numFmtId="0" fontId="5" fillId="0" borderId="101" xfId="2" applyFont="1" applyBorder="1" applyAlignment="1" applyProtection="1">
      <alignment horizontal="center" vertical="center"/>
      <protection locked="0"/>
    </xf>
    <xf numFmtId="0" fontId="5" fillId="4" borderId="24" xfId="2" applyFont="1" applyFill="1" applyBorder="1" applyAlignment="1" applyProtection="1">
      <alignment horizontal="center" vertical="center"/>
    </xf>
    <xf numFmtId="0" fontId="5" fillId="4" borderId="14" xfId="2" applyFont="1" applyFill="1" applyBorder="1" applyAlignment="1" applyProtection="1">
      <alignment horizontal="center" vertical="center"/>
    </xf>
    <xf numFmtId="0" fontId="5" fillId="4" borderId="278" xfId="2" applyFont="1" applyFill="1" applyBorder="1" applyAlignment="1" applyProtection="1">
      <alignment horizontal="center" vertical="center"/>
    </xf>
    <xf numFmtId="0" fontId="5" fillId="4" borderId="25" xfId="2" applyFont="1" applyFill="1" applyBorder="1" applyAlignment="1" applyProtection="1">
      <alignment horizontal="center" vertical="center"/>
    </xf>
    <xf numFmtId="0" fontId="5" fillId="4" borderId="13" xfId="2" applyFont="1" applyFill="1" applyBorder="1" applyAlignment="1" applyProtection="1">
      <alignment horizontal="center" vertical="center"/>
    </xf>
    <xf numFmtId="0" fontId="5" fillId="4" borderId="221" xfId="2" applyFont="1" applyFill="1" applyBorder="1" applyAlignment="1" applyProtection="1">
      <alignment horizontal="center" vertical="center"/>
    </xf>
    <xf numFmtId="0" fontId="5" fillId="4" borderId="7" xfId="2" applyFont="1" applyFill="1" applyBorder="1" applyAlignment="1" applyProtection="1">
      <alignment horizontal="center" vertical="center"/>
    </xf>
    <xf numFmtId="0" fontId="5" fillId="4" borderId="3" xfId="2" applyFont="1" applyFill="1" applyBorder="1" applyAlignment="1" applyProtection="1">
      <alignment horizontal="center" vertical="center"/>
    </xf>
    <xf numFmtId="0" fontId="5" fillId="4" borderId="28" xfId="2" applyFont="1" applyFill="1" applyBorder="1" applyAlignment="1" applyProtection="1">
      <alignment horizontal="center" vertical="center"/>
    </xf>
    <xf numFmtId="176" fontId="5" fillId="4" borderId="9" xfId="2" applyNumberFormat="1" applyFont="1" applyFill="1" applyBorder="1" applyAlignment="1" applyProtection="1">
      <alignment horizontal="center" vertical="center" wrapText="1"/>
    </xf>
    <xf numFmtId="176" fontId="5" fillId="4" borderId="3" xfId="2" applyNumberFormat="1" applyFont="1" applyFill="1" applyBorder="1" applyAlignment="1" applyProtection="1">
      <alignment horizontal="center" vertical="center" wrapText="1"/>
    </xf>
    <xf numFmtId="176" fontId="5" fillId="4" borderId="28" xfId="2" applyNumberFormat="1" applyFont="1" applyFill="1" applyBorder="1" applyAlignment="1" applyProtection="1">
      <alignment horizontal="center" vertical="center" wrapText="1"/>
    </xf>
    <xf numFmtId="0" fontId="5" fillId="4" borderId="199" xfId="2" applyFont="1" applyFill="1" applyBorder="1" applyAlignment="1" applyProtection="1">
      <alignment horizontal="center" vertical="center" shrinkToFit="1"/>
    </xf>
    <xf numFmtId="0" fontId="5" fillId="4" borderId="200" xfId="2" applyFont="1" applyFill="1" applyBorder="1" applyAlignment="1" applyProtection="1">
      <alignment horizontal="center" vertical="center" shrinkToFit="1"/>
    </xf>
    <xf numFmtId="0" fontId="5" fillId="4" borderId="206" xfId="2" applyFont="1" applyFill="1" applyBorder="1" applyAlignment="1" applyProtection="1">
      <alignment horizontal="center" vertical="center" shrinkToFit="1"/>
    </xf>
    <xf numFmtId="0" fontId="5" fillId="4" borderId="201" xfId="2" applyFont="1" applyFill="1" applyBorder="1" applyAlignment="1" applyProtection="1">
      <alignment horizontal="center" vertical="center" shrinkToFit="1"/>
    </xf>
    <xf numFmtId="0" fontId="5" fillId="4" borderId="202" xfId="2" applyFont="1" applyFill="1" applyBorder="1" applyAlignment="1" applyProtection="1">
      <alignment horizontal="center" vertical="center" shrinkToFit="1"/>
    </xf>
    <xf numFmtId="0" fontId="5" fillId="4" borderId="203" xfId="2" applyFont="1" applyFill="1" applyBorder="1" applyAlignment="1" applyProtection="1">
      <alignment horizontal="center" vertical="center" shrinkToFit="1"/>
    </xf>
    <xf numFmtId="0" fontId="5" fillId="4" borderId="41" xfId="2" applyFont="1" applyFill="1" applyBorder="1" applyAlignment="1" applyProtection="1">
      <alignment horizontal="center" vertical="center" shrinkToFit="1"/>
    </xf>
    <xf numFmtId="0" fontId="5" fillId="4" borderId="0" xfId="2" applyFont="1" applyFill="1" applyBorder="1" applyAlignment="1" applyProtection="1">
      <alignment horizontal="center" vertical="center" shrinkToFit="1"/>
    </xf>
    <xf numFmtId="0" fontId="5" fillId="0" borderId="74" xfId="2" applyFont="1" applyBorder="1" applyAlignment="1" applyProtection="1">
      <alignment horizontal="center" vertical="center" shrinkToFit="1"/>
      <protection locked="0"/>
    </xf>
    <xf numFmtId="0" fontId="5" fillId="0" borderId="0" xfId="2" applyFont="1" applyBorder="1" applyAlignment="1" applyProtection="1">
      <alignment horizontal="center" vertical="center" shrinkToFit="1"/>
      <protection locked="0"/>
    </xf>
    <xf numFmtId="0" fontId="5" fillId="0" borderId="10" xfId="2" applyFont="1" applyBorder="1" applyAlignment="1" applyProtection="1">
      <alignment horizontal="center" vertical="center" shrinkToFit="1"/>
      <protection locked="0"/>
    </xf>
    <xf numFmtId="0" fontId="5" fillId="0" borderId="196" xfId="2" applyFont="1" applyBorder="1" applyAlignment="1" applyProtection="1">
      <alignment horizontal="center" vertical="center" shrinkToFit="1"/>
      <protection locked="0"/>
    </xf>
    <xf numFmtId="0" fontId="5" fillId="0" borderId="194" xfId="2" applyFont="1" applyBorder="1" applyAlignment="1" applyProtection="1">
      <alignment horizontal="center" vertical="center" shrinkToFit="1"/>
      <protection locked="0"/>
    </xf>
    <xf numFmtId="0" fontId="5" fillId="0" borderId="197" xfId="2" applyFont="1" applyBorder="1" applyAlignment="1" applyProtection="1">
      <alignment horizontal="center" vertical="center" shrinkToFit="1"/>
      <protection locked="0"/>
    </xf>
    <xf numFmtId="0" fontId="5" fillId="4" borderId="40" xfId="2" applyFont="1" applyFill="1" applyBorder="1" applyAlignment="1" applyProtection="1">
      <alignment horizontal="center" vertical="center" shrinkToFit="1"/>
    </xf>
    <xf numFmtId="0" fontId="5" fillId="4" borderId="5" xfId="2" applyFont="1" applyFill="1" applyBorder="1" applyAlignment="1" applyProtection="1">
      <alignment horizontal="center" vertical="center" shrinkToFit="1"/>
    </xf>
    <xf numFmtId="0" fontId="5" fillId="0" borderId="209" xfId="2" applyFont="1" applyBorder="1" applyAlignment="1" applyProtection="1">
      <alignment horizontal="center" vertical="center" shrinkToFit="1"/>
      <protection locked="0"/>
    </xf>
    <xf numFmtId="0" fontId="5" fillId="0" borderId="5" xfId="2" applyFont="1" applyBorder="1" applyAlignment="1" applyProtection="1">
      <alignment horizontal="center" vertical="center" shrinkToFit="1"/>
      <protection locked="0"/>
    </xf>
    <xf numFmtId="0" fontId="5" fillId="0" borderId="6" xfId="2" applyFont="1" applyBorder="1" applyAlignment="1" applyProtection="1">
      <alignment horizontal="center" vertical="center" shrinkToFit="1"/>
      <protection locked="0"/>
    </xf>
    <xf numFmtId="0" fontId="5" fillId="0" borderId="7" xfId="2" applyFont="1" applyBorder="1" applyAlignment="1" applyProtection="1">
      <alignment horizontal="center" vertical="center" shrinkToFit="1"/>
      <protection locked="0"/>
    </xf>
    <xf numFmtId="0" fontId="5" fillId="0" borderId="3" xfId="2" applyFont="1" applyBorder="1" applyAlignment="1" applyProtection="1">
      <alignment horizontal="center" vertical="center" shrinkToFit="1"/>
      <protection locked="0"/>
    </xf>
    <xf numFmtId="0" fontId="5" fillId="0" borderId="21" xfId="2" applyFont="1" applyBorder="1" applyAlignment="1" applyProtection="1">
      <alignment horizontal="center" vertical="center" shrinkToFit="1"/>
      <protection locked="0"/>
    </xf>
    <xf numFmtId="0" fontId="5" fillId="0" borderId="14" xfId="2" applyFont="1" applyBorder="1" applyAlignment="1" applyProtection="1">
      <alignment horizontal="left" vertical="center" wrapText="1"/>
    </xf>
    <xf numFmtId="0" fontId="5" fillId="4" borderId="25" xfId="2" applyFont="1" applyFill="1" applyBorder="1" applyAlignment="1" applyProtection="1">
      <alignment horizontal="center" vertical="center" shrinkToFit="1"/>
    </xf>
    <xf numFmtId="0" fontId="5" fillId="4" borderId="13" xfId="2" applyFont="1" applyFill="1" applyBorder="1" applyAlignment="1" applyProtection="1">
      <alignment horizontal="center" vertical="center" shrinkToFit="1"/>
    </xf>
    <xf numFmtId="0" fontId="5" fillId="4" borderId="216" xfId="2" applyFont="1" applyFill="1" applyBorder="1" applyAlignment="1" applyProtection="1">
      <alignment horizontal="center" vertical="center" shrinkToFit="1"/>
    </xf>
    <xf numFmtId="0" fontId="5" fillId="4" borderId="47" xfId="2" applyFont="1" applyFill="1" applyBorder="1" applyAlignment="1" applyProtection="1">
      <alignment horizontal="center" vertical="center" shrinkToFit="1"/>
    </xf>
    <xf numFmtId="0" fontId="5" fillId="0" borderId="82" xfId="2" applyFont="1" applyBorder="1" applyAlignment="1" applyProtection="1">
      <alignment horizontal="center" vertical="center" shrinkToFit="1"/>
      <protection locked="0"/>
    </xf>
    <xf numFmtId="0" fontId="5" fillId="0" borderId="47" xfId="2" applyFont="1" applyBorder="1" applyAlignment="1" applyProtection="1">
      <alignment horizontal="center" vertical="center" shrinkToFit="1"/>
      <protection locked="0"/>
    </xf>
    <xf numFmtId="0" fontId="5" fillId="0" borderId="48" xfId="2" applyFont="1" applyBorder="1" applyAlignment="1" applyProtection="1">
      <alignment horizontal="center" vertical="center" shrinkToFit="1"/>
      <protection locked="0"/>
    </xf>
    <xf numFmtId="0" fontId="5" fillId="4" borderId="46" xfId="2" applyFont="1" applyFill="1" applyBorder="1" applyAlignment="1" applyProtection="1">
      <alignment horizontal="center" vertical="center" shrinkToFit="1"/>
    </xf>
    <xf numFmtId="0" fontId="5" fillId="4" borderId="218" xfId="2" applyFont="1" applyFill="1" applyBorder="1" applyAlignment="1" applyProtection="1">
      <alignment horizontal="center" vertical="center" shrinkToFit="1"/>
    </xf>
    <xf numFmtId="0" fontId="5" fillId="4" borderId="50" xfId="2" applyFont="1" applyFill="1" applyBorder="1" applyAlignment="1" applyProtection="1">
      <alignment horizontal="center" vertical="center" shrinkToFit="1"/>
    </xf>
    <xf numFmtId="0" fontId="5" fillId="0" borderId="279" xfId="2" applyFont="1" applyBorder="1" applyAlignment="1" applyProtection="1">
      <alignment horizontal="center" vertical="center" shrinkToFit="1"/>
      <protection locked="0"/>
    </xf>
    <xf numFmtId="0" fontId="5" fillId="0" borderId="50" xfId="2" applyFont="1" applyBorder="1" applyAlignment="1" applyProtection="1">
      <alignment horizontal="center" vertical="center" shrinkToFit="1"/>
      <protection locked="0"/>
    </xf>
    <xf numFmtId="0" fontId="5" fillId="0" borderId="51" xfId="2" applyFont="1" applyBorder="1" applyAlignment="1" applyProtection="1">
      <alignment horizontal="center" vertical="center" shrinkToFit="1"/>
      <protection locked="0"/>
    </xf>
    <xf numFmtId="0" fontId="5" fillId="4" borderId="49" xfId="2" applyFont="1" applyFill="1" applyBorder="1" applyAlignment="1" applyProtection="1">
      <alignment horizontal="center" vertical="center" shrinkToFit="1"/>
    </xf>
    <xf numFmtId="0" fontId="5" fillId="4" borderId="274" xfId="2" applyFont="1" applyFill="1" applyBorder="1" applyAlignment="1" applyProtection="1">
      <alignment horizontal="center" vertical="center" shrinkToFit="1"/>
    </xf>
    <xf numFmtId="0" fontId="5" fillId="4" borderId="275" xfId="2" applyFont="1" applyFill="1" applyBorder="1" applyAlignment="1" applyProtection="1">
      <alignment horizontal="center" vertical="center" shrinkToFit="1"/>
    </xf>
    <xf numFmtId="0" fontId="5" fillId="0" borderId="280" xfId="2" applyFont="1" applyBorder="1" applyAlignment="1" applyProtection="1">
      <alignment horizontal="center" vertical="center" shrinkToFit="1"/>
      <protection locked="0"/>
    </xf>
    <xf numFmtId="0" fontId="5" fillId="0" borderId="275" xfId="2" applyFont="1" applyBorder="1" applyAlignment="1" applyProtection="1">
      <alignment horizontal="center" vertical="center" shrinkToFit="1"/>
      <protection locked="0"/>
    </xf>
    <xf numFmtId="0" fontId="5" fillId="0" borderId="281" xfId="2" applyFont="1" applyBorder="1" applyAlignment="1" applyProtection="1">
      <alignment horizontal="center" vertical="center" shrinkToFit="1"/>
      <protection locked="0"/>
    </xf>
    <xf numFmtId="0" fontId="5" fillId="4" borderId="277" xfId="2" applyFont="1" applyFill="1" applyBorder="1" applyAlignment="1" applyProtection="1">
      <alignment horizontal="center" vertical="center" shrinkToFit="1"/>
    </xf>
    <xf numFmtId="0" fontId="5" fillId="0" borderId="210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center" vertical="center"/>
      <protection locked="0"/>
    </xf>
    <xf numFmtId="0" fontId="5" fillId="0" borderId="181" xfId="2" applyFont="1" applyBorder="1" applyAlignment="1" applyProtection="1">
      <alignment horizontal="center" vertical="center"/>
      <protection locked="0"/>
    </xf>
    <xf numFmtId="0" fontId="5" fillId="4" borderId="199" xfId="2" applyFont="1" applyFill="1" applyBorder="1" applyAlignment="1" applyProtection="1">
      <alignment horizontal="center" vertical="center"/>
    </xf>
    <xf numFmtId="0" fontId="5" fillId="4" borderId="200" xfId="2" applyFont="1" applyFill="1" applyBorder="1" applyAlignment="1" applyProtection="1">
      <alignment horizontal="center" vertical="center"/>
    </xf>
    <xf numFmtId="0" fontId="5" fillId="4" borderId="206" xfId="2" applyFont="1" applyFill="1" applyBorder="1" applyAlignment="1" applyProtection="1">
      <alignment horizontal="center" vertical="center"/>
    </xf>
    <xf numFmtId="0" fontId="5" fillId="4" borderId="40" xfId="2" applyFont="1" applyFill="1" applyBorder="1" applyAlignment="1" applyProtection="1">
      <alignment horizontal="center" vertical="center"/>
    </xf>
    <xf numFmtId="0" fontId="5" fillId="4" borderId="5" xfId="2" applyFont="1" applyFill="1" applyBorder="1" applyAlignment="1" applyProtection="1">
      <alignment horizontal="center" vertical="center"/>
    </xf>
    <xf numFmtId="0" fontId="5" fillId="4" borderId="97" xfId="2" applyFont="1" applyFill="1" applyBorder="1" applyAlignment="1" applyProtection="1">
      <alignment horizontal="center" vertical="center"/>
    </xf>
    <xf numFmtId="0" fontId="5" fillId="4" borderId="98" xfId="2" applyFont="1" applyFill="1" applyBorder="1" applyAlignment="1" applyProtection="1">
      <alignment horizontal="center" vertical="center"/>
    </xf>
    <xf numFmtId="0" fontId="5" fillId="4" borderId="201" xfId="2" applyFont="1" applyFill="1" applyBorder="1" applyAlignment="1" applyProtection="1">
      <alignment horizontal="center" vertical="center"/>
    </xf>
    <xf numFmtId="0" fontId="5" fillId="4" borderId="202" xfId="2" applyFont="1" applyFill="1" applyBorder="1" applyAlignment="1" applyProtection="1">
      <alignment horizontal="center" vertical="center"/>
    </xf>
    <xf numFmtId="0" fontId="5" fillId="4" borderId="203" xfId="2" applyFont="1" applyFill="1" applyBorder="1" applyAlignment="1" applyProtection="1">
      <alignment horizontal="center" vertical="center"/>
    </xf>
    <xf numFmtId="0" fontId="5" fillId="0" borderId="308" xfId="2" applyFont="1" applyBorder="1" applyAlignment="1" applyProtection="1">
      <alignment horizontal="center" vertical="center"/>
      <protection locked="0"/>
    </xf>
    <xf numFmtId="0" fontId="5" fillId="0" borderId="309" xfId="2" applyFont="1" applyBorder="1" applyAlignment="1" applyProtection="1">
      <alignment horizontal="center" vertical="center"/>
      <protection locked="0"/>
    </xf>
    <xf numFmtId="0" fontId="5" fillId="0" borderId="310" xfId="2" applyFont="1" applyBorder="1" applyAlignment="1" applyProtection="1">
      <alignment horizontal="center" vertical="center"/>
      <protection locked="0"/>
    </xf>
    <xf numFmtId="0" fontId="5" fillId="0" borderId="96" xfId="2" applyFont="1" applyBorder="1" applyAlignment="1" applyProtection="1">
      <alignment horizontal="center" vertical="center"/>
      <protection locked="0"/>
    </xf>
    <xf numFmtId="0" fontId="5" fillId="0" borderId="207" xfId="2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7" xfId="2" applyFont="1" applyBorder="1" applyAlignment="1" applyProtection="1">
      <alignment horizontal="center" vertical="center"/>
      <protection locked="0"/>
    </xf>
    <xf numFmtId="0" fontId="5" fillId="0" borderId="21" xfId="2" applyFont="1" applyBorder="1" applyAlignment="1" applyProtection="1">
      <alignment horizontal="center" vertical="center"/>
      <protection locked="0"/>
    </xf>
    <xf numFmtId="0" fontId="5" fillId="0" borderId="210" xfId="2" applyFont="1" applyBorder="1" applyAlignment="1" applyProtection="1">
      <alignment horizontal="center" vertical="center" shrinkToFit="1"/>
      <protection locked="0"/>
    </xf>
    <xf numFmtId="0" fontId="5" fillId="0" borderId="13" xfId="2" applyFont="1" applyBorder="1" applyAlignment="1" applyProtection="1">
      <alignment horizontal="center" vertical="center" shrinkToFit="1"/>
      <protection locked="0"/>
    </xf>
    <xf numFmtId="0" fontId="5" fillId="0" borderId="188" xfId="2" applyFont="1" applyBorder="1" applyAlignment="1" applyProtection="1">
      <alignment horizontal="center" vertical="center" shrinkToFit="1"/>
      <protection locked="0"/>
    </xf>
    <xf numFmtId="0" fontId="5" fillId="0" borderId="171" xfId="2" applyFont="1" applyBorder="1" applyAlignment="1" applyProtection="1">
      <alignment horizontal="center" vertical="center" shrinkToFit="1"/>
      <protection locked="0"/>
    </xf>
    <xf numFmtId="0" fontId="5" fillId="0" borderId="4" xfId="2" applyFont="1" applyBorder="1" applyAlignment="1" applyProtection="1">
      <alignment horizontal="center" vertical="center" textRotation="255" shrinkToFit="1"/>
    </xf>
    <xf numFmtId="0" fontId="5" fillId="0" borderId="0" xfId="2" applyFont="1" applyBorder="1" applyAlignment="1" applyProtection="1">
      <alignment horizontal="center" vertical="center" textRotation="255" shrinkToFit="1"/>
    </xf>
    <xf numFmtId="0" fontId="5" fillId="0" borderId="17" xfId="2" applyFont="1" applyBorder="1" applyAlignment="1" applyProtection="1">
      <alignment horizontal="center" vertical="center" textRotation="255" shrinkToFit="1"/>
    </xf>
    <xf numFmtId="0" fontId="5" fillId="0" borderId="11" xfId="2" applyFont="1" applyBorder="1" applyAlignment="1" applyProtection="1">
      <alignment horizontal="center" vertical="center" shrinkToFit="1"/>
      <protection locked="0"/>
    </xf>
    <xf numFmtId="0" fontId="5" fillId="0" borderId="2" xfId="2" applyFont="1" applyBorder="1" applyAlignment="1" applyProtection="1">
      <alignment horizontal="center" vertical="center" shrinkToFit="1"/>
      <protection locked="0"/>
    </xf>
    <xf numFmtId="0" fontId="5" fillId="0" borderId="18" xfId="2" applyFont="1" applyBorder="1" applyAlignment="1" applyProtection="1">
      <alignment horizontal="center" vertical="center" shrinkToFit="1"/>
      <protection locked="0"/>
    </xf>
    <xf numFmtId="0" fontId="5" fillId="0" borderId="9" xfId="2" applyFont="1" applyBorder="1" applyAlignment="1" applyProtection="1">
      <alignment horizontal="center" vertical="center" shrinkToFit="1"/>
      <protection locked="0"/>
    </xf>
    <xf numFmtId="0" fontId="5" fillId="4" borderId="41" xfId="2" applyFont="1" applyFill="1" applyBorder="1" applyAlignment="1" applyProtection="1">
      <alignment horizontal="center" vertical="center"/>
    </xf>
    <xf numFmtId="0" fontId="5" fillId="4" borderId="0" xfId="2" applyFont="1" applyFill="1" applyBorder="1" applyAlignment="1" applyProtection="1">
      <alignment horizontal="center" vertical="center"/>
    </xf>
    <xf numFmtId="0" fontId="5" fillId="0" borderId="215" xfId="2" applyFont="1" applyBorder="1" applyAlignment="1" applyProtection="1">
      <alignment horizontal="center" vertical="center"/>
      <protection locked="0"/>
    </xf>
    <xf numFmtId="0" fontId="5" fillId="0" borderId="194" xfId="2" applyFont="1" applyBorder="1" applyAlignment="1" applyProtection="1">
      <alignment horizontal="center" vertical="center"/>
      <protection locked="0"/>
    </xf>
    <xf numFmtId="0" fontId="5" fillId="0" borderId="196" xfId="2" applyFont="1" applyBorder="1" applyAlignment="1" applyProtection="1">
      <alignment horizontal="center" vertical="center"/>
      <protection locked="0"/>
    </xf>
    <xf numFmtId="0" fontId="5" fillId="0" borderId="197" xfId="2" applyFont="1" applyBorder="1" applyAlignment="1" applyProtection="1">
      <alignment horizontal="center" vertical="center"/>
      <protection locked="0"/>
    </xf>
    <xf numFmtId="0" fontId="5" fillId="4" borderId="266" xfId="2" applyFont="1" applyFill="1" applyBorder="1" applyAlignment="1" applyProtection="1">
      <alignment horizontal="center" vertical="center" wrapText="1"/>
    </xf>
    <xf numFmtId="0" fontId="5" fillId="4" borderId="198" xfId="2" applyFont="1" applyFill="1" applyBorder="1" applyAlignment="1" applyProtection="1">
      <alignment horizontal="center" vertical="center" wrapText="1"/>
    </xf>
    <xf numFmtId="0" fontId="5" fillId="4" borderId="7" xfId="2" applyFont="1" applyFill="1" applyBorder="1" applyAlignment="1" applyProtection="1">
      <alignment horizontal="center" vertical="center" wrapText="1"/>
    </xf>
    <xf numFmtId="0" fontId="5" fillId="4" borderId="28" xfId="2" applyFont="1" applyFill="1" applyBorder="1" applyAlignment="1" applyProtection="1">
      <alignment horizontal="center" vertical="center" wrapText="1"/>
    </xf>
    <xf numFmtId="0" fontId="8" fillId="0" borderId="207" xfId="2" applyFont="1" applyBorder="1" applyAlignment="1" applyProtection="1">
      <alignment horizontal="center" vertical="center" wrapText="1"/>
    </xf>
    <xf numFmtId="0" fontId="8" fillId="0" borderId="3" xfId="2" applyFont="1" applyBorder="1" applyAlignment="1" applyProtection="1">
      <alignment horizontal="center" vertical="center" wrapText="1"/>
    </xf>
    <xf numFmtId="0" fontId="8" fillId="0" borderId="15" xfId="2" applyFont="1" applyBorder="1" applyAlignment="1" applyProtection="1">
      <alignment horizontal="center" vertical="center" wrapText="1"/>
    </xf>
    <xf numFmtId="176" fontId="5" fillId="0" borderId="7" xfId="2" applyNumberFormat="1" applyFont="1" applyBorder="1" applyAlignment="1" applyProtection="1">
      <alignment horizontal="center" vertical="center" wrapText="1"/>
    </xf>
    <xf numFmtId="176" fontId="5" fillId="0" borderId="3" xfId="2" applyNumberFormat="1" applyFont="1" applyBorder="1" applyAlignment="1" applyProtection="1">
      <alignment horizontal="center" vertical="center" wrapText="1"/>
    </xf>
    <xf numFmtId="176" fontId="5" fillId="0" borderId="15" xfId="2" applyNumberFormat="1" applyFont="1" applyBorder="1" applyAlignment="1" applyProtection="1">
      <alignment horizontal="center" vertical="center" wrapText="1"/>
    </xf>
    <xf numFmtId="0" fontId="8" fillId="0" borderId="7" xfId="2" applyFont="1" applyBorder="1" applyAlignment="1" applyProtection="1">
      <alignment horizontal="center" vertical="center" wrapText="1"/>
    </xf>
    <xf numFmtId="176" fontId="5" fillId="0" borderId="21" xfId="2" applyNumberFormat="1" applyFont="1" applyBorder="1" applyAlignment="1" applyProtection="1">
      <alignment horizontal="center" vertical="center" wrapText="1"/>
    </xf>
    <xf numFmtId="176" fontId="5" fillId="0" borderId="218" xfId="2" applyNumberFormat="1" applyFont="1" applyFill="1" applyBorder="1" applyAlignment="1" applyProtection="1">
      <alignment horizontal="left" vertical="center" shrinkToFit="1"/>
      <protection locked="0"/>
    </xf>
    <xf numFmtId="176" fontId="5" fillId="0" borderId="50" xfId="2" applyNumberFormat="1" applyFont="1" applyFill="1" applyBorder="1" applyAlignment="1" applyProtection="1">
      <alignment horizontal="left" vertical="center" shrinkToFit="1"/>
      <protection locked="0"/>
    </xf>
    <xf numFmtId="176" fontId="5" fillId="0" borderId="51" xfId="2" applyNumberFormat="1" applyFont="1" applyFill="1" applyBorder="1" applyAlignment="1" applyProtection="1">
      <alignment horizontal="left" vertical="center" shrinkToFit="1"/>
      <protection locked="0"/>
    </xf>
    <xf numFmtId="176" fontId="5" fillId="0" borderId="50" xfId="2" applyNumberFormat="1" applyFont="1" applyFill="1" applyBorder="1" applyAlignment="1" applyProtection="1">
      <alignment horizontal="right" vertical="center" wrapText="1"/>
      <protection locked="0"/>
    </xf>
    <xf numFmtId="176" fontId="5" fillId="0" borderId="51" xfId="2" applyNumberFormat="1" applyFont="1" applyFill="1" applyBorder="1" applyAlignment="1" applyProtection="1">
      <alignment horizontal="right" vertical="center" wrapText="1"/>
      <protection locked="0"/>
    </xf>
    <xf numFmtId="176" fontId="5" fillId="0" borderId="217" xfId="2" applyNumberFormat="1" applyFont="1" applyFill="1" applyBorder="1" applyAlignment="1" applyProtection="1">
      <alignment horizontal="left" vertical="center" shrinkToFit="1"/>
      <protection locked="0"/>
    </xf>
    <xf numFmtId="176" fontId="5" fillId="0" borderId="78" xfId="2" applyNumberFormat="1" applyFont="1" applyFill="1" applyBorder="1" applyAlignment="1" applyProtection="1">
      <alignment horizontal="left" vertical="center" shrinkToFit="1"/>
      <protection locked="0"/>
    </xf>
    <xf numFmtId="176" fontId="5" fillId="0" borderId="137" xfId="2" applyNumberFormat="1" applyFont="1" applyFill="1" applyBorder="1" applyAlignment="1" applyProtection="1">
      <alignment horizontal="left" vertical="center" shrinkToFit="1"/>
      <protection locked="0"/>
    </xf>
    <xf numFmtId="176" fontId="5" fillId="0" borderId="78" xfId="2" applyNumberFormat="1" applyFont="1" applyFill="1" applyBorder="1" applyAlignment="1" applyProtection="1">
      <alignment horizontal="right" vertical="center" wrapText="1"/>
      <protection locked="0"/>
    </xf>
    <xf numFmtId="176" fontId="5" fillId="0" borderId="137" xfId="2" applyNumberFormat="1" applyFont="1" applyFill="1" applyBorder="1" applyAlignment="1" applyProtection="1">
      <alignment horizontal="right" vertical="center" wrapText="1"/>
      <protection locked="0"/>
    </xf>
    <xf numFmtId="176" fontId="5" fillId="4" borderId="4" xfId="2" applyNumberFormat="1" applyFont="1" applyFill="1" applyBorder="1" applyAlignment="1" applyProtection="1">
      <alignment horizontal="center" vertical="center" wrapText="1"/>
    </xf>
    <xf numFmtId="176" fontId="5" fillId="4" borderId="73" xfId="2" applyNumberFormat="1" applyFont="1" applyFill="1" applyBorder="1" applyAlignment="1" applyProtection="1">
      <alignment horizontal="center" vertical="center" wrapText="1"/>
    </xf>
    <xf numFmtId="176" fontId="5" fillId="4" borderId="11" xfId="2" applyNumberFormat="1" applyFont="1" applyFill="1" applyBorder="1" applyAlignment="1" applyProtection="1">
      <alignment horizontal="center" vertical="center" wrapText="1"/>
    </xf>
    <xf numFmtId="176" fontId="5" fillId="4" borderId="94" xfId="2" applyNumberFormat="1" applyFont="1" applyFill="1" applyBorder="1" applyAlignment="1" applyProtection="1">
      <alignment horizontal="center" vertical="center" wrapText="1"/>
    </xf>
    <xf numFmtId="176" fontId="5" fillId="4" borderId="220" xfId="2" applyNumberFormat="1" applyFont="1" applyFill="1" applyBorder="1" applyAlignment="1" applyProtection="1">
      <alignment horizontal="center" vertical="center" wrapText="1"/>
    </xf>
    <xf numFmtId="176" fontId="5" fillId="4" borderId="188" xfId="2" applyNumberFormat="1" applyFont="1" applyFill="1" applyBorder="1" applyAlignment="1" applyProtection="1">
      <alignment horizontal="center" vertical="center" wrapText="1"/>
    </xf>
    <xf numFmtId="176" fontId="5" fillId="4" borderId="221" xfId="2" applyNumberFormat="1" applyFont="1" applyFill="1" applyBorder="1" applyAlignment="1" applyProtection="1">
      <alignment horizontal="center" vertical="center" wrapText="1"/>
    </xf>
    <xf numFmtId="176" fontId="5" fillId="0" borderId="216" xfId="2" applyNumberFormat="1" applyFont="1" applyFill="1" applyBorder="1" applyAlignment="1" applyProtection="1">
      <alignment horizontal="left" vertical="center" shrinkToFit="1"/>
      <protection locked="0"/>
    </xf>
    <xf numFmtId="176" fontId="5" fillId="0" borderId="47" xfId="2" applyNumberFormat="1" applyFont="1" applyFill="1" applyBorder="1" applyAlignment="1" applyProtection="1">
      <alignment horizontal="left" vertical="center" shrinkToFit="1"/>
      <protection locked="0"/>
    </xf>
    <xf numFmtId="176" fontId="5" fillId="0" borderId="48" xfId="2" applyNumberFormat="1" applyFont="1" applyFill="1" applyBorder="1" applyAlignment="1" applyProtection="1">
      <alignment horizontal="left" vertical="center" shrinkToFit="1"/>
      <protection locked="0"/>
    </xf>
    <xf numFmtId="176" fontId="5" fillId="0" borderId="46" xfId="2" applyNumberFormat="1" applyFont="1" applyFill="1" applyBorder="1" applyAlignment="1" applyProtection="1">
      <alignment horizontal="right" vertical="center" wrapText="1"/>
      <protection locked="0"/>
    </xf>
    <xf numFmtId="176" fontId="5" fillId="0" borderId="47" xfId="2" applyNumberFormat="1" applyFont="1" applyFill="1" applyBorder="1" applyAlignment="1" applyProtection="1">
      <alignment horizontal="right" vertical="center" wrapText="1"/>
      <protection locked="0"/>
    </xf>
    <xf numFmtId="176" fontId="5" fillId="0" borderId="48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27" xfId="2" applyFont="1" applyFill="1" applyBorder="1" applyAlignment="1" applyProtection="1">
      <alignment horizontal="right" vertical="center" shrinkToFit="1"/>
    </xf>
    <xf numFmtId="0" fontId="5" fillId="0" borderId="61" xfId="2" applyFont="1" applyFill="1" applyBorder="1" applyAlignment="1" applyProtection="1">
      <alignment horizontal="right" vertical="center" shrinkToFit="1"/>
    </xf>
    <xf numFmtId="0" fontId="5" fillId="0" borderId="62" xfId="2" applyFont="1" applyFill="1" applyBorder="1" applyAlignment="1" applyProtection="1">
      <alignment horizontal="right" vertical="center" shrinkToFit="1"/>
    </xf>
    <xf numFmtId="0" fontId="5" fillId="0" borderId="63" xfId="2" applyFont="1" applyFill="1" applyBorder="1" applyAlignment="1" applyProtection="1">
      <alignment horizontal="right" vertical="center" shrinkToFit="1"/>
    </xf>
    <xf numFmtId="0" fontId="5" fillId="0" borderId="64" xfId="2" applyFont="1" applyFill="1" applyBorder="1" applyAlignment="1" applyProtection="1">
      <alignment horizontal="right" vertical="center" shrinkToFit="1"/>
    </xf>
    <xf numFmtId="0" fontId="5" fillId="0" borderId="65" xfId="2" applyFont="1" applyFill="1" applyBorder="1" applyAlignment="1" applyProtection="1">
      <alignment horizontal="right" vertical="center" shrinkToFit="1"/>
    </xf>
    <xf numFmtId="0" fontId="5" fillId="0" borderId="59" xfId="2" applyFont="1" applyFill="1" applyBorder="1" applyAlignment="1" applyProtection="1">
      <alignment horizontal="right" vertical="center" shrinkToFit="1"/>
    </xf>
    <xf numFmtId="0" fontId="5" fillId="0" borderId="66" xfId="2" applyFont="1" applyFill="1" applyBorder="1" applyAlignment="1" applyProtection="1">
      <alignment horizontal="right" vertical="center" shrinkToFit="1"/>
    </xf>
    <xf numFmtId="0" fontId="5" fillId="0" borderId="67" xfId="2" applyFont="1" applyFill="1" applyBorder="1" applyAlignment="1" applyProtection="1">
      <alignment horizontal="right" vertical="center" shrinkToFit="1"/>
    </xf>
    <xf numFmtId="0" fontId="5" fillId="0" borderId="190" xfId="2" applyFont="1" applyFill="1" applyBorder="1" applyAlignment="1" applyProtection="1">
      <alignment horizontal="right" vertical="center" shrinkToFit="1"/>
    </xf>
    <xf numFmtId="0" fontId="5" fillId="0" borderId="191" xfId="2" applyFont="1" applyFill="1" applyBorder="1" applyAlignment="1" applyProtection="1">
      <alignment horizontal="right" vertical="center" shrinkToFit="1"/>
    </xf>
    <xf numFmtId="0" fontId="5" fillId="0" borderId="192" xfId="2" applyFont="1" applyFill="1" applyBorder="1" applyAlignment="1" applyProtection="1">
      <alignment horizontal="right" vertical="center" shrinkToFit="1"/>
    </xf>
    <xf numFmtId="176" fontId="5" fillId="0" borderId="208" xfId="2" applyNumberFormat="1" applyFont="1" applyBorder="1" applyAlignment="1" applyProtection="1">
      <alignment horizontal="center" vertical="center" shrinkToFit="1"/>
    </xf>
    <xf numFmtId="176" fontId="5" fillId="0" borderId="98" xfId="2" applyNumberFormat="1" applyFont="1" applyBorder="1" applyAlignment="1" applyProtection="1">
      <alignment horizontal="center" vertical="center" shrinkToFit="1"/>
    </xf>
    <xf numFmtId="176" fontId="5" fillId="0" borderId="100" xfId="2" applyNumberFormat="1" applyFont="1" applyBorder="1" applyAlignment="1" applyProtection="1">
      <alignment horizontal="center" vertical="center" shrinkToFit="1"/>
    </xf>
    <xf numFmtId="176" fontId="5" fillId="3" borderId="96" xfId="2" applyNumberFormat="1" applyFont="1" applyFill="1" applyBorder="1" applyAlignment="1" applyProtection="1">
      <alignment horizontal="right" vertical="center" shrinkToFit="1"/>
    </xf>
    <xf numFmtId="176" fontId="5" fillId="3" borderId="98" xfId="2" applyNumberFormat="1" applyFont="1" applyFill="1" applyBorder="1" applyAlignment="1" applyProtection="1">
      <alignment horizontal="right" vertical="center" shrinkToFit="1"/>
    </xf>
    <xf numFmtId="176" fontId="5" fillId="3" borderId="100" xfId="2" applyNumberFormat="1" applyFont="1" applyFill="1" applyBorder="1" applyAlignment="1" applyProtection="1">
      <alignment horizontal="right" vertical="center" shrinkToFit="1"/>
    </xf>
    <xf numFmtId="176" fontId="5" fillId="0" borderId="96" xfId="2" applyNumberFormat="1" applyFont="1" applyBorder="1" applyAlignment="1" applyProtection="1">
      <alignment horizontal="center" vertical="center" shrinkToFit="1"/>
    </xf>
    <xf numFmtId="0" fontId="5" fillId="4" borderId="26" xfId="2" applyFont="1" applyFill="1" applyBorder="1" applyAlignment="1" applyProtection="1">
      <alignment horizontal="center" vertical="center" textRotation="255"/>
    </xf>
    <xf numFmtId="0" fontId="5" fillId="4" borderId="23" xfId="2" applyFont="1" applyFill="1" applyBorder="1" applyAlignment="1" applyProtection="1">
      <alignment horizontal="center" vertical="center" textRotation="255"/>
    </xf>
    <xf numFmtId="176" fontId="5" fillId="0" borderId="212" xfId="2" applyNumberFormat="1" applyFont="1" applyBorder="1" applyAlignment="1" applyProtection="1">
      <alignment horizontal="right" vertical="center"/>
      <protection locked="0"/>
    </xf>
    <xf numFmtId="176" fontId="5" fillId="0" borderId="8" xfId="2" applyNumberFormat="1" applyFont="1" applyBorder="1" applyAlignment="1" applyProtection="1">
      <alignment horizontal="right" vertical="center"/>
      <protection locked="0"/>
    </xf>
    <xf numFmtId="176" fontId="5" fillId="0" borderId="7" xfId="2" applyNumberFormat="1" applyFont="1" applyBorder="1" applyAlignment="1" applyProtection="1">
      <alignment horizontal="right" vertical="center"/>
      <protection locked="0"/>
    </xf>
    <xf numFmtId="0" fontId="5" fillId="4" borderId="7" xfId="2" applyFont="1" applyFill="1" applyBorder="1" applyAlignment="1" applyProtection="1">
      <alignment horizontal="center" vertical="center" shrinkToFit="1"/>
    </xf>
    <xf numFmtId="0" fontId="5" fillId="4" borderId="3" xfId="2" applyFont="1" applyFill="1" applyBorder="1" applyAlignment="1" applyProtection="1">
      <alignment horizontal="center" vertical="center" shrinkToFit="1"/>
    </xf>
    <xf numFmtId="0" fontId="5" fillId="4" borderId="28" xfId="2" applyFont="1" applyFill="1" applyBorder="1" applyAlignment="1" applyProtection="1">
      <alignment horizontal="center" vertical="center" shrinkToFit="1"/>
    </xf>
    <xf numFmtId="0" fontId="5" fillId="4" borderId="96" xfId="2" applyFont="1" applyFill="1" applyBorder="1" applyAlignment="1" applyProtection="1">
      <alignment horizontal="center" vertical="center" wrapText="1"/>
    </xf>
    <xf numFmtId="0" fontId="5" fillId="4" borderId="223" xfId="2" applyFont="1" applyFill="1" applyBorder="1" applyAlignment="1" applyProtection="1">
      <alignment horizontal="center" vertical="center"/>
    </xf>
    <xf numFmtId="176" fontId="5" fillId="0" borderId="211" xfId="2" applyNumberFormat="1" applyFont="1" applyBorder="1" applyAlignment="1" applyProtection="1">
      <alignment horizontal="right" vertical="center"/>
      <protection locked="0"/>
    </xf>
    <xf numFmtId="176" fontId="5" fillId="0" borderId="180" xfId="2" applyNumberFormat="1" applyFont="1" applyBorder="1" applyAlignment="1" applyProtection="1">
      <alignment horizontal="right" vertical="center"/>
      <protection locked="0"/>
    </xf>
    <xf numFmtId="176" fontId="5" fillId="0" borderId="96" xfId="2" applyNumberFormat="1" applyFont="1" applyBorder="1" applyAlignment="1" applyProtection="1">
      <alignment horizontal="right" vertical="center"/>
      <protection locked="0"/>
    </xf>
    <xf numFmtId="0" fontId="5" fillId="0" borderId="206" xfId="2" applyFont="1" applyBorder="1" applyAlignment="1" applyProtection="1">
      <alignment horizontal="center" vertical="center"/>
    </xf>
    <xf numFmtId="0" fontId="5" fillId="0" borderId="200" xfId="2" applyFont="1" applyBorder="1" applyAlignment="1" applyProtection="1">
      <alignment horizontal="center" vertical="center"/>
    </xf>
    <xf numFmtId="176" fontId="5" fillId="3" borderId="213" xfId="2" applyNumberFormat="1" applyFont="1" applyFill="1" applyBorder="1" applyAlignment="1" applyProtection="1">
      <alignment horizontal="right" vertical="center"/>
    </xf>
    <xf numFmtId="176" fontId="5" fillId="3" borderId="2" xfId="2" applyNumberFormat="1" applyFont="1" applyFill="1" applyBorder="1" applyAlignment="1" applyProtection="1">
      <alignment horizontal="right" vertical="center"/>
    </xf>
    <xf numFmtId="0" fontId="5" fillId="4" borderId="69" xfId="2" applyFont="1" applyFill="1" applyBorder="1" applyAlignment="1" applyProtection="1">
      <alignment horizontal="center" vertical="center"/>
    </xf>
    <xf numFmtId="0" fontId="5" fillId="4" borderId="198" xfId="2" applyFont="1" applyFill="1" applyBorder="1" applyAlignment="1" applyProtection="1">
      <alignment horizontal="center" vertical="center"/>
    </xf>
    <xf numFmtId="0" fontId="5" fillId="4" borderId="188" xfId="2" applyFont="1" applyFill="1" applyBorder="1" applyAlignment="1" applyProtection="1">
      <alignment horizontal="center" vertical="center"/>
    </xf>
    <xf numFmtId="0" fontId="5" fillId="0" borderId="219" xfId="2" applyFont="1" applyBorder="1" applyAlignment="1" applyProtection="1">
      <alignment horizontal="center" vertical="center"/>
      <protection locked="0"/>
    </xf>
    <xf numFmtId="0" fontId="5" fillId="0" borderId="198" xfId="2" applyFont="1" applyBorder="1" applyAlignment="1" applyProtection="1">
      <alignment horizontal="center" vertical="center"/>
      <protection locked="0"/>
    </xf>
    <xf numFmtId="0" fontId="5" fillId="4" borderId="282" xfId="2" applyFont="1" applyFill="1" applyBorder="1" applyAlignment="1" applyProtection="1">
      <alignment horizontal="center" vertical="center"/>
    </xf>
    <xf numFmtId="0" fontId="5" fillId="4" borderId="283" xfId="2" applyFont="1" applyFill="1" applyBorder="1" applyAlignment="1" applyProtection="1">
      <alignment horizontal="center" vertical="center"/>
    </xf>
    <xf numFmtId="0" fontId="5" fillId="0" borderId="211" xfId="2" applyFont="1" applyBorder="1" applyAlignment="1" applyProtection="1">
      <alignment horizontal="center" vertical="center"/>
      <protection locked="0"/>
    </xf>
    <xf numFmtId="0" fontId="5" fillId="0" borderId="180" xfId="2" applyFont="1" applyBorder="1" applyAlignment="1" applyProtection="1">
      <alignment horizontal="center" vertical="center"/>
      <protection locked="0"/>
    </xf>
    <xf numFmtId="0" fontId="5" fillId="4" borderId="204" xfId="2" applyFont="1" applyFill="1" applyBorder="1" applyAlignment="1" applyProtection="1">
      <alignment horizontal="center" vertical="center"/>
    </xf>
    <xf numFmtId="0" fontId="5" fillId="4" borderId="205" xfId="2" applyFont="1" applyFill="1" applyBorder="1" applyAlignment="1" applyProtection="1">
      <alignment horizontal="center" vertical="center"/>
    </xf>
    <xf numFmtId="0" fontId="5" fillId="4" borderId="228" xfId="2" applyFont="1" applyFill="1" applyBorder="1" applyAlignment="1" applyProtection="1">
      <alignment horizontal="center" vertical="center"/>
    </xf>
    <xf numFmtId="0" fontId="5" fillId="4" borderId="224" xfId="2" applyFont="1" applyFill="1" applyBorder="1" applyAlignment="1" applyProtection="1">
      <alignment horizontal="center" vertical="center"/>
    </xf>
    <xf numFmtId="0" fontId="5" fillId="4" borderId="220" xfId="2" applyFont="1" applyFill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left" vertical="center"/>
    </xf>
    <xf numFmtId="0" fontId="5" fillId="0" borderId="16" xfId="2" applyFont="1" applyBorder="1" applyAlignment="1" applyProtection="1">
      <alignment horizontal="left" vertical="center"/>
    </xf>
    <xf numFmtId="178" fontId="5" fillId="0" borderId="208" xfId="2" applyNumberFormat="1" applyFont="1" applyBorder="1" applyAlignment="1" applyProtection="1">
      <alignment horizontal="center" vertical="center" shrinkToFit="1"/>
      <protection locked="0"/>
    </xf>
    <xf numFmtId="178" fontId="5" fillId="0" borderId="98" xfId="2" applyNumberFormat="1" applyFont="1" applyBorder="1" applyAlignment="1" applyProtection="1">
      <alignment horizontal="center" vertical="center" shrinkToFit="1"/>
      <protection locked="0"/>
    </xf>
    <xf numFmtId="178" fontId="5" fillId="0" borderId="100" xfId="2" applyNumberFormat="1" applyFont="1" applyBorder="1" applyAlignment="1" applyProtection="1">
      <alignment horizontal="center" vertical="center" shrinkToFit="1"/>
      <protection locked="0"/>
    </xf>
    <xf numFmtId="178" fontId="5" fillId="0" borderId="101" xfId="2" applyNumberFormat="1" applyFont="1" applyBorder="1" applyAlignment="1" applyProtection="1">
      <alignment horizontal="center" vertical="center" shrinkToFit="1"/>
      <protection locked="0"/>
    </xf>
    <xf numFmtId="0" fontId="5" fillId="0" borderId="0" xfId="2" applyFont="1" applyBorder="1" applyAlignment="1" applyProtection="1">
      <alignment horizontal="left" vertical="center" wrapText="1"/>
    </xf>
    <xf numFmtId="0" fontId="5" fillId="4" borderId="258" xfId="2" applyFont="1" applyFill="1" applyBorder="1" applyAlignment="1" applyProtection="1">
      <alignment horizontal="center" vertical="center"/>
    </xf>
    <xf numFmtId="0" fontId="5" fillId="4" borderId="231" xfId="2" applyFont="1" applyFill="1" applyBorder="1" applyAlignment="1" applyProtection="1">
      <alignment horizontal="center" vertical="center"/>
    </xf>
    <xf numFmtId="0" fontId="5" fillId="4" borderId="43" xfId="2" applyFont="1" applyFill="1" applyBorder="1" applyAlignment="1" applyProtection="1">
      <alignment horizontal="center" vertical="center"/>
    </xf>
    <xf numFmtId="0" fontId="5" fillId="4" borderId="237" xfId="2" applyFont="1" applyFill="1" applyBorder="1" applyAlignment="1" applyProtection="1">
      <alignment horizontal="center" vertical="center"/>
    </xf>
    <xf numFmtId="0" fontId="5" fillId="4" borderId="52" xfId="2" applyFont="1" applyFill="1" applyBorder="1" applyAlignment="1" applyProtection="1">
      <alignment horizontal="center" vertical="center"/>
    </xf>
    <xf numFmtId="0" fontId="5" fillId="4" borderId="9" xfId="2" applyFont="1" applyFill="1" applyBorder="1" applyAlignment="1" applyProtection="1">
      <alignment horizontal="center" vertical="center"/>
    </xf>
    <xf numFmtId="0" fontId="5" fillId="4" borderId="4" xfId="2" applyFont="1" applyFill="1" applyBorder="1" applyAlignment="1" applyProtection="1">
      <alignment horizontal="center" vertical="center"/>
    </xf>
    <xf numFmtId="0" fontId="5" fillId="4" borderId="73" xfId="2" applyFont="1" applyFill="1" applyBorder="1" applyAlignment="1" applyProtection="1">
      <alignment horizontal="center" vertical="center"/>
    </xf>
    <xf numFmtId="0" fontId="5" fillId="4" borderId="11" xfId="2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/>
    </xf>
    <xf numFmtId="0" fontId="5" fillId="4" borderId="94" xfId="2" applyFont="1" applyFill="1" applyBorder="1" applyAlignment="1" applyProtection="1">
      <alignment horizontal="center" vertical="center"/>
    </xf>
    <xf numFmtId="178" fontId="5" fillId="0" borderId="207" xfId="2" applyNumberFormat="1" applyFont="1" applyBorder="1" applyAlignment="1" applyProtection="1">
      <alignment horizontal="center" vertical="center"/>
      <protection locked="0"/>
    </xf>
    <xf numFmtId="178" fontId="5" fillId="0" borderId="3" xfId="2" applyNumberFormat="1" applyFont="1" applyBorder="1" applyAlignment="1" applyProtection="1">
      <alignment horizontal="center" vertical="center"/>
      <protection locked="0"/>
    </xf>
    <xf numFmtId="0" fontId="5" fillId="4" borderId="217" xfId="2" applyFont="1" applyFill="1" applyBorder="1" applyAlignment="1" applyProtection="1">
      <alignment horizontal="center" vertical="center" shrinkToFit="1"/>
    </xf>
    <xf numFmtId="0" fontId="5" fillId="4" borderId="78" xfId="2" applyFont="1" applyFill="1" applyBorder="1" applyAlignment="1" applyProtection="1">
      <alignment horizontal="center" vertical="center" shrinkToFit="1"/>
    </xf>
    <xf numFmtId="178" fontId="5" fillId="0" borderId="311" xfId="2" applyNumberFormat="1" applyFont="1" applyFill="1" applyBorder="1" applyAlignment="1" applyProtection="1">
      <alignment horizontal="center" vertical="center" shrinkToFit="1"/>
    </xf>
    <xf numFmtId="178" fontId="5" fillId="0" borderId="2" xfId="2" applyNumberFormat="1" applyFont="1" applyFill="1" applyBorder="1" applyAlignment="1" applyProtection="1">
      <alignment horizontal="center" vertical="center" shrinkToFit="1"/>
    </xf>
    <xf numFmtId="0" fontId="5" fillId="4" borderId="161" xfId="2" applyFont="1" applyFill="1" applyBorder="1" applyAlignment="1" applyProtection="1">
      <alignment horizontal="center" vertical="center" shrinkToFit="1"/>
    </xf>
    <xf numFmtId="0" fontId="5" fillId="4" borderId="307" xfId="2" applyFont="1" applyFill="1" applyBorder="1" applyAlignment="1" applyProtection="1">
      <alignment horizontal="center" vertical="center" shrinkToFit="1"/>
    </xf>
    <xf numFmtId="0" fontId="5" fillId="0" borderId="218" xfId="2" applyFont="1" applyFill="1" applyBorder="1" applyAlignment="1" applyProtection="1">
      <alignment horizontal="center" vertical="center" shrinkToFit="1"/>
      <protection locked="0"/>
    </xf>
    <xf numFmtId="0" fontId="5" fillId="0" borderId="50" xfId="2" applyFont="1" applyFill="1" applyBorder="1" applyAlignment="1" applyProtection="1">
      <alignment horizontal="center" vertical="center" shrinkToFit="1"/>
      <protection locked="0"/>
    </xf>
    <xf numFmtId="176" fontId="5" fillId="0" borderId="50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51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49" xfId="2" applyFont="1" applyFill="1" applyBorder="1" applyAlignment="1" applyProtection="1">
      <alignment horizontal="center" vertical="center" shrinkToFit="1"/>
      <protection locked="0"/>
    </xf>
    <xf numFmtId="176" fontId="5" fillId="3" borderId="7" xfId="2" applyNumberFormat="1" applyFont="1" applyFill="1" applyBorder="1" applyAlignment="1" applyProtection="1">
      <alignment horizontal="right" vertical="center" shrinkToFit="1"/>
    </xf>
    <xf numFmtId="176" fontId="5" fillId="3" borderId="3" xfId="2" applyNumberFormat="1" applyFont="1" applyFill="1" applyBorder="1" applyAlignment="1" applyProtection="1">
      <alignment horizontal="right" vertical="center" shrinkToFit="1"/>
    </xf>
    <xf numFmtId="176" fontId="5" fillId="3" borderId="21" xfId="2" applyNumberFormat="1" applyFont="1" applyFill="1" applyBorder="1" applyAlignment="1" applyProtection="1">
      <alignment horizontal="right" vertical="center" shrinkToFit="1"/>
    </xf>
    <xf numFmtId="0" fontId="5" fillId="0" borderId="74" xfId="2" applyFont="1" applyBorder="1" applyAlignment="1" applyProtection="1">
      <alignment horizontal="center" vertical="center" textRotation="255" shrinkToFit="1"/>
    </xf>
    <xf numFmtId="176" fontId="5" fillId="0" borderId="207" xfId="2" applyNumberFormat="1" applyFont="1" applyFill="1" applyBorder="1" applyAlignment="1" applyProtection="1">
      <alignment horizontal="center" vertical="center" shrinkToFit="1"/>
    </xf>
    <xf numFmtId="176" fontId="5" fillId="0" borderId="3" xfId="2" applyNumberFormat="1" applyFont="1" applyFill="1" applyBorder="1" applyAlignment="1" applyProtection="1">
      <alignment horizontal="center" vertical="center" shrinkToFit="1"/>
    </xf>
    <xf numFmtId="176" fontId="5" fillId="0" borderId="15" xfId="2" applyNumberFormat="1" applyFont="1" applyFill="1" applyBorder="1" applyAlignment="1" applyProtection="1">
      <alignment horizontal="center" vertical="center" shrinkToFit="1"/>
    </xf>
    <xf numFmtId="176" fontId="5" fillId="3" borderId="15" xfId="2" applyNumberFormat="1" applyFont="1" applyFill="1" applyBorder="1" applyAlignment="1" applyProtection="1">
      <alignment horizontal="right" vertical="center" shrinkToFit="1"/>
    </xf>
    <xf numFmtId="176" fontId="5" fillId="0" borderId="7" xfId="2" applyNumberFormat="1" applyFont="1" applyFill="1" applyBorder="1" applyAlignment="1" applyProtection="1">
      <alignment horizontal="center" vertical="center" shrinkToFit="1"/>
    </xf>
    <xf numFmtId="176" fontId="5" fillId="0" borderId="78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137" xfId="2" applyNumberFormat="1" applyFont="1" applyFill="1" applyBorder="1" applyAlignment="1" applyProtection="1">
      <alignment horizontal="right" vertical="center" shrinkToFit="1"/>
      <protection locked="0"/>
    </xf>
    <xf numFmtId="0" fontId="5" fillId="4" borderId="214" xfId="2" applyFont="1" applyFill="1" applyBorder="1" applyAlignment="1" applyProtection="1">
      <alignment horizontal="center" vertical="center"/>
    </xf>
    <xf numFmtId="176" fontId="5" fillId="3" borderId="212" xfId="2" applyNumberFormat="1" applyFont="1" applyFill="1" applyBorder="1" applyAlignment="1" applyProtection="1">
      <alignment horizontal="center" vertical="center" wrapText="1"/>
    </xf>
    <xf numFmtId="176" fontId="5" fillId="3" borderId="8" xfId="2" applyNumberFormat="1" applyFont="1" applyFill="1" applyBorder="1" applyAlignment="1" applyProtection="1">
      <alignment horizontal="center" vertical="center" wrapText="1"/>
    </xf>
    <xf numFmtId="176" fontId="5" fillId="3" borderId="7" xfId="2" applyNumberFormat="1" applyFont="1" applyFill="1" applyBorder="1" applyAlignment="1" applyProtection="1">
      <alignment horizontal="center" vertical="center" wrapText="1"/>
    </xf>
    <xf numFmtId="176" fontId="5" fillId="3" borderId="3" xfId="2" applyNumberFormat="1" applyFont="1" applyFill="1" applyBorder="1" applyAlignment="1" applyProtection="1">
      <alignment horizontal="center" vertical="center" wrapText="1"/>
    </xf>
    <xf numFmtId="176" fontId="5" fillId="3" borderId="21" xfId="2" applyNumberFormat="1" applyFont="1" applyFill="1" applyBorder="1" applyAlignment="1" applyProtection="1">
      <alignment horizontal="center" vertical="center" wrapText="1"/>
    </xf>
    <xf numFmtId="176" fontId="5" fillId="0" borderId="235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286" xfId="2" applyFont="1" applyFill="1" applyBorder="1" applyAlignment="1" applyProtection="1">
      <alignment horizontal="center" vertical="center" shrinkToFit="1"/>
      <protection locked="0"/>
    </xf>
    <xf numFmtId="0" fontId="5" fillId="0" borderId="235" xfId="2" applyFont="1" applyFill="1" applyBorder="1" applyAlignment="1" applyProtection="1">
      <alignment horizontal="center" vertical="center" shrinkToFit="1"/>
      <protection locked="0"/>
    </xf>
    <xf numFmtId="176" fontId="5" fillId="0" borderId="256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46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47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54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284" xfId="2" applyFont="1" applyFill="1" applyBorder="1" applyAlignment="1" applyProtection="1">
      <alignment horizontal="center" vertical="center" shrinkToFit="1"/>
      <protection locked="0"/>
    </xf>
    <xf numFmtId="0" fontId="5" fillId="0" borderId="213" xfId="2" applyFont="1" applyBorder="1" applyAlignment="1" applyProtection="1">
      <alignment horizontal="center" vertical="center" shrinkToFit="1"/>
      <protection locked="0"/>
    </xf>
    <xf numFmtId="176" fontId="5" fillId="3" borderId="196" xfId="2" applyNumberFormat="1" applyFont="1" applyFill="1" applyBorder="1" applyAlignment="1" applyProtection="1">
      <alignment horizontal="right" vertical="center"/>
    </xf>
    <xf numFmtId="176" fontId="5" fillId="3" borderId="194" xfId="2" applyNumberFormat="1" applyFont="1" applyFill="1" applyBorder="1" applyAlignment="1" applyProtection="1">
      <alignment horizontal="right" vertical="center"/>
    </xf>
    <xf numFmtId="176" fontId="5" fillId="3" borderId="197" xfId="2" applyNumberFormat="1" applyFont="1" applyFill="1" applyBorder="1" applyAlignment="1" applyProtection="1">
      <alignment horizontal="right" vertical="center"/>
    </xf>
    <xf numFmtId="0" fontId="5" fillId="4" borderId="39" xfId="2" applyFont="1" applyFill="1" applyBorder="1" applyAlignment="1" applyProtection="1">
      <alignment horizontal="center" vertical="center"/>
    </xf>
    <xf numFmtId="0" fontId="5" fillId="0" borderId="16" xfId="2" applyFont="1" applyBorder="1" applyAlignment="1" applyProtection="1">
      <alignment horizontal="center" vertical="center" shrinkToFit="1"/>
      <protection locked="0"/>
    </xf>
    <xf numFmtId="176" fontId="5" fillId="0" borderId="49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189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217" xfId="2" applyFont="1" applyFill="1" applyBorder="1" applyAlignment="1" applyProtection="1">
      <alignment horizontal="left" vertical="center" shrinkToFit="1"/>
      <protection locked="0"/>
    </xf>
    <xf numFmtId="0" fontId="5" fillId="0" borderId="78" xfId="2" applyFont="1" applyFill="1" applyBorder="1" applyAlignment="1" applyProtection="1">
      <alignment horizontal="left" vertical="center" shrinkToFit="1"/>
      <protection locked="0"/>
    </xf>
    <xf numFmtId="0" fontId="5" fillId="0" borderId="225" xfId="2" applyFont="1" applyFill="1" applyBorder="1" applyAlignment="1" applyProtection="1">
      <alignment horizontal="left" vertical="center" shrinkToFit="1"/>
      <protection locked="0"/>
    </xf>
    <xf numFmtId="0" fontId="5" fillId="4" borderId="196" xfId="2" applyFont="1" applyFill="1" applyBorder="1" applyAlignment="1" applyProtection="1">
      <alignment horizontal="center" vertical="center" shrinkToFit="1"/>
    </xf>
    <xf numFmtId="0" fontId="5" fillId="4" borderId="194" xfId="2" applyFont="1" applyFill="1" applyBorder="1" applyAlignment="1" applyProtection="1">
      <alignment horizontal="center" vertical="center" shrinkToFit="1"/>
    </xf>
    <xf numFmtId="0" fontId="5" fillId="4" borderId="196" xfId="2" applyFont="1" applyFill="1" applyBorder="1" applyAlignment="1" applyProtection="1">
      <alignment horizontal="center" vertical="center" wrapText="1"/>
    </xf>
    <xf numFmtId="0" fontId="5" fillId="4" borderId="194" xfId="2" applyFont="1" applyFill="1" applyBorder="1" applyAlignment="1" applyProtection="1">
      <alignment horizontal="center" vertical="center" wrapText="1"/>
    </xf>
    <xf numFmtId="0" fontId="5" fillId="4" borderId="197" xfId="2" applyFont="1" applyFill="1" applyBorder="1" applyAlignment="1" applyProtection="1">
      <alignment horizontal="center" vertical="center" wrapText="1"/>
    </xf>
    <xf numFmtId="0" fontId="5" fillId="4" borderId="193" xfId="2" applyFont="1" applyFill="1" applyBorder="1" applyAlignment="1" applyProtection="1">
      <alignment horizontal="center" vertical="center"/>
    </xf>
    <xf numFmtId="0" fontId="5" fillId="4" borderId="194" xfId="2" applyFont="1" applyFill="1" applyBorder="1" applyAlignment="1" applyProtection="1">
      <alignment horizontal="center" vertical="center"/>
    </xf>
    <xf numFmtId="0" fontId="5" fillId="4" borderId="222" xfId="2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195" xfId="2" applyFont="1" applyBorder="1" applyAlignment="1" applyProtection="1">
      <alignment horizontal="center" vertical="center"/>
      <protection locked="0"/>
    </xf>
    <xf numFmtId="0" fontId="5" fillId="4" borderId="215" xfId="2" applyFont="1" applyFill="1" applyBorder="1" applyAlignment="1" applyProtection="1">
      <alignment horizontal="center" vertical="center" shrinkToFit="1"/>
    </xf>
    <xf numFmtId="0" fontId="5" fillId="4" borderId="48" xfId="2" applyFont="1" applyFill="1" applyBorder="1" applyAlignment="1" applyProtection="1">
      <alignment horizontal="center" vertical="center" shrinkToFit="1"/>
    </xf>
    <xf numFmtId="0" fontId="5" fillId="4" borderId="6" xfId="2" applyFont="1" applyFill="1" applyBorder="1" applyAlignment="1" applyProtection="1">
      <alignment horizontal="center" vertical="center"/>
    </xf>
    <xf numFmtId="0" fontId="5" fillId="4" borderId="12" xfId="2" applyFont="1" applyFill="1" applyBorder="1" applyAlignment="1" applyProtection="1">
      <alignment horizontal="center" vertical="center"/>
    </xf>
    <xf numFmtId="0" fontId="5" fillId="0" borderId="202" xfId="2" applyFont="1" applyBorder="1" applyAlignment="1" applyProtection="1">
      <alignment horizontal="center" vertical="center"/>
    </xf>
    <xf numFmtId="0" fontId="5" fillId="0" borderId="203" xfId="2" applyFont="1" applyBorder="1" applyAlignment="1" applyProtection="1">
      <alignment horizontal="center" vertical="center"/>
    </xf>
    <xf numFmtId="0" fontId="5" fillId="4" borderId="137" xfId="2" applyFont="1" applyFill="1" applyBorder="1" applyAlignment="1" applyProtection="1">
      <alignment horizontal="center" vertical="center" shrinkToFit="1"/>
    </xf>
    <xf numFmtId="178" fontId="5" fillId="0" borderId="312" xfId="2" applyNumberFormat="1" applyFont="1" applyBorder="1" applyAlignment="1" applyProtection="1">
      <alignment horizontal="center" vertical="center"/>
      <protection locked="0"/>
    </xf>
    <xf numFmtId="178" fontId="5" fillId="0" borderId="15" xfId="2" applyNumberFormat="1" applyFont="1" applyBorder="1" applyAlignment="1" applyProtection="1">
      <alignment horizontal="center" vertical="center"/>
      <protection locked="0"/>
    </xf>
    <xf numFmtId="178" fontId="5" fillId="0" borderId="3" xfId="2" applyNumberFormat="1" applyFont="1" applyBorder="1" applyAlignment="1" applyProtection="1">
      <alignment horizontal="center" vertical="center"/>
    </xf>
    <xf numFmtId="178" fontId="5" fillId="0" borderId="15" xfId="2" applyNumberFormat="1" applyFont="1" applyBorder="1" applyAlignment="1" applyProtection="1">
      <alignment horizontal="center" vertical="center"/>
    </xf>
    <xf numFmtId="0" fontId="5" fillId="0" borderId="276" xfId="2" applyFont="1" applyBorder="1" applyAlignment="1" applyProtection="1">
      <alignment horizontal="center" vertical="center" shrinkToFit="1"/>
      <protection locked="0"/>
    </xf>
    <xf numFmtId="0" fontId="5" fillId="0" borderId="189" xfId="2" applyFont="1" applyBorder="1" applyAlignment="1" applyProtection="1">
      <alignment horizontal="center" vertical="center" shrinkToFit="1"/>
      <protection locked="0"/>
    </xf>
    <xf numFmtId="0" fontId="5" fillId="0" borderId="54" xfId="2" applyFont="1" applyBorder="1" applyAlignment="1" applyProtection="1">
      <alignment horizontal="center" vertical="center" shrinkToFit="1"/>
      <protection locked="0"/>
    </xf>
    <xf numFmtId="176" fontId="5" fillId="0" borderId="98" xfId="2" applyNumberFormat="1" applyFont="1" applyBorder="1" applyAlignment="1" applyProtection="1">
      <alignment horizontal="right" vertical="center"/>
      <protection locked="0"/>
    </xf>
    <xf numFmtId="176" fontId="5" fillId="0" borderId="101" xfId="2" applyNumberFormat="1" applyFont="1" applyBorder="1" applyAlignment="1" applyProtection="1">
      <alignment horizontal="right" vertical="center"/>
      <protection locked="0"/>
    </xf>
    <xf numFmtId="176" fontId="5" fillId="0" borderId="3" xfId="2" applyNumberFormat="1" applyFont="1" applyBorder="1" applyAlignment="1" applyProtection="1">
      <alignment horizontal="right" vertical="center"/>
      <protection locked="0"/>
    </xf>
    <xf numFmtId="176" fontId="5" fillId="0" borderId="21" xfId="2" applyNumberFormat="1" applyFont="1" applyBorder="1" applyAlignment="1" applyProtection="1">
      <alignment horizontal="right" vertical="center"/>
      <protection locked="0"/>
    </xf>
    <xf numFmtId="0" fontId="5" fillId="0" borderId="138" xfId="2" applyFont="1" applyFill="1" applyBorder="1" applyAlignment="1" applyProtection="1">
      <alignment horizontal="left" vertical="center" shrinkToFit="1"/>
      <protection locked="0"/>
    </xf>
    <xf numFmtId="176" fontId="5" fillId="0" borderId="138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79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23" xfId="2" applyFont="1" applyBorder="1" applyAlignment="1" applyProtection="1">
      <alignment horizontal="center" vertical="center" shrinkToFit="1"/>
    </xf>
    <xf numFmtId="0" fontId="5" fillId="0" borderId="124" xfId="2" applyFont="1" applyBorder="1" applyAlignment="1" applyProtection="1">
      <alignment horizontal="center" vertical="center" shrinkToFit="1"/>
    </xf>
    <xf numFmtId="0" fontId="5" fillId="0" borderId="125" xfId="2" applyFont="1" applyBorder="1" applyAlignment="1" applyProtection="1">
      <alignment horizontal="center" vertical="center" shrinkToFit="1"/>
    </xf>
    <xf numFmtId="0" fontId="12" fillId="0" borderId="129" xfId="0" applyFont="1" applyFill="1" applyBorder="1" applyAlignment="1" applyProtection="1">
      <alignment horizontal="center" vertical="center" shrinkToFit="1"/>
    </xf>
    <xf numFmtId="0" fontId="12" fillId="0" borderId="144" xfId="0" applyFont="1" applyFill="1" applyBorder="1" applyAlignment="1" applyProtection="1">
      <alignment horizontal="center" vertical="center" shrinkToFit="1"/>
    </xf>
    <xf numFmtId="0" fontId="12" fillId="0" borderId="143" xfId="0" applyFont="1" applyFill="1" applyBorder="1" applyAlignment="1" applyProtection="1">
      <alignment horizontal="center" vertical="center" shrinkToFit="1"/>
    </xf>
    <xf numFmtId="0" fontId="12" fillId="0" borderId="126" xfId="0" applyFont="1" applyFill="1" applyBorder="1" applyAlignment="1" applyProtection="1">
      <alignment horizontal="center" vertical="center" shrinkToFit="1"/>
    </xf>
    <xf numFmtId="0" fontId="12" fillId="0" borderId="127" xfId="0" applyFont="1" applyFill="1" applyBorder="1" applyAlignment="1" applyProtection="1">
      <alignment horizontal="center" vertical="center" shrinkToFit="1"/>
    </xf>
    <xf numFmtId="0" fontId="12" fillId="0" borderId="128" xfId="0" applyFont="1" applyFill="1" applyBorder="1" applyAlignment="1" applyProtection="1">
      <alignment horizontal="center" vertical="center" shrinkToFit="1"/>
    </xf>
    <xf numFmtId="0" fontId="5" fillId="0" borderId="129" xfId="2" applyFont="1" applyBorder="1" applyAlignment="1" applyProtection="1">
      <alignment horizontal="center" vertical="center"/>
    </xf>
    <xf numFmtId="0" fontId="5" fillId="0" borderId="124" xfId="2" applyFont="1" applyBorder="1" applyAlignment="1" applyProtection="1">
      <alignment horizontal="center" vertical="center"/>
    </xf>
    <xf numFmtId="0" fontId="5" fillId="0" borderId="130" xfId="2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left" vertical="center" wrapText="1"/>
    </xf>
    <xf numFmtId="0" fontId="5" fillId="0" borderId="114" xfId="2" applyFont="1" applyBorder="1" applyAlignment="1" applyProtection="1">
      <alignment horizontal="center" vertical="center" shrinkToFit="1"/>
    </xf>
    <xf numFmtId="0" fontId="5" fillId="0" borderId="3" xfId="2" applyFont="1" applyBorder="1" applyAlignment="1" applyProtection="1">
      <alignment horizontal="center" vertical="center" shrinkToFit="1"/>
    </xf>
    <xf numFmtId="0" fontId="5" fillId="0" borderId="21" xfId="2" applyFont="1" applyBorder="1" applyAlignment="1" applyProtection="1">
      <alignment horizontal="center" vertical="center" shrinkToFit="1"/>
    </xf>
    <xf numFmtId="0" fontId="8" fillId="0" borderId="20" xfId="2" applyFont="1" applyBorder="1" applyAlignment="1" applyProtection="1">
      <alignment horizontal="left" vertical="center" wrapText="1" shrinkToFit="1"/>
    </xf>
    <xf numFmtId="0" fontId="8" fillId="0" borderId="3" xfId="2" applyFont="1" applyBorder="1" applyAlignment="1" applyProtection="1">
      <alignment horizontal="left" vertical="center" shrinkToFit="1"/>
    </xf>
    <xf numFmtId="0" fontId="8" fillId="0" borderId="21" xfId="2" applyFont="1" applyBorder="1" applyAlignment="1" applyProtection="1">
      <alignment horizontal="left" vertical="center" shrinkToFit="1"/>
    </xf>
    <xf numFmtId="0" fontId="17" fillId="5" borderId="20" xfId="0" applyFont="1" applyFill="1" applyBorder="1" applyAlignment="1" applyProtection="1">
      <alignment horizontal="center" vertical="center" shrinkToFit="1"/>
      <protection locked="0"/>
    </xf>
    <xf numFmtId="0" fontId="17" fillId="5" borderId="84" xfId="0" applyFont="1" applyFill="1" applyBorder="1" applyAlignment="1" applyProtection="1">
      <alignment horizontal="center" vertical="center" shrinkToFit="1"/>
      <protection locked="0"/>
    </xf>
    <xf numFmtId="0" fontId="17" fillId="5" borderId="29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Font="1" applyFill="1" applyBorder="1" applyAlignment="1" applyProtection="1">
      <alignment horizontal="center" vertical="center" shrinkToFit="1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5" borderId="7" xfId="0" applyFont="1" applyFill="1" applyBorder="1" applyAlignment="1" applyProtection="1">
      <alignment horizontal="center" vertical="center" shrinkToFit="1"/>
      <protection locked="0"/>
    </xf>
    <xf numFmtId="0" fontId="0" fillId="5" borderId="21" xfId="0" applyFont="1" applyFill="1" applyBorder="1" applyAlignment="1" applyProtection="1">
      <alignment horizontal="center" vertical="center" shrinkToFit="1"/>
      <protection locked="0"/>
    </xf>
    <xf numFmtId="0" fontId="5" fillId="0" borderId="20" xfId="2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5" fillId="0" borderId="113" xfId="2" applyFont="1" applyFill="1" applyBorder="1" applyAlignment="1" applyProtection="1">
      <alignment horizontal="center" vertical="center"/>
      <protection locked="0"/>
    </xf>
    <xf numFmtId="0" fontId="5" fillId="0" borderId="146" xfId="2" applyFont="1" applyBorder="1" applyAlignment="1" applyProtection="1">
      <alignment horizontal="center" vertical="center" shrinkToFit="1"/>
    </xf>
    <xf numFmtId="0" fontId="5" fillId="0" borderId="92" xfId="2" applyFont="1" applyBorder="1" applyAlignment="1" applyProtection="1">
      <alignment horizontal="center" vertical="center" shrinkToFit="1"/>
    </xf>
    <xf numFmtId="0" fontId="5" fillId="0" borderId="93" xfId="2" applyFont="1" applyBorder="1" applyAlignment="1" applyProtection="1">
      <alignment horizontal="center" vertical="center" shrinkToFit="1"/>
    </xf>
    <xf numFmtId="0" fontId="19" fillId="5" borderId="91" xfId="2" applyFont="1" applyFill="1" applyBorder="1" applyAlignment="1" applyProtection="1">
      <alignment horizontal="left" vertical="center" wrapText="1" shrinkToFit="1"/>
      <protection locked="0"/>
    </xf>
    <xf numFmtId="0" fontId="19" fillId="5" borderId="92" xfId="2" applyFont="1" applyFill="1" applyBorder="1" applyAlignment="1" applyProtection="1">
      <alignment horizontal="left" vertical="center" wrapText="1" shrinkToFit="1"/>
      <protection locked="0"/>
    </xf>
    <xf numFmtId="0" fontId="19" fillId="5" borderId="93" xfId="2" applyFont="1" applyFill="1" applyBorder="1" applyAlignment="1" applyProtection="1">
      <alignment horizontal="left" vertical="center" wrapText="1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  <protection locked="0"/>
    </xf>
    <xf numFmtId="0" fontId="17" fillId="5" borderId="140" xfId="0" applyFont="1" applyFill="1" applyBorder="1" applyAlignment="1" applyProtection="1">
      <alignment horizontal="center" vertical="center" shrinkToFit="1"/>
      <protection locked="0"/>
    </xf>
    <xf numFmtId="0" fontId="17" fillId="5" borderId="139" xfId="0" applyFont="1" applyFill="1" applyBorder="1" applyAlignment="1" applyProtection="1">
      <alignment horizontal="center" vertical="center" shrinkToFit="1"/>
      <protection locked="0"/>
    </xf>
    <xf numFmtId="0" fontId="0" fillId="0" borderId="139" xfId="0" applyFont="1" applyFill="1" applyBorder="1" applyAlignment="1" applyProtection="1">
      <alignment horizontal="center" vertical="center" shrinkToFit="1"/>
    </xf>
    <xf numFmtId="0" fontId="0" fillId="0" borderId="134" xfId="0" applyFont="1" applyFill="1" applyBorder="1" applyAlignment="1" applyProtection="1">
      <alignment horizontal="center" vertical="center" shrinkToFit="1"/>
    </xf>
    <xf numFmtId="0" fontId="0" fillId="5" borderId="272" xfId="0" applyFont="1" applyFill="1" applyBorder="1" applyAlignment="1" applyProtection="1">
      <alignment horizontal="center" vertical="center" shrinkToFit="1"/>
      <protection locked="0"/>
    </xf>
    <xf numFmtId="0" fontId="0" fillId="5" borderId="93" xfId="0" applyFont="1" applyFill="1" applyBorder="1" applyAlignment="1" applyProtection="1">
      <alignment horizontal="center" vertical="center" shrinkToFit="1"/>
      <protection locked="0"/>
    </xf>
    <xf numFmtId="0" fontId="5" fillId="0" borderId="91" xfId="2" applyFont="1" applyFill="1" applyBorder="1" applyAlignment="1" applyProtection="1">
      <alignment horizontal="center" vertical="center"/>
      <protection locked="0"/>
    </xf>
    <xf numFmtId="0" fontId="5" fillId="0" borderId="92" xfId="2" applyFont="1" applyFill="1" applyBorder="1" applyAlignment="1" applyProtection="1">
      <alignment horizontal="center" vertical="center"/>
      <protection locked="0"/>
    </xf>
    <xf numFmtId="0" fontId="5" fillId="0" borderId="145" xfId="2" applyFont="1" applyFill="1" applyBorder="1" applyAlignment="1" applyProtection="1">
      <alignment horizontal="center" vertical="center"/>
      <protection locked="0"/>
    </xf>
    <xf numFmtId="0" fontId="5" fillId="0" borderId="20" xfId="2" applyFont="1" applyFill="1" applyBorder="1" applyAlignment="1" applyProtection="1">
      <alignment horizontal="center" vertical="center" shrinkToFit="1"/>
      <protection locked="0"/>
    </xf>
    <xf numFmtId="0" fontId="5" fillId="0" borderId="3" xfId="2" applyFont="1" applyFill="1" applyBorder="1" applyAlignment="1" applyProtection="1">
      <alignment horizontal="center" vertical="center" shrinkToFit="1"/>
      <protection locked="0"/>
    </xf>
    <xf numFmtId="0" fontId="5" fillId="0" borderId="113" xfId="2" applyFont="1" applyFill="1" applyBorder="1" applyAlignment="1" applyProtection="1">
      <alignment horizontal="center" vertical="center" shrinkToFit="1"/>
      <protection locked="0"/>
    </xf>
    <xf numFmtId="0" fontId="8" fillId="0" borderId="20" xfId="2" applyFont="1" applyBorder="1" applyAlignment="1" applyProtection="1">
      <alignment horizontal="left" vertical="center" shrinkToFit="1"/>
    </xf>
    <xf numFmtId="0" fontId="8" fillId="0" borderId="40" xfId="2" applyFont="1" applyBorder="1" applyAlignment="1" applyProtection="1">
      <alignment horizontal="left" vertical="center" wrapText="1"/>
    </xf>
    <xf numFmtId="0" fontId="8" fillId="0" borderId="5" xfId="2" applyFont="1" applyBorder="1" applyAlignment="1" applyProtection="1">
      <alignment horizontal="left" vertical="center" wrapText="1"/>
    </xf>
    <xf numFmtId="0" fontId="8" fillId="0" borderId="6" xfId="2" applyFont="1" applyBorder="1" applyAlignment="1" applyProtection="1">
      <alignment horizontal="left" vertical="center" wrapText="1"/>
    </xf>
    <xf numFmtId="0" fontId="8" fillId="0" borderId="41" xfId="2" applyFont="1" applyBorder="1" applyAlignment="1" applyProtection="1">
      <alignment horizontal="left" vertical="center" wrapText="1"/>
    </xf>
    <xf numFmtId="0" fontId="8" fillId="0" borderId="0" xfId="2" applyFont="1" applyBorder="1" applyAlignment="1" applyProtection="1">
      <alignment horizontal="left" vertical="center" wrapText="1"/>
    </xf>
    <xf numFmtId="0" fontId="8" fillId="0" borderId="10" xfId="2" applyFont="1" applyBorder="1" applyAlignment="1" applyProtection="1">
      <alignment horizontal="left" vertical="center" wrapText="1"/>
    </xf>
    <xf numFmtId="0" fontId="8" fillId="0" borderId="39" xfId="2" applyFont="1" applyBorder="1" applyAlignment="1" applyProtection="1">
      <alignment horizontal="left" vertical="center" wrapText="1"/>
    </xf>
    <xf numFmtId="0" fontId="8" fillId="0" borderId="2" xfId="2" applyFont="1" applyBorder="1" applyAlignment="1" applyProtection="1">
      <alignment horizontal="left" vertical="center" wrapText="1"/>
    </xf>
    <xf numFmtId="0" fontId="8" fillId="0" borderId="12" xfId="2" applyFont="1" applyBorder="1" applyAlignment="1" applyProtection="1">
      <alignment horizontal="left" vertical="center" wrapText="1"/>
    </xf>
    <xf numFmtId="0" fontId="5" fillId="0" borderId="7" xfId="2" applyFont="1" applyBorder="1" applyAlignment="1" applyProtection="1">
      <alignment horizontal="center" vertical="center"/>
    </xf>
    <xf numFmtId="0" fontId="5" fillId="0" borderId="21" xfId="2" applyFont="1" applyBorder="1" applyAlignment="1" applyProtection="1">
      <alignment horizontal="center" vertical="center"/>
    </xf>
    <xf numFmtId="0" fontId="0" fillId="0" borderId="57" xfId="0" applyFont="1" applyFill="1" applyBorder="1" applyAlignment="1" applyProtection="1">
      <alignment horizontal="center" vertical="center" shrinkToFit="1"/>
    </xf>
    <xf numFmtId="0" fontId="0" fillId="0" borderId="58" xfId="0" applyFont="1" applyFill="1" applyBorder="1" applyAlignment="1" applyProtection="1">
      <alignment horizontal="center" vertical="center" shrinkToFit="1"/>
    </xf>
    <xf numFmtId="0" fontId="0" fillId="0" borderId="169" xfId="0" applyFont="1" applyFill="1" applyBorder="1" applyAlignment="1" applyProtection="1">
      <alignment horizontal="center" vertical="center" shrinkToFit="1"/>
    </xf>
    <xf numFmtId="0" fontId="0" fillId="0" borderId="173" xfId="0" applyFont="1" applyFill="1" applyBorder="1" applyAlignment="1" applyProtection="1">
      <alignment horizontal="center" vertical="center" shrinkToFit="1"/>
    </xf>
    <xf numFmtId="0" fontId="17" fillId="5" borderId="37" xfId="0" applyFont="1" applyFill="1" applyBorder="1" applyAlignment="1" applyProtection="1">
      <alignment horizontal="center" vertical="center" shrinkToFit="1"/>
      <protection locked="0"/>
    </xf>
    <xf numFmtId="0" fontId="17" fillId="5" borderId="167" xfId="0" applyFont="1" applyFill="1" applyBorder="1" applyAlignment="1" applyProtection="1">
      <alignment horizontal="center" vertical="center" shrinkToFit="1"/>
      <protection locked="0"/>
    </xf>
    <xf numFmtId="178" fontId="0" fillId="0" borderId="72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38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17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96" xfId="0" applyFont="1" applyBorder="1" applyAlignment="1" applyProtection="1">
      <alignment horizontal="center" vertical="center" wrapText="1" shrinkToFit="1"/>
    </xf>
    <xf numFmtId="0" fontId="0" fillId="0" borderId="101" xfId="0" applyFont="1" applyBorder="1" applyAlignment="1" applyProtection="1">
      <alignment horizontal="center" vertical="center" wrapText="1" shrinkToFit="1"/>
    </xf>
    <xf numFmtId="46" fontId="0" fillId="0" borderId="97" xfId="0" quotePrefix="1" applyNumberFormat="1" applyFont="1" applyBorder="1" applyAlignment="1" applyProtection="1">
      <alignment horizontal="center" vertical="center" shrinkToFit="1"/>
    </xf>
    <xf numFmtId="46" fontId="0" fillId="0" borderId="98" xfId="0" quotePrefix="1" applyNumberFormat="1" applyFont="1" applyBorder="1" applyAlignment="1" applyProtection="1">
      <alignment horizontal="center" vertical="center" shrinkToFit="1"/>
    </xf>
    <xf numFmtId="46" fontId="0" fillId="0" borderId="142" xfId="0" quotePrefix="1" applyNumberFormat="1" applyFont="1" applyBorder="1" applyAlignment="1" applyProtection="1">
      <alignment horizontal="center" vertical="center" shrinkToFit="1"/>
    </xf>
    <xf numFmtId="178" fontId="0" fillId="0" borderId="99" xfId="0" applyNumberFormat="1" applyFont="1" applyBorder="1" applyAlignment="1" applyProtection="1">
      <alignment horizontal="center" vertical="center" shrinkToFit="1"/>
    </xf>
    <xf numFmtId="178" fontId="0" fillId="0" borderId="98" xfId="0" applyNumberFormat="1" applyFont="1" applyBorder="1" applyAlignment="1" applyProtection="1">
      <alignment horizontal="center" vertical="center" shrinkToFit="1"/>
    </xf>
    <xf numFmtId="181" fontId="0" fillId="0" borderId="99" xfId="0" applyNumberFormat="1" applyFont="1" applyBorder="1" applyAlignment="1" applyProtection="1">
      <alignment horizontal="center" vertical="center" shrinkToFit="1"/>
    </xf>
    <xf numFmtId="181" fontId="0" fillId="0" borderId="100" xfId="0" applyNumberFormat="1" applyFont="1" applyBorder="1" applyAlignment="1" applyProtection="1">
      <alignment horizontal="center" vertical="center" shrinkToFit="1"/>
    </xf>
    <xf numFmtId="0" fontId="0" fillId="0" borderId="96" xfId="0" applyNumberFormat="1" applyFont="1" applyFill="1" applyBorder="1" applyAlignment="1" applyProtection="1">
      <alignment horizontal="center" vertical="center" shrinkToFit="1"/>
    </xf>
    <xf numFmtId="0" fontId="0" fillId="0" borderId="101" xfId="0" applyNumberFormat="1" applyFont="1" applyFill="1" applyBorder="1" applyAlignment="1" applyProtection="1">
      <alignment horizontal="center" vertical="center" shrinkToFit="1"/>
    </xf>
    <xf numFmtId="0" fontId="0" fillId="0" borderId="97" xfId="0" applyNumberFormat="1" applyFont="1" applyFill="1" applyBorder="1" applyAlignment="1" applyProtection="1">
      <alignment horizontal="center" vertical="center" shrinkToFit="1"/>
    </xf>
    <xf numFmtId="0" fontId="0" fillId="0" borderId="142" xfId="0" applyNumberFormat="1" applyFont="1" applyFill="1" applyBorder="1" applyAlignment="1" applyProtection="1">
      <alignment horizontal="center" vertical="center" shrinkToFit="1"/>
    </xf>
    <xf numFmtId="0" fontId="0" fillId="0" borderId="99" xfId="0" applyNumberFormat="1" applyFont="1" applyFill="1" applyBorder="1" applyAlignment="1" applyProtection="1">
      <alignment horizontal="center" vertical="center" shrinkToFit="1"/>
    </xf>
    <xf numFmtId="0" fontId="0" fillId="0" borderId="99" xfId="0" applyFont="1" applyFill="1" applyBorder="1" applyAlignment="1" applyProtection="1">
      <alignment horizontal="center" vertical="center" shrinkToFit="1"/>
    </xf>
    <xf numFmtId="0" fontId="0" fillId="0" borderId="100" xfId="0" applyFont="1" applyFill="1" applyBorder="1" applyAlignment="1" applyProtection="1">
      <alignment horizontal="center" vertical="center" shrinkToFit="1"/>
    </xf>
    <xf numFmtId="0" fontId="0" fillId="0" borderId="84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wrapText="1" shrinkToFit="1"/>
    </xf>
    <xf numFmtId="0" fontId="0" fillId="0" borderId="16" xfId="0" applyFont="1" applyBorder="1" applyAlignment="1" applyProtection="1">
      <alignment horizontal="center" vertical="center" wrapText="1" shrinkToFit="1"/>
    </xf>
    <xf numFmtId="0" fontId="0" fillId="0" borderId="4" xfId="0" applyFont="1" applyBorder="1" applyAlignment="1" applyProtection="1">
      <alignment horizontal="center" vertical="center" wrapText="1" shrinkToFit="1"/>
    </xf>
    <xf numFmtId="0" fontId="0" fillId="0" borderId="17" xfId="0" applyFont="1" applyBorder="1" applyAlignment="1" applyProtection="1">
      <alignment horizontal="center" vertical="center" wrapText="1" shrinkToFit="1"/>
    </xf>
    <xf numFmtId="0" fontId="0" fillId="0" borderId="11" xfId="0" applyFont="1" applyBorder="1" applyAlignment="1" applyProtection="1">
      <alignment horizontal="center" vertical="center" wrapText="1" shrinkToFit="1"/>
    </xf>
    <xf numFmtId="0" fontId="0" fillId="0" borderId="18" xfId="0" applyFont="1" applyBorder="1" applyAlignment="1" applyProtection="1">
      <alignment horizontal="center" vertical="center" wrapText="1" shrinkToFit="1"/>
    </xf>
    <xf numFmtId="0" fontId="8" fillId="0" borderId="163" xfId="2" applyFont="1" applyBorder="1" applyAlignment="1" applyProtection="1">
      <alignment horizontal="left" vertical="center" shrinkToFit="1"/>
    </xf>
    <xf numFmtId="0" fontId="8" fillId="0" borderId="32" xfId="2" applyFont="1" applyBorder="1" applyAlignment="1" applyProtection="1">
      <alignment horizontal="left" vertical="center" shrinkToFit="1"/>
    </xf>
    <xf numFmtId="0" fontId="8" fillId="0" borderId="33" xfId="2" applyFont="1" applyBorder="1" applyAlignment="1" applyProtection="1">
      <alignment horizontal="left" vertical="center" shrinkToFit="1"/>
    </xf>
    <xf numFmtId="0" fontId="0" fillId="0" borderId="31" xfId="0" applyNumberFormat="1" applyFont="1" applyFill="1" applyBorder="1" applyAlignment="1" applyProtection="1">
      <alignment horizontal="center" vertical="center" shrinkToFit="1"/>
    </xf>
    <xf numFmtId="0" fontId="0" fillId="0" borderId="162" xfId="0" applyNumberFormat="1" applyFont="1" applyFill="1" applyBorder="1" applyAlignment="1" applyProtection="1">
      <alignment horizontal="center" vertical="center" shrinkToFit="1"/>
    </xf>
    <xf numFmtId="0" fontId="17" fillId="5" borderId="40" xfId="0" applyFont="1" applyFill="1" applyBorder="1" applyAlignment="1" applyProtection="1">
      <alignment horizontal="center" vertical="center" shrinkToFit="1"/>
      <protection locked="0"/>
    </xf>
    <xf numFmtId="0" fontId="17" fillId="5" borderId="85" xfId="0" applyFont="1" applyFill="1" applyBorder="1" applyAlignment="1" applyProtection="1">
      <alignment horizontal="center" vertical="center" shrinkToFit="1"/>
      <protection locked="0"/>
    </xf>
    <xf numFmtId="0" fontId="17" fillId="5" borderId="41" xfId="0" applyFont="1" applyFill="1" applyBorder="1" applyAlignment="1" applyProtection="1">
      <alignment horizontal="center" vertical="center" shrinkToFit="1"/>
      <protection locked="0"/>
    </xf>
    <xf numFmtId="0" fontId="17" fillId="5" borderId="87" xfId="0" applyFont="1" applyFill="1" applyBorder="1" applyAlignment="1" applyProtection="1">
      <alignment horizontal="center" vertical="center" shrinkToFit="1"/>
      <protection locked="0"/>
    </xf>
    <xf numFmtId="0" fontId="17" fillId="5" borderId="76" xfId="0" applyFont="1" applyFill="1" applyBorder="1" applyAlignment="1" applyProtection="1">
      <alignment horizontal="center" vertical="center" shrinkToFit="1"/>
      <protection locked="0"/>
    </xf>
    <xf numFmtId="0" fontId="17" fillId="5" borderId="86" xfId="0" applyFont="1" applyFill="1" applyBorder="1" applyAlignment="1" applyProtection="1">
      <alignment horizontal="center" vertical="center" shrinkToFit="1"/>
      <protection locked="0"/>
    </xf>
    <xf numFmtId="0" fontId="0" fillId="0" borderId="76" xfId="0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86" xfId="0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 applyProtection="1">
      <alignment horizontal="center" vertical="center" shrinkToFit="1"/>
    </xf>
    <xf numFmtId="0" fontId="17" fillId="5" borderId="9" xfId="0" applyFont="1" applyFill="1" applyBorder="1" applyAlignment="1" applyProtection="1">
      <alignment horizontal="center" vertical="center" shrinkToFit="1"/>
      <protection locked="0"/>
    </xf>
    <xf numFmtId="0" fontId="17" fillId="5" borderId="16" xfId="0" applyFont="1" applyFill="1" applyBorder="1" applyAlignment="1" applyProtection="1">
      <alignment horizontal="center" vertical="center" shrinkToFit="1"/>
      <protection locked="0"/>
    </xf>
    <xf numFmtId="0" fontId="17" fillId="5" borderId="4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 shrinkToFit="1"/>
      <protection locked="0"/>
    </xf>
    <xf numFmtId="0" fontId="0" fillId="0" borderId="163" xfId="0" applyFont="1" applyFill="1" applyBorder="1" applyAlignment="1" applyProtection="1">
      <alignment horizontal="center" vertical="center" shrinkToFit="1"/>
      <protection locked="0"/>
    </xf>
    <xf numFmtId="0" fontId="0" fillId="0" borderId="32" xfId="0" applyFont="1" applyFill="1" applyBorder="1" applyAlignment="1" applyProtection="1">
      <alignment horizontal="center" vertical="center" shrinkToFit="1"/>
      <protection locked="0"/>
    </xf>
    <xf numFmtId="178" fontId="0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75" xfId="0" applyFont="1" applyFill="1" applyBorder="1" applyAlignment="1" applyProtection="1">
      <alignment horizontal="center" vertical="center" shrinkToFit="1"/>
      <protection locked="0"/>
    </xf>
    <xf numFmtId="0" fontId="14" fillId="0" borderId="71" xfId="0" applyFont="1" applyBorder="1" applyAlignment="1" applyProtection="1">
      <alignment horizontal="left" vertical="center" shrinkToFit="1"/>
    </xf>
    <xf numFmtId="0" fontId="14" fillId="0" borderId="35" xfId="0" applyFont="1" applyBorder="1" applyAlignment="1" applyProtection="1">
      <alignment horizontal="left" vertical="center" shrinkToFit="1"/>
    </xf>
    <xf numFmtId="0" fontId="14" fillId="0" borderId="36" xfId="0" applyFont="1" applyBorder="1" applyAlignment="1" applyProtection="1">
      <alignment horizontal="left" vertical="center" shrinkToFit="1"/>
    </xf>
    <xf numFmtId="0" fontId="0" fillId="0" borderId="34" xfId="0" applyNumberFormat="1" applyFont="1" applyFill="1" applyBorder="1" applyAlignment="1" applyProtection="1">
      <alignment horizontal="center" vertical="center" shrinkToFit="1"/>
    </xf>
    <xf numFmtId="0" fontId="0" fillId="0" borderId="166" xfId="0" applyNumberFormat="1" applyFont="1" applyFill="1" applyBorder="1" applyAlignment="1" applyProtection="1">
      <alignment horizontal="center" vertical="center" shrinkToFit="1"/>
    </xf>
    <xf numFmtId="0" fontId="5" fillId="0" borderId="71" xfId="2" applyFont="1" applyFill="1" applyBorder="1" applyAlignment="1" applyProtection="1">
      <alignment horizontal="center" vertical="center" shrinkToFit="1"/>
      <protection locked="0"/>
    </xf>
    <xf numFmtId="0" fontId="5" fillId="0" borderId="35" xfId="2" applyFont="1" applyFill="1" applyBorder="1" applyAlignment="1" applyProtection="1">
      <alignment horizontal="center" vertical="center" shrinkToFit="1"/>
      <protection locked="0"/>
    </xf>
    <xf numFmtId="178" fontId="5" fillId="0" borderId="35" xfId="2" applyNumberFormat="1" applyFont="1" applyFill="1" applyBorder="1" applyAlignment="1" applyProtection="1">
      <alignment horizontal="center" vertical="center"/>
      <protection locked="0"/>
    </xf>
    <xf numFmtId="178" fontId="5" fillId="0" borderId="176" xfId="2" applyNumberFormat="1" applyFont="1" applyFill="1" applyBorder="1" applyAlignment="1" applyProtection="1">
      <alignment horizontal="center" vertical="center"/>
      <protection locked="0"/>
    </xf>
    <xf numFmtId="178" fontId="0" fillId="0" borderId="165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172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257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72" xfId="0" applyFont="1" applyBorder="1" applyAlignment="1" applyProtection="1">
      <alignment horizontal="left" vertical="center" shrinkToFit="1"/>
    </xf>
    <xf numFmtId="0" fontId="14" fillId="0" borderId="38" xfId="0" applyFont="1" applyBorder="1" applyAlignment="1" applyProtection="1">
      <alignment horizontal="left" vertical="center" shrinkToFit="1"/>
    </xf>
    <xf numFmtId="0" fontId="14" fillId="0" borderId="173" xfId="0" applyFont="1" applyBorder="1" applyAlignment="1" applyProtection="1">
      <alignment horizontal="left" vertical="center" shrinkToFit="1"/>
    </xf>
    <xf numFmtId="0" fontId="0" fillId="0" borderId="37" xfId="0" applyNumberFormat="1" applyFont="1" applyFill="1" applyBorder="1" applyAlignment="1" applyProtection="1">
      <alignment horizontal="center" vertical="center" shrinkToFit="1"/>
    </xf>
    <xf numFmtId="0" fontId="0" fillId="0" borderId="167" xfId="0" applyNumberFormat="1" applyFont="1" applyFill="1" applyBorder="1" applyAlignment="1" applyProtection="1">
      <alignment horizontal="center" vertical="center" shrinkToFit="1"/>
    </xf>
    <xf numFmtId="0" fontId="17" fillId="5" borderId="72" xfId="0" applyFont="1" applyFill="1" applyBorder="1" applyAlignment="1" applyProtection="1">
      <alignment horizontal="center" vertical="center" shrinkToFit="1"/>
      <protection locked="0"/>
    </xf>
    <xf numFmtId="0" fontId="17" fillId="5" borderId="168" xfId="0" applyFont="1" applyFill="1" applyBorder="1" applyAlignment="1" applyProtection="1">
      <alignment horizontal="center" vertical="center" shrinkToFit="1"/>
      <protection locked="0"/>
    </xf>
    <xf numFmtId="0" fontId="17" fillId="5" borderId="169" xfId="0" applyFont="1" applyFill="1" applyBorder="1" applyAlignment="1" applyProtection="1">
      <alignment horizontal="center" vertical="center" shrinkToFit="1"/>
      <protection locked="0"/>
    </xf>
    <xf numFmtId="0" fontId="0" fillId="0" borderId="77" xfId="0" applyFont="1" applyFill="1" applyBorder="1" applyAlignment="1" applyProtection="1">
      <alignment horizontal="center" vertical="center" shrinkToFit="1"/>
    </xf>
    <xf numFmtId="0" fontId="0" fillId="0" borderId="12" xfId="0" applyFont="1" applyFill="1" applyBorder="1" applyAlignment="1" applyProtection="1">
      <alignment horizontal="center" vertical="center" shrinkToFit="1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8" xfId="0" applyFont="1" applyFill="1" applyBorder="1" applyAlignment="1" applyProtection="1">
      <alignment horizontal="center" vertical="center" shrinkToFit="1"/>
      <protection locked="0"/>
    </xf>
    <xf numFmtId="0" fontId="5" fillId="0" borderId="71" xfId="2" applyFont="1" applyFill="1" applyBorder="1" applyAlignment="1" applyProtection="1">
      <alignment horizontal="center" vertical="center"/>
      <protection locked="0"/>
    </xf>
    <xf numFmtId="0" fontId="5" fillId="0" borderId="35" xfId="2" applyFont="1" applyFill="1" applyBorder="1" applyAlignment="1" applyProtection="1">
      <alignment horizontal="center" vertical="center"/>
      <protection locked="0"/>
    </xf>
    <xf numFmtId="0" fontId="5" fillId="0" borderId="176" xfId="2" applyFont="1" applyFill="1" applyBorder="1" applyAlignment="1" applyProtection="1">
      <alignment horizontal="center" vertical="center"/>
      <protection locked="0"/>
    </xf>
    <xf numFmtId="0" fontId="5" fillId="0" borderId="72" xfId="2" applyFont="1" applyFill="1" applyBorder="1" applyAlignment="1" applyProtection="1">
      <alignment horizontal="center" vertical="center"/>
      <protection locked="0"/>
    </xf>
    <xf numFmtId="0" fontId="5" fillId="0" borderId="38" xfId="2" applyFont="1" applyFill="1" applyBorder="1" applyAlignment="1" applyProtection="1">
      <alignment horizontal="center" vertical="center"/>
      <protection locked="0"/>
    </xf>
    <xf numFmtId="0" fontId="5" fillId="0" borderId="174" xfId="2" applyFont="1" applyFill="1" applyBorder="1" applyAlignment="1" applyProtection="1">
      <alignment horizontal="center" vertical="center"/>
      <protection locked="0"/>
    </xf>
    <xf numFmtId="0" fontId="18" fillId="0" borderId="7" xfId="3" applyFont="1" applyBorder="1" applyAlignment="1">
      <alignment horizontal="left" vertical="center" shrinkToFit="1"/>
    </xf>
    <xf numFmtId="0" fontId="18" fillId="0" borderId="3" xfId="3" applyFont="1" applyBorder="1" applyAlignment="1">
      <alignment horizontal="left" vertical="center" shrinkToFit="1"/>
    </xf>
    <xf numFmtId="0" fontId="18" fillId="0" borderId="170" xfId="3" applyFont="1" applyBorder="1" applyAlignment="1">
      <alignment horizontal="left" vertical="center" shrinkToFit="1"/>
    </xf>
    <xf numFmtId="177" fontId="18" fillId="2" borderId="89" xfId="3" applyNumberFormat="1" applyFont="1" applyFill="1" applyBorder="1" applyAlignment="1" applyProtection="1">
      <alignment horizontal="center" vertical="center" wrapText="1"/>
      <protection locked="0"/>
    </xf>
    <xf numFmtId="177" fontId="18" fillId="2" borderId="9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247" xfId="0" quotePrefix="1" applyFont="1" applyBorder="1" applyAlignment="1" applyProtection="1">
      <alignment horizontal="left" vertical="center" wrapText="1" shrinkToFit="1"/>
    </xf>
    <xf numFmtId="0" fontId="16" fillId="0" borderId="248" xfId="0" quotePrefix="1" applyFont="1" applyBorder="1" applyAlignment="1" applyProtection="1">
      <alignment horizontal="left" vertical="center" shrinkToFit="1"/>
    </xf>
    <xf numFmtId="0" fontId="16" fillId="0" borderId="249" xfId="0" quotePrefix="1" applyFont="1" applyBorder="1" applyAlignment="1" applyProtection="1">
      <alignment horizontal="left" vertical="center" shrinkToFit="1"/>
    </xf>
    <xf numFmtId="0" fontId="0" fillId="0" borderId="44" xfId="0" applyFont="1" applyBorder="1" applyAlignment="1" applyProtection="1">
      <alignment horizontal="center" vertical="center" shrinkToFit="1"/>
    </xf>
    <xf numFmtId="0" fontId="0" fillId="0" borderId="164" xfId="0" applyFont="1" applyBorder="1" applyAlignment="1" applyProtection="1">
      <alignment horizontal="center" vertical="center" shrinkToFit="1"/>
    </xf>
    <xf numFmtId="0" fontId="0" fillId="0" borderId="245" xfId="0" applyFont="1" applyBorder="1" applyAlignment="1" applyProtection="1">
      <alignment horizontal="center" vertical="center" shrinkToFit="1"/>
    </xf>
    <xf numFmtId="0" fontId="0" fillId="0" borderId="246" xfId="0" applyFont="1" applyBorder="1" applyAlignment="1" applyProtection="1">
      <alignment horizontal="center" vertical="center" shrinkToFit="1"/>
    </xf>
    <xf numFmtId="0" fontId="0" fillId="0" borderId="238" xfId="0" quotePrefix="1" applyFont="1" applyBorder="1" applyAlignment="1" applyProtection="1">
      <alignment horizontal="center" vertical="center" shrinkToFit="1"/>
    </xf>
    <xf numFmtId="0" fontId="0" fillId="0" borderId="239" xfId="0" quotePrefix="1" applyFont="1" applyBorder="1" applyAlignment="1" applyProtection="1">
      <alignment horizontal="center" vertical="center" shrinkToFit="1"/>
    </xf>
    <xf numFmtId="0" fontId="0" fillId="0" borderId="240" xfId="0" quotePrefix="1" applyFont="1" applyBorder="1" applyAlignment="1" applyProtection="1">
      <alignment horizontal="center" vertical="center" shrinkToFit="1"/>
    </xf>
    <xf numFmtId="178" fontId="0" fillId="5" borderId="241" xfId="0" applyNumberFormat="1" applyFont="1" applyFill="1" applyBorder="1" applyAlignment="1" applyProtection="1">
      <alignment horizontal="center" vertical="center" shrinkToFit="1"/>
      <protection locked="0"/>
    </xf>
    <xf numFmtId="178" fontId="0" fillId="5" borderId="239" xfId="0" applyNumberFormat="1" applyFont="1" applyFill="1" applyBorder="1" applyAlignment="1" applyProtection="1">
      <alignment horizontal="center" vertical="center" shrinkToFit="1"/>
      <protection locked="0"/>
    </xf>
    <xf numFmtId="181" fontId="0" fillId="5" borderId="241" xfId="0" applyNumberFormat="1" applyFont="1" applyFill="1" applyBorder="1" applyAlignment="1" applyProtection="1">
      <alignment horizontal="center" vertical="center" shrinkToFit="1"/>
      <protection locked="0"/>
    </xf>
    <xf numFmtId="181" fontId="0" fillId="5" borderId="24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4" xfId="0" applyNumberFormat="1" applyFont="1" applyFill="1" applyBorder="1" applyAlignment="1" applyProtection="1">
      <alignment horizontal="center" vertical="center" shrinkToFit="1"/>
    </xf>
    <xf numFmtId="0" fontId="0" fillId="0" borderId="164" xfId="0" applyNumberFormat="1" applyFont="1" applyFill="1" applyBorder="1" applyAlignment="1" applyProtection="1">
      <alignment horizontal="center" vertical="center" shrinkToFit="1"/>
    </xf>
    <xf numFmtId="0" fontId="0" fillId="0" borderId="245" xfId="0" applyNumberFormat="1" applyFont="1" applyFill="1" applyBorder="1" applyAlignment="1" applyProtection="1">
      <alignment horizontal="center" vertical="center" shrinkToFit="1"/>
    </xf>
    <xf numFmtId="0" fontId="0" fillId="0" borderId="246" xfId="0" applyNumberFormat="1" applyFont="1" applyFill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horizontal="center" vertical="center" wrapText="1" shrinkToFit="1"/>
    </xf>
    <xf numFmtId="0" fontId="0" fillId="0" borderId="21" xfId="0" applyFont="1" applyBorder="1" applyAlignment="1" applyProtection="1">
      <alignment horizontal="center" vertical="center" wrapText="1" shrinkToFit="1"/>
    </xf>
    <xf numFmtId="46" fontId="0" fillId="0" borderId="20" xfId="0" quotePrefix="1" applyNumberFormat="1" applyFont="1" applyBorder="1" applyAlignment="1" applyProtection="1">
      <alignment horizontal="center" vertical="center" shrinkToFit="1"/>
    </xf>
    <xf numFmtId="46" fontId="0" fillId="0" borderId="3" xfId="0" quotePrefix="1" applyNumberFormat="1" applyFont="1" applyBorder="1" applyAlignment="1" applyProtection="1">
      <alignment horizontal="center" vertical="center" shrinkToFit="1"/>
    </xf>
    <xf numFmtId="46" fontId="0" fillId="0" borderId="84" xfId="0" quotePrefix="1" applyNumberFormat="1" applyFont="1" applyBorder="1" applyAlignment="1" applyProtection="1">
      <alignment horizontal="center" vertical="center" shrinkToFit="1"/>
    </xf>
    <xf numFmtId="178" fontId="0" fillId="0" borderId="29" xfId="0" applyNumberFormat="1" applyFont="1" applyBorder="1" applyAlignment="1" applyProtection="1">
      <alignment horizontal="center" vertical="center" shrinkToFit="1"/>
    </xf>
    <xf numFmtId="178" fontId="0" fillId="0" borderId="3" xfId="0" applyNumberFormat="1" applyFont="1" applyBorder="1" applyAlignment="1" applyProtection="1">
      <alignment horizontal="center" vertical="center" shrinkToFit="1"/>
    </xf>
    <xf numFmtId="181" fontId="0" fillId="0" borderId="29" xfId="0" applyNumberFormat="1" applyFont="1" applyBorder="1" applyAlignment="1" applyProtection="1">
      <alignment horizontal="center" vertical="center" shrinkToFit="1"/>
    </xf>
    <xf numFmtId="181" fontId="0" fillId="0" borderId="15" xfId="0" applyNumberFormat="1" applyFont="1" applyBorder="1" applyAlignment="1" applyProtection="1">
      <alignment horizontal="center" vertical="center" shrinkToFit="1"/>
    </xf>
    <xf numFmtId="0" fontId="0" fillId="0" borderId="7" xfId="0" applyNumberFormat="1" applyFont="1" applyFill="1" applyBorder="1" applyAlignment="1" applyProtection="1">
      <alignment horizontal="center" vertical="center" shrinkToFit="1"/>
    </xf>
    <xf numFmtId="0" fontId="0" fillId="0" borderId="21" xfId="0" applyNumberFormat="1" applyFont="1" applyFill="1" applyBorder="1" applyAlignment="1" applyProtection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center" shrinkToFit="1"/>
    </xf>
    <xf numFmtId="0" fontId="5" fillId="0" borderId="42" xfId="2" applyFont="1" applyFill="1" applyBorder="1" applyAlignment="1" applyProtection="1">
      <alignment horizontal="center" vertical="center"/>
      <protection locked="0"/>
    </xf>
    <xf numFmtId="0" fontId="5" fillId="0" borderId="43" xfId="2" applyFont="1" applyFill="1" applyBorder="1" applyAlignment="1" applyProtection="1">
      <alignment horizontal="center" vertical="center"/>
      <protection locked="0"/>
    </xf>
    <xf numFmtId="0" fontId="5" fillId="0" borderId="117" xfId="2" applyFont="1" applyFill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 shrinkToFit="1"/>
    </xf>
    <xf numFmtId="0" fontId="0" fillId="0" borderId="43" xfId="0" applyFont="1" applyBorder="1" applyAlignment="1" applyProtection="1">
      <alignment horizontal="center" vertical="center" shrinkToFit="1"/>
    </xf>
    <xf numFmtId="0" fontId="0" fillId="0" borderId="236" xfId="0" applyFont="1" applyBorder="1" applyAlignment="1" applyProtection="1">
      <alignment horizontal="center" vertical="center" shrinkToFit="1"/>
    </xf>
    <xf numFmtId="0" fontId="0" fillId="0" borderId="83" xfId="0" applyFont="1" applyBorder="1" applyAlignment="1" applyProtection="1">
      <alignment horizontal="center" vertical="center" shrinkToFit="1"/>
    </xf>
    <xf numFmtId="0" fontId="0" fillId="0" borderId="237" xfId="0" applyFont="1" applyBorder="1" applyAlignment="1" applyProtection="1">
      <alignment horizontal="center" vertical="center" shrinkToFit="1"/>
    </xf>
    <xf numFmtId="0" fontId="0" fillId="0" borderId="75" xfId="0" applyFont="1" applyBorder="1" applyAlignment="1" applyProtection="1">
      <alignment horizontal="center" vertical="center" shrinkToFit="1"/>
    </xf>
    <xf numFmtId="0" fontId="0" fillId="0" borderId="52" xfId="0" applyFont="1" applyBorder="1" applyAlignment="1" applyProtection="1">
      <alignment horizontal="center" vertical="center" shrinkToFit="1"/>
    </xf>
    <xf numFmtId="0" fontId="0" fillId="0" borderId="150" xfId="0" applyFont="1" applyBorder="1" applyAlignment="1" applyProtection="1">
      <alignment horizontal="center" vertical="center" shrinkToFit="1"/>
    </xf>
    <xf numFmtId="0" fontId="0" fillId="0" borderId="149" xfId="0" applyFont="1" applyBorder="1" applyAlignment="1" applyProtection="1">
      <alignment horizontal="center" vertical="center" shrinkToFit="1"/>
    </xf>
    <xf numFmtId="0" fontId="0" fillId="0" borderId="148" xfId="0" applyFont="1" applyBorder="1" applyAlignment="1" applyProtection="1">
      <alignment horizontal="center" vertical="center" shrinkToFit="1"/>
    </xf>
    <xf numFmtId="0" fontId="0" fillId="0" borderId="95" xfId="0" applyFont="1" applyBorder="1" applyAlignment="1" applyProtection="1">
      <alignment horizontal="center" vertical="center" shrinkToFit="1"/>
    </xf>
    <xf numFmtId="0" fontId="0" fillId="0" borderId="80" xfId="0" applyFont="1" applyBorder="1" applyAlignment="1" applyProtection="1">
      <alignment horizontal="center" vertical="center" shrinkToFit="1"/>
    </xf>
    <xf numFmtId="0" fontId="0" fillId="0" borderId="81" xfId="0" applyFont="1" applyBorder="1" applyAlignment="1" applyProtection="1">
      <alignment horizontal="center" vertical="center" shrinkToFit="1"/>
    </xf>
    <xf numFmtId="0" fontId="5" fillId="0" borderId="71" xfId="2" applyFont="1" applyFill="1" applyBorder="1" applyAlignment="1" applyProtection="1">
      <alignment horizontal="center" vertical="center" wrapText="1"/>
      <protection locked="0"/>
    </xf>
    <xf numFmtId="0" fontId="5" fillId="0" borderId="35" xfId="2" applyFont="1" applyFill="1" applyBorder="1" applyAlignment="1" applyProtection="1">
      <alignment horizontal="center" vertical="center" wrapText="1"/>
      <protection locked="0"/>
    </xf>
    <xf numFmtId="0" fontId="5" fillId="0" borderId="176" xfId="2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shrinkToFit="1"/>
    </xf>
    <xf numFmtId="0" fontId="0" fillId="0" borderId="18" xfId="0" applyFont="1" applyBorder="1" applyAlignment="1" applyProtection="1">
      <alignment horizontal="center" vertical="center" shrinkToFit="1"/>
    </xf>
    <xf numFmtId="46" fontId="0" fillId="0" borderId="234" xfId="0" quotePrefix="1" applyNumberFormat="1" applyFont="1" applyBorder="1" applyAlignment="1" applyProtection="1">
      <alignment horizontal="center" vertical="center" shrinkToFit="1"/>
    </xf>
    <xf numFmtId="46" fontId="0" fillId="0" borderId="235" xfId="0" quotePrefix="1" applyNumberFormat="1" applyFont="1" applyBorder="1" applyAlignment="1" applyProtection="1">
      <alignment horizontal="center" vertical="center" shrinkToFit="1"/>
    </xf>
    <xf numFmtId="46" fontId="0" fillId="0" borderId="254" xfId="0" quotePrefix="1" applyNumberFormat="1" applyFont="1" applyBorder="1" applyAlignment="1" applyProtection="1">
      <alignment horizontal="center" vertical="center" shrinkToFit="1"/>
    </xf>
    <xf numFmtId="178" fontId="0" fillId="5" borderId="255" xfId="0" applyNumberFormat="1" applyFont="1" applyFill="1" applyBorder="1" applyAlignment="1" applyProtection="1">
      <alignment horizontal="center" vertical="center" shrinkToFit="1"/>
      <protection locked="0"/>
    </xf>
    <xf numFmtId="178" fontId="0" fillId="5" borderId="235" xfId="0" applyNumberFormat="1" applyFont="1" applyFill="1" applyBorder="1" applyAlignment="1" applyProtection="1">
      <alignment horizontal="center" vertical="center" shrinkToFit="1"/>
      <protection locked="0"/>
    </xf>
    <xf numFmtId="181" fontId="0" fillId="5" borderId="255" xfId="0" applyNumberFormat="1" applyFont="1" applyFill="1" applyBorder="1" applyAlignment="1" applyProtection="1">
      <alignment horizontal="center" vertical="center" shrinkToFit="1"/>
      <protection locked="0"/>
    </xf>
    <xf numFmtId="181" fontId="0" fillId="5" borderId="25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NumberFormat="1" applyFont="1" applyFill="1" applyBorder="1" applyAlignment="1" applyProtection="1">
      <alignment horizontal="center" vertical="center" shrinkToFit="1"/>
    </xf>
    <xf numFmtId="0" fontId="0" fillId="0" borderId="17" xfId="0" applyNumberFormat="1" applyFont="1" applyFill="1" applyBorder="1" applyAlignment="1" applyProtection="1">
      <alignment horizontal="center" vertical="center" shrinkToFit="1"/>
    </xf>
    <xf numFmtId="0" fontId="0" fillId="0" borderId="11" xfId="0" applyNumberFormat="1" applyFont="1" applyFill="1" applyBorder="1" applyAlignment="1" applyProtection="1">
      <alignment horizontal="center" vertical="center" shrinkToFit="1"/>
    </xf>
    <xf numFmtId="0" fontId="0" fillId="0" borderId="18" xfId="0" applyNumberFormat="1" applyFont="1" applyFill="1" applyBorder="1" applyAlignment="1" applyProtection="1">
      <alignment horizontal="center" vertical="center" shrinkToFit="1"/>
    </xf>
    <xf numFmtId="0" fontId="17" fillId="5" borderId="39" xfId="0" applyFont="1" applyFill="1" applyBorder="1" applyAlignment="1" applyProtection="1">
      <alignment horizontal="center" vertical="center" shrinkToFit="1"/>
      <protection locked="0"/>
    </xf>
    <xf numFmtId="0" fontId="17" fillId="5" borderId="88" xfId="0" applyFont="1" applyFill="1" applyBorder="1" applyAlignment="1" applyProtection="1">
      <alignment horizontal="center" vertical="center" shrinkToFit="1"/>
      <protection locked="0"/>
    </xf>
    <xf numFmtId="0" fontId="17" fillId="5" borderId="77" xfId="0" applyFont="1" applyFill="1" applyBorder="1" applyAlignment="1" applyProtection="1">
      <alignment horizontal="center" vertical="center" shrinkToFit="1"/>
      <protection locked="0"/>
    </xf>
    <xf numFmtId="0" fontId="5" fillId="0" borderId="47" xfId="2" applyFont="1" applyBorder="1" applyAlignment="1" applyProtection="1">
      <alignment horizontal="center" vertical="center" shrinkToFit="1"/>
    </xf>
    <xf numFmtId="0" fontId="5" fillId="0" borderId="54" xfId="2" applyFont="1" applyBorder="1" applyAlignment="1" applyProtection="1">
      <alignment horizontal="center" vertical="center" shrinkToFit="1"/>
    </xf>
    <xf numFmtId="0" fontId="17" fillId="5" borderId="25" xfId="0" applyFont="1" applyFill="1" applyBorder="1" applyAlignment="1" applyProtection="1">
      <alignment horizontal="center" vertical="center" shrinkToFit="1"/>
      <protection locked="0"/>
    </xf>
    <xf numFmtId="0" fontId="17" fillId="5" borderId="304" xfId="0" applyFont="1" applyFill="1" applyBorder="1" applyAlignment="1" applyProtection="1">
      <alignment horizontal="center" vertical="center" shrinkToFit="1"/>
      <protection locked="0"/>
    </xf>
    <xf numFmtId="0" fontId="17" fillId="5" borderId="305" xfId="0" applyFont="1" applyFill="1" applyBorder="1" applyAlignment="1" applyProtection="1">
      <alignment horizontal="center" vertical="center" shrinkToFit="1"/>
      <protection locked="0"/>
    </xf>
    <xf numFmtId="0" fontId="0" fillId="0" borderId="305" xfId="0" applyFont="1" applyFill="1" applyBorder="1" applyAlignment="1" applyProtection="1">
      <alignment horizontal="center" vertical="center" shrinkToFit="1"/>
    </xf>
    <xf numFmtId="0" fontId="0" fillId="0" borderId="181" xfId="0" applyFont="1" applyFill="1" applyBorder="1" applyAlignment="1" applyProtection="1">
      <alignment horizontal="center" vertical="center" shrinkToFit="1"/>
    </xf>
    <xf numFmtId="0" fontId="0" fillId="5" borderId="9" xfId="0" applyFont="1" applyFill="1" applyBorder="1" applyAlignment="1" applyProtection="1">
      <alignment horizontal="center" vertical="center" shrinkToFit="1"/>
      <protection locked="0"/>
    </xf>
    <xf numFmtId="0" fontId="0" fillId="5" borderId="16" xfId="0" applyFont="1" applyFill="1" applyBorder="1" applyAlignment="1" applyProtection="1">
      <alignment horizontal="center" vertical="center" shrinkToFit="1"/>
      <protection locked="0"/>
    </xf>
    <xf numFmtId="0" fontId="0" fillId="5" borderId="188" xfId="0" applyFont="1" applyFill="1" applyBorder="1" applyAlignment="1" applyProtection="1">
      <alignment horizontal="center" vertical="center" shrinkToFit="1"/>
      <protection locked="0"/>
    </xf>
    <xf numFmtId="0" fontId="0" fillId="5" borderId="171" xfId="0" applyFont="1" applyFill="1" applyBorder="1" applyAlignment="1" applyProtection="1">
      <alignment horizontal="center" vertical="center" shrinkToFit="1"/>
      <protection locked="0"/>
    </xf>
    <xf numFmtId="0" fontId="17" fillId="5" borderId="165" xfId="0" applyFont="1" applyFill="1" applyBorder="1" applyAlignment="1" applyProtection="1">
      <alignment horizontal="center" vertical="center" shrinkToFit="1"/>
      <protection locked="0"/>
    </xf>
    <xf numFmtId="0" fontId="17" fillId="5" borderId="243" xfId="0" applyFont="1" applyFill="1" applyBorder="1" applyAlignment="1" applyProtection="1">
      <alignment horizontal="center" vertical="center" shrinkToFit="1"/>
      <protection locked="0"/>
    </xf>
    <xf numFmtId="0" fontId="17" fillId="5" borderId="250" xfId="0" applyFont="1" applyFill="1" applyBorder="1" applyAlignment="1" applyProtection="1">
      <alignment horizontal="center" vertical="center" shrinkToFit="1"/>
      <protection locked="0"/>
    </xf>
    <xf numFmtId="0" fontId="17" fillId="5" borderId="251" xfId="0" applyFont="1" applyFill="1" applyBorder="1" applyAlignment="1" applyProtection="1">
      <alignment horizontal="center" vertical="center" shrinkToFit="1"/>
      <protection locked="0"/>
    </xf>
    <xf numFmtId="0" fontId="17" fillId="5" borderId="244" xfId="0" applyFont="1" applyFill="1" applyBorder="1" applyAlignment="1" applyProtection="1">
      <alignment horizontal="center" vertical="center" shrinkToFit="1"/>
      <protection locked="0"/>
    </xf>
    <xf numFmtId="0" fontId="17" fillId="5" borderId="252" xfId="0" applyFont="1" applyFill="1" applyBorder="1" applyAlignment="1" applyProtection="1">
      <alignment horizontal="center" vertical="center" shrinkToFit="1"/>
      <protection locked="0"/>
    </xf>
    <xf numFmtId="0" fontId="0" fillId="0" borderId="244" xfId="0" applyFont="1" applyFill="1" applyBorder="1" applyAlignment="1" applyProtection="1">
      <alignment horizontal="center" vertical="center" shrinkToFit="1"/>
    </xf>
    <xf numFmtId="0" fontId="0" fillId="0" borderId="45" xfId="0" applyFont="1" applyFill="1" applyBorder="1" applyAlignment="1" applyProtection="1">
      <alignment horizontal="center" vertical="center" shrinkToFit="1"/>
    </xf>
    <xf numFmtId="0" fontId="0" fillId="0" borderId="252" xfId="0" applyFont="1" applyFill="1" applyBorder="1" applyAlignment="1" applyProtection="1">
      <alignment horizontal="center" vertical="center" shrinkToFit="1"/>
    </xf>
    <xf numFmtId="0" fontId="0" fillId="0" borderId="253" xfId="0" applyFont="1" applyFill="1" applyBorder="1" applyAlignment="1" applyProtection="1">
      <alignment horizontal="center" vertical="center" shrinkToFit="1"/>
    </xf>
    <xf numFmtId="0" fontId="17" fillId="5" borderId="44" xfId="0" applyFont="1" applyFill="1" applyBorder="1" applyAlignment="1" applyProtection="1">
      <alignment horizontal="center" vertical="center" shrinkToFit="1"/>
      <protection locked="0"/>
    </xf>
    <xf numFmtId="0" fontId="17" fillId="5" borderId="164" xfId="0" applyFont="1" applyFill="1" applyBorder="1" applyAlignment="1" applyProtection="1">
      <alignment horizontal="center" vertical="center" shrinkToFit="1"/>
      <protection locked="0"/>
    </xf>
    <xf numFmtId="0" fontId="17" fillId="5" borderId="245" xfId="0" applyFont="1" applyFill="1" applyBorder="1" applyAlignment="1" applyProtection="1">
      <alignment horizontal="center" vertical="center" shrinkToFit="1"/>
      <protection locked="0"/>
    </xf>
    <xf numFmtId="0" fontId="17" fillId="5" borderId="246" xfId="0" applyFont="1" applyFill="1" applyBorder="1" applyAlignment="1" applyProtection="1">
      <alignment horizontal="center" vertical="center" shrinkToFit="1"/>
      <protection locked="0"/>
    </xf>
    <xf numFmtId="0" fontId="0" fillId="5" borderId="273" xfId="0" applyFont="1" applyFill="1" applyBorder="1" applyAlignment="1" applyProtection="1">
      <alignment horizontal="center" vertical="center" shrinkToFit="1"/>
      <protection locked="0"/>
    </xf>
    <xf numFmtId="0" fontId="0" fillId="5" borderId="160" xfId="0" applyFont="1" applyFill="1" applyBorder="1" applyAlignment="1" applyProtection="1">
      <alignment horizontal="center" vertical="center" shrinkToFit="1"/>
      <protection locked="0"/>
    </xf>
    <xf numFmtId="0" fontId="0" fillId="5" borderId="11" xfId="0" applyFont="1" applyFill="1" applyBorder="1" applyAlignment="1" applyProtection="1">
      <alignment horizontal="center" vertical="center" shrinkToFit="1"/>
      <protection locked="0"/>
    </xf>
    <xf numFmtId="0" fontId="0" fillId="5" borderId="18" xfId="0" applyFont="1" applyFill="1" applyBorder="1" applyAlignment="1" applyProtection="1">
      <alignment horizontal="center" vertical="center" shrinkToFit="1"/>
      <protection locked="0"/>
    </xf>
    <xf numFmtId="0" fontId="16" fillId="0" borderId="153" xfId="0" applyFont="1" applyFill="1" applyBorder="1" applyAlignment="1" applyProtection="1">
      <alignment horizontal="center" vertical="center" shrinkToFit="1"/>
      <protection locked="0"/>
    </xf>
    <xf numFmtId="0" fontId="16" fillId="0" borderId="68" xfId="0" applyFont="1" applyFill="1" applyBorder="1" applyAlignment="1" applyProtection="1">
      <alignment horizontal="center" vertical="center" shrinkToFit="1"/>
      <protection locked="0"/>
    </xf>
    <xf numFmtId="0" fontId="16" fillId="0" borderId="154" xfId="0" applyFont="1" applyFill="1" applyBorder="1" applyAlignment="1" applyProtection="1">
      <alignment horizontal="center" vertical="center" shrinkToFit="1"/>
      <protection locked="0"/>
    </xf>
    <xf numFmtId="0" fontId="5" fillId="0" borderId="55" xfId="2" applyFont="1" applyBorder="1" applyAlignment="1" applyProtection="1">
      <alignment horizontal="center" vertical="center"/>
    </xf>
    <xf numFmtId="0" fontId="5" fillId="0" borderId="56" xfId="2" applyFont="1" applyBorder="1" applyAlignment="1" applyProtection="1">
      <alignment horizontal="center" vertical="center"/>
    </xf>
    <xf numFmtId="0" fontId="18" fillId="5" borderId="161" xfId="0" applyFont="1" applyFill="1" applyBorder="1" applyAlignment="1" applyProtection="1">
      <alignment horizontal="center" vertical="center" shrinkToFit="1"/>
      <protection locked="0"/>
    </xf>
    <xf numFmtId="0" fontId="18" fillId="5" borderId="78" xfId="0" applyFont="1" applyFill="1" applyBorder="1" applyAlignment="1" applyProtection="1">
      <alignment horizontal="center" vertical="center" shrinkToFit="1"/>
      <protection locked="0"/>
    </xf>
    <xf numFmtId="0" fontId="18" fillId="5" borderId="79" xfId="0" applyFont="1" applyFill="1" applyBorder="1" applyAlignment="1" applyProtection="1">
      <alignment horizontal="center" vertical="center" shrinkToFit="1"/>
      <protection locked="0"/>
    </xf>
    <xf numFmtId="0" fontId="16" fillId="0" borderId="39" xfId="0" applyFont="1" applyFill="1" applyBorder="1" applyAlignment="1" applyProtection="1">
      <alignment horizontal="left" vertical="center" shrinkToFit="1"/>
    </xf>
    <xf numFmtId="0" fontId="16" fillId="0" borderId="2" xfId="0" applyFont="1" applyFill="1" applyBorder="1" applyAlignment="1" applyProtection="1">
      <alignment horizontal="left" vertical="center" shrinkToFit="1"/>
    </xf>
    <xf numFmtId="0" fontId="16" fillId="0" borderId="112" xfId="0" applyFont="1" applyFill="1" applyBorder="1" applyAlignment="1" applyProtection="1">
      <alignment horizontal="left" vertical="center" shrinkToFit="1"/>
    </xf>
    <xf numFmtId="0" fontId="0" fillId="0" borderId="115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1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5" fillId="0" borderId="53" xfId="2" applyFont="1" applyBorder="1" applyAlignment="1" applyProtection="1">
      <alignment horizontal="center" vertical="center" shrinkToFit="1"/>
    </xf>
    <xf numFmtId="0" fontId="17" fillId="0" borderId="40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17" fillId="0" borderId="122" xfId="0" applyFont="1" applyFill="1" applyBorder="1" applyAlignment="1" applyProtection="1">
      <alignment horizontal="center" vertical="center" shrinkToFit="1"/>
      <protection locked="0"/>
    </xf>
    <xf numFmtId="0" fontId="5" fillId="0" borderId="303" xfId="2" applyFont="1" applyBorder="1" applyAlignment="1" applyProtection="1">
      <alignment horizontal="center" vertical="center"/>
    </xf>
    <xf numFmtId="0" fontId="5" fillId="0" borderId="275" xfId="2" applyFont="1" applyBorder="1" applyAlignment="1" applyProtection="1">
      <alignment horizontal="center" vertical="center"/>
    </xf>
    <xf numFmtId="0" fontId="18" fillId="5" borderId="280" xfId="0" applyFont="1" applyFill="1" applyBorder="1" applyAlignment="1" applyProtection="1">
      <alignment horizontal="center" vertical="center" shrinkToFit="1"/>
      <protection locked="0"/>
    </xf>
    <xf numFmtId="0" fontId="18" fillId="5" borderId="275" xfId="0" applyFont="1" applyFill="1" applyBorder="1" applyAlignment="1" applyProtection="1">
      <alignment horizontal="center" vertical="center" shrinkToFit="1"/>
      <protection locked="0"/>
    </xf>
    <xf numFmtId="0" fontId="18" fillId="5" borderId="276" xfId="0" applyFont="1" applyFill="1" applyBorder="1" applyAlignment="1" applyProtection="1">
      <alignment horizontal="center" vertical="center" shrinkToFit="1"/>
      <protection locked="0"/>
    </xf>
    <xf numFmtId="0" fontId="25" fillId="0" borderId="25" xfId="0" applyFont="1" applyFill="1" applyBorder="1" applyAlignment="1" applyProtection="1">
      <alignment horizontal="left" vertical="center" shrinkToFit="1"/>
      <protection locked="0"/>
    </xf>
    <xf numFmtId="0" fontId="25" fillId="0" borderId="13" xfId="0" applyFont="1" applyFill="1" applyBorder="1" applyAlignment="1" applyProtection="1">
      <alignment horizontal="left" vertical="center" shrinkToFit="1"/>
      <protection locked="0"/>
    </xf>
    <xf numFmtId="0" fontId="25" fillId="0" borderId="306" xfId="0" applyFont="1" applyFill="1" applyBorder="1" applyAlignment="1" applyProtection="1">
      <alignment horizontal="left" vertical="center" shrinkToFit="1"/>
      <protection locked="0"/>
    </xf>
    <xf numFmtId="0" fontId="10" fillId="5" borderId="82" xfId="2" applyFont="1" applyFill="1" applyBorder="1" applyAlignment="1" applyProtection="1">
      <alignment horizontal="center" vertical="center" shrinkToFit="1"/>
      <protection locked="0"/>
    </xf>
    <xf numFmtId="0" fontId="10" fillId="5" borderId="47" xfId="2" applyFont="1" applyFill="1" applyBorder="1" applyAlignment="1" applyProtection="1">
      <alignment horizontal="center" vertical="center" shrinkToFit="1"/>
      <protection locked="0"/>
    </xf>
    <xf numFmtId="0" fontId="0" fillId="5" borderId="4" xfId="0" applyFont="1" applyFill="1" applyBorder="1" applyAlignment="1" applyProtection="1">
      <alignment horizontal="center" vertical="center" shrinkToFit="1"/>
      <protection locked="0"/>
    </xf>
    <xf numFmtId="0" fontId="0" fillId="5" borderId="17" xfId="0" applyFont="1" applyFill="1" applyBorder="1" applyAlignment="1" applyProtection="1">
      <alignment horizontal="center" vertical="center" shrinkToFit="1"/>
      <protection locked="0"/>
    </xf>
    <xf numFmtId="0" fontId="18" fillId="5" borderId="299" xfId="0" applyFont="1" applyFill="1" applyBorder="1" applyAlignment="1" applyProtection="1">
      <alignment horizontal="center" vertical="center" shrinkToFit="1"/>
      <protection locked="0"/>
    </xf>
    <xf numFmtId="0" fontId="18" fillId="5" borderId="56" xfId="0" applyFont="1" applyFill="1" applyBorder="1" applyAlignment="1" applyProtection="1">
      <alignment horizontal="center" vertical="center" shrinkToFit="1"/>
      <protection locked="0"/>
    </xf>
    <xf numFmtId="0" fontId="18" fillId="5" borderId="300" xfId="0" applyFont="1" applyFill="1" applyBorder="1" applyAlignment="1" applyProtection="1">
      <alignment horizontal="center" vertical="center" shrinkToFit="1"/>
      <protection locked="0"/>
    </xf>
    <xf numFmtId="0" fontId="25" fillId="0" borderId="41" xfId="0" applyFont="1" applyFill="1" applyBorder="1" applyAlignment="1" applyProtection="1">
      <alignment horizontal="left" vertical="center" shrinkToFit="1"/>
      <protection locked="0"/>
    </xf>
    <xf numFmtId="0" fontId="25" fillId="0" borderId="0" xfId="0" applyFont="1" applyFill="1" applyBorder="1" applyAlignment="1" applyProtection="1">
      <alignment horizontal="left" vertical="center" shrinkToFit="1"/>
      <protection locked="0"/>
    </xf>
    <xf numFmtId="0" fontId="25" fillId="0" borderId="111" xfId="0" applyFont="1" applyFill="1" applyBorder="1" applyAlignment="1" applyProtection="1">
      <alignment horizontal="left" vertical="center" shrinkToFit="1"/>
      <protection locked="0"/>
    </xf>
    <xf numFmtId="0" fontId="0" fillId="0" borderId="30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71" xfId="0" applyFont="1" applyBorder="1" applyAlignment="1" applyProtection="1">
      <alignment horizontal="center" vertical="center"/>
    </xf>
    <xf numFmtId="0" fontId="36" fillId="0" borderId="53" xfId="2" applyFont="1" applyBorder="1" applyAlignment="1" applyProtection="1">
      <alignment horizontal="center" vertical="center" wrapText="1" shrinkToFit="1"/>
    </xf>
    <xf numFmtId="0" fontId="36" fillId="0" borderId="301" xfId="2" applyFont="1" applyBorder="1" applyAlignment="1" applyProtection="1">
      <alignment horizontal="center" vertical="center" wrapText="1" shrinkToFit="1"/>
    </xf>
    <xf numFmtId="0" fontId="12" fillId="0" borderId="296" xfId="0" applyFont="1" applyFill="1" applyBorder="1" applyAlignment="1" applyProtection="1">
      <alignment horizontal="center" vertical="center" wrapText="1"/>
      <protection locked="0"/>
    </xf>
    <xf numFmtId="0" fontId="12" fillId="0" borderId="297" xfId="0" applyFont="1" applyFill="1" applyBorder="1" applyAlignment="1" applyProtection="1">
      <alignment horizontal="center" vertical="center" wrapText="1"/>
      <protection locked="0"/>
    </xf>
    <xf numFmtId="0" fontId="12" fillId="0" borderId="298" xfId="0" applyFont="1" applyFill="1" applyBorder="1" applyAlignment="1" applyProtection="1">
      <alignment horizontal="center" vertical="center" wrapText="1"/>
      <protection locked="0"/>
    </xf>
    <xf numFmtId="0" fontId="14" fillId="0" borderId="116" xfId="0" applyFont="1" applyBorder="1" applyAlignment="1" applyProtection="1">
      <alignment horizontal="center" vertical="center" textRotation="255" wrapText="1" shrinkToFit="1"/>
    </xf>
    <xf numFmtId="0" fontId="14" fillId="0" borderId="118" xfId="0" applyFont="1" applyBorder="1" applyAlignment="1" applyProtection="1">
      <alignment horizontal="center" vertical="center" textRotation="255" wrapText="1" shrinkToFit="1"/>
    </xf>
    <xf numFmtId="0" fontId="14" fillId="0" borderId="119" xfId="0" applyFont="1" applyBorder="1" applyAlignment="1" applyProtection="1">
      <alignment horizontal="center" vertical="center" textRotation="255" wrapText="1" shrinkToFit="1"/>
    </xf>
    <xf numFmtId="0" fontId="34" fillId="0" borderId="14" xfId="3" applyFont="1" applyBorder="1" applyAlignment="1">
      <alignment horizontal="center" vertical="center"/>
    </xf>
    <xf numFmtId="0" fontId="18" fillId="0" borderId="8" xfId="3" applyFont="1" applyBorder="1" applyAlignment="1">
      <alignment horizontal="left" vertical="center"/>
    </xf>
    <xf numFmtId="0" fontId="18" fillId="0" borderId="7" xfId="3" applyFont="1" applyBorder="1" applyAlignment="1">
      <alignment horizontal="left" vertical="center"/>
    </xf>
    <xf numFmtId="180" fontId="18" fillId="0" borderId="1" xfId="3" applyNumberFormat="1" applyFont="1" applyBorder="1" applyAlignment="1">
      <alignment horizontal="center" vertical="center" wrapText="1"/>
    </xf>
    <xf numFmtId="0" fontId="0" fillId="0" borderId="102" xfId="0" applyFont="1" applyBorder="1" applyAlignment="1" applyProtection="1">
      <alignment horizontal="center" vertical="center" shrinkToFit="1"/>
    </xf>
    <xf numFmtId="0" fontId="0" fillId="0" borderId="103" xfId="0" applyFont="1" applyBorder="1" applyAlignment="1" applyProtection="1">
      <alignment horizontal="center" vertical="center" shrinkToFit="1"/>
    </xf>
    <xf numFmtId="0" fontId="0" fillId="0" borderId="105" xfId="0" applyFont="1" applyBorder="1" applyAlignment="1" applyProtection="1">
      <alignment horizontal="center" vertical="center" shrinkToFit="1"/>
    </xf>
    <xf numFmtId="0" fontId="0" fillId="0" borderId="110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131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center" vertical="center" shrinkToFit="1"/>
    </xf>
    <xf numFmtId="0" fontId="0" fillId="0" borderId="133" xfId="0" applyFont="1" applyBorder="1" applyAlignment="1" applyProtection="1">
      <alignment horizontal="center" vertical="center" shrinkToFit="1"/>
    </xf>
    <xf numFmtId="0" fontId="0" fillId="0" borderId="104" xfId="0" applyFont="1" applyBorder="1" applyAlignment="1" applyProtection="1">
      <alignment horizontal="center" vertical="center" shrinkToFit="1"/>
    </xf>
    <xf numFmtId="0" fontId="0" fillId="0" borderId="41" xfId="0" applyFont="1" applyBorder="1" applyAlignment="1" applyProtection="1">
      <alignment horizontal="center" vertical="center" shrinkToFit="1"/>
    </xf>
    <xf numFmtId="0" fontId="0" fillId="0" borderId="132" xfId="0" applyFont="1" applyBorder="1" applyAlignment="1" applyProtection="1">
      <alignment horizontal="center" vertical="center" shrinkToFit="1"/>
    </xf>
    <xf numFmtId="0" fontId="0" fillId="0" borderId="106" xfId="0" applyFont="1" applyBorder="1" applyAlignment="1" applyProtection="1">
      <alignment horizontal="center" vertical="center" shrinkToFit="1"/>
    </xf>
    <xf numFmtId="0" fontId="0" fillId="0" borderId="107" xfId="0" applyFont="1" applyBorder="1" applyAlignment="1" applyProtection="1">
      <alignment horizontal="center" vertical="center" shrinkToFit="1"/>
    </xf>
    <xf numFmtId="0" fontId="0" fillId="0" borderId="108" xfId="0" applyFont="1" applyBorder="1" applyAlignment="1" applyProtection="1">
      <alignment horizontal="center" vertical="center" shrinkToFit="1"/>
    </xf>
    <xf numFmtId="0" fontId="0" fillId="0" borderId="104" xfId="0" applyFont="1" applyFill="1" applyBorder="1" applyAlignment="1" applyProtection="1">
      <alignment horizontal="center" vertical="center" shrinkToFit="1"/>
    </xf>
    <xf numFmtId="0" fontId="0" fillId="0" borderId="103" xfId="0" applyFont="1" applyFill="1" applyBorder="1" applyAlignment="1" applyProtection="1">
      <alignment horizontal="center" vertical="center" shrinkToFit="1"/>
    </xf>
    <xf numFmtId="0" fontId="0" fillId="0" borderId="109" xfId="0" applyFont="1" applyFill="1" applyBorder="1" applyAlignment="1" applyProtection="1">
      <alignment horizontal="center" vertical="center" shrinkToFit="1"/>
    </xf>
    <xf numFmtId="0" fontId="0" fillId="0" borderId="41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111" xfId="0" applyFont="1" applyFill="1" applyBorder="1" applyAlignment="1" applyProtection="1">
      <alignment horizontal="center" vertical="center" shrinkToFit="1"/>
    </xf>
    <xf numFmtId="0" fontId="0" fillId="0" borderId="132" xfId="0" applyFont="1" applyFill="1" applyBorder="1" applyAlignment="1" applyProtection="1">
      <alignment horizontal="center" vertical="center" shrinkToFit="1"/>
    </xf>
    <xf numFmtId="0" fontId="0" fillId="0" borderId="30" xfId="0" applyFont="1" applyFill="1" applyBorder="1" applyAlignment="1" applyProtection="1">
      <alignment horizontal="center" vertical="center" shrinkToFit="1"/>
    </xf>
    <xf numFmtId="0" fontId="0" fillId="0" borderId="136" xfId="0" applyFont="1" applyFill="1" applyBorder="1" applyAlignment="1" applyProtection="1">
      <alignment horizontal="center" vertical="center" shrinkToFit="1"/>
    </xf>
    <xf numFmtId="0" fontId="0" fillId="0" borderId="20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15" xfId="0" applyFont="1" applyBorder="1" applyAlignment="1" applyProtection="1">
      <alignment horizontal="center" vertical="center" shrinkToFit="1"/>
    </xf>
    <xf numFmtId="0" fontId="0" fillId="0" borderId="135" xfId="0" applyFont="1" applyBorder="1" applyAlignment="1" applyProtection="1">
      <alignment horizontal="center" vertical="center" wrapText="1" shrinkToFit="1"/>
    </xf>
    <xf numFmtId="0" fontId="0" fillId="0" borderId="133" xfId="0" applyFont="1" applyBorder="1" applyAlignment="1" applyProtection="1">
      <alignment horizontal="center" vertical="center" wrapText="1" shrinkToFit="1"/>
    </xf>
    <xf numFmtId="0" fontId="0" fillId="0" borderId="91" xfId="0" applyFont="1" applyBorder="1" applyAlignment="1" applyProtection="1">
      <alignment horizontal="center" vertical="center" shrinkToFit="1"/>
    </xf>
    <xf numFmtId="0" fontId="0" fillId="0" borderId="140" xfId="0" applyFont="1" applyBorder="1" applyAlignment="1" applyProtection="1">
      <alignment horizontal="center" vertical="center" shrinkToFit="1"/>
    </xf>
    <xf numFmtId="0" fontId="0" fillId="0" borderId="139" xfId="0" applyFont="1" applyBorder="1" applyAlignment="1" applyProtection="1">
      <alignment horizontal="center" vertical="center" shrinkToFit="1"/>
    </xf>
    <xf numFmtId="0" fontId="0" fillId="0" borderId="134" xfId="0" applyFont="1" applyBorder="1" applyAlignment="1" applyProtection="1">
      <alignment horizontal="center" vertical="center" shrinkToFit="1"/>
    </xf>
    <xf numFmtId="0" fontId="0" fillId="0" borderId="159" xfId="0" applyFont="1" applyBorder="1" applyAlignment="1" applyProtection="1">
      <alignment horizontal="center" vertical="center"/>
    </xf>
    <xf numFmtId="0" fontId="0" fillId="0" borderId="68" xfId="0" applyFont="1" applyBorder="1" applyAlignment="1" applyProtection="1">
      <alignment horizontal="center" vertical="center"/>
    </xf>
    <xf numFmtId="0" fontId="0" fillId="0" borderId="160" xfId="0" applyFont="1" applyBorder="1" applyAlignment="1" applyProtection="1">
      <alignment horizontal="center" vertical="center"/>
    </xf>
    <xf numFmtId="0" fontId="0" fillId="0" borderId="12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5" fillId="0" borderId="232" xfId="2" applyFont="1" applyBorder="1" applyAlignment="1" applyProtection="1">
      <alignment horizontal="center" vertical="center" shrinkToFit="1"/>
    </xf>
    <xf numFmtId="0" fontId="5" fillId="0" borderId="233" xfId="2" applyFont="1" applyBorder="1" applyAlignment="1" applyProtection="1">
      <alignment horizontal="center" vertical="center" shrinkToFit="1"/>
    </xf>
    <xf numFmtId="0" fontId="10" fillId="5" borderId="158" xfId="2" applyFont="1" applyFill="1" applyBorder="1" applyAlignment="1" applyProtection="1">
      <alignment horizontal="center" vertical="center" shrinkToFit="1"/>
      <protection locked="0"/>
    </xf>
    <xf numFmtId="0" fontId="10" fillId="5" borderId="156" xfId="2" applyFont="1" applyFill="1" applyBorder="1" applyAlignment="1" applyProtection="1">
      <alignment horizontal="center" vertical="center" shrinkToFit="1"/>
      <protection locked="0"/>
    </xf>
    <xf numFmtId="0" fontId="5" fillId="0" borderId="156" xfId="2" applyFont="1" applyBorder="1" applyAlignment="1" applyProtection="1">
      <alignment horizontal="center" vertical="center" shrinkToFit="1"/>
    </xf>
    <xf numFmtId="0" fontId="5" fillId="0" borderId="157" xfId="2" applyFont="1" applyBorder="1" applyAlignment="1" applyProtection="1">
      <alignment horizontal="center" vertical="center" shrinkToFit="1"/>
    </xf>
    <xf numFmtId="0" fontId="17" fillId="5" borderId="153" xfId="0" applyFont="1" applyFill="1" applyBorder="1" applyAlignment="1" applyProtection="1">
      <alignment horizontal="center" vertical="center" shrinkToFit="1"/>
      <protection locked="0"/>
    </xf>
    <xf numFmtId="0" fontId="17" fillId="5" borderId="152" xfId="0" applyFont="1" applyFill="1" applyBorder="1" applyAlignment="1" applyProtection="1">
      <alignment horizontal="center" vertical="center" shrinkToFit="1"/>
      <protection locked="0"/>
    </xf>
    <xf numFmtId="0" fontId="17" fillId="5" borderId="151" xfId="0" applyFont="1" applyFill="1" applyBorder="1" applyAlignment="1" applyProtection="1">
      <alignment horizontal="center" vertical="center" shrinkToFit="1"/>
      <protection locked="0"/>
    </xf>
    <xf numFmtId="0" fontId="0" fillId="0" borderId="151" xfId="0" applyFont="1" applyFill="1" applyBorder="1" applyAlignment="1" applyProtection="1">
      <alignment horizontal="center" vertical="center" shrinkToFit="1"/>
    </xf>
    <xf numFmtId="0" fontId="0" fillId="0" borderId="155" xfId="0" applyFont="1" applyFill="1" applyBorder="1" applyAlignment="1" applyProtection="1">
      <alignment horizontal="center" vertical="center" shrinkToFit="1"/>
    </xf>
    <xf numFmtId="14" fontId="29" fillId="0" borderId="287" xfId="11" applyNumberFormat="1" applyFont="1" applyBorder="1" applyAlignment="1" applyProtection="1">
      <alignment horizontal="center"/>
      <protection locked="0"/>
    </xf>
    <xf numFmtId="0" fontId="28" fillId="4" borderId="258" xfId="11" applyFont="1" applyFill="1" applyBorder="1" applyAlignment="1">
      <alignment horizontal="center" vertical="center"/>
    </xf>
    <xf numFmtId="0" fontId="28" fillId="4" borderId="260" xfId="11" applyFont="1" applyFill="1" applyBorder="1" applyAlignment="1">
      <alignment horizontal="center" vertical="center"/>
    </xf>
    <xf numFmtId="0" fontId="14" fillId="4" borderId="147" xfId="11" applyFont="1" applyFill="1" applyBorder="1" applyAlignment="1">
      <alignment horizontal="center" vertical="center"/>
    </xf>
    <xf numFmtId="0" fontId="14" fillId="4" borderId="141" xfId="11" applyFont="1" applyFill="1" applyBorder="1" applyAlignment="1">
      <alignment horizontal="center" vertical="center"/>
    </xf>
    <xf numFmtId="0" fontId="14" fillId="4" borderId="259" xfId="11" applyFont="1" applyFill="1" applyBorder="1" applyAlignment="1">
      <alignment horizontal="center" vertical="center" wrapText="1" shrinkToFit="1"/>
    </xf>
    <xf numFmtId="0" fontId="14" fillId="4" borderId="261" xfId="11" applyFont="1" applyFill="1" applyBorder="1" applyAlignment="1">
      <alignment horizontal="center" vertical="center" wrapText="1" shrinkToFit="1"/>
    </xf>
    <xf numFmtId="0" fontId="15" fillId="4" borderId="259" xfId="11" applyFont="1" applyFill="1" applyBorder="1" applyAlignment="1">
      <alignment horizontal="center" vertical="center" wrapText="1" shrinkToFit="1"/>
    </xf>
    <xf numFmtId="0" fontId="15" fillId="4" borderId="261" xfId="11" applyFont="1" applyFill="1" applyBorder="1" applyAlignment="1">
      <alignment horizontal="center" vertical="center" wrapText="1" shrinkToFit="1"/>
    </xf>
    <xf numFmtId="0" fontId="14" fillId="4" borderId="313" xfId="11" applyFont="1" applyFill="1" applyBorder="1" applyAlignment="1">
      <alignment horizontal="center" vertical="center" wrapText="1" shrinkToFit="1"/>
    </xf>
    <xf numFmtId="0" fontId="14" fillId="4" borderId="314" xfId="11" applyFont="1" applyFill="1" applyBorder="1" applyAlignment="1">
      <alignment horizontal="center" vertical="center" wrapText="1" shrinkToFit="1"/>
    </xf>
    <xf numFmtId="0" fontId="15" fillId="0" borderId="0" xfId="3" applyFont="1" applyFill="1" applyBorder="1" applyAlignment="1">
      <alignment horizontal="center" vertical="center" wrapText="1" shrinkToFit="1"/>
    </xf>
    <xf numFmtId="0" fontId="14" fillId="0" borderId="288" xfId="11" applyFont="1" applyBorder="1" applyAlignment="1" applyProtection="1">
      <alignment horizontal="center" vertical="center" wrapText="1" shrinkToFit="1"/>
      <protection locked="0"/>
    </xf>
    <xf numFmtId="0" fontId="14" fillId="0" borderId="0" xfId="11" applyFont="1" applyBorder="1" applyAlignment="1" applyProtection="1">
      <alignment horizontal="center" vertical="center" wrapText="1" shrinkToFit="1"/>
    </xf>
    <xf numFmtId="0" fontId="14" fillId="0" borderId="268" xfId="11" applyFont="1" applyBorder="1" applyAlignment="1">
      <alignment horizontal="center" vertical="center" shrinkToFit="1"/>
    </xf>
    <xf numFmtId="0" fontId="14" fillId="0" borderId="264" xfId="11" applyFont="1" applyBorder="1" applyAlignment="1">
      <alignment horizontal="center" vertical="center" shrinkToFit="1"/>
    </xf>
    <xf numFmtId="0" fontId="14" fillId="0" borderId="183" xfId="11" applyFont="1" applyBorder="1" applyAlignment="1" applyProtection="1">
      <alignment horizontal="center" vertical="center" shrinkToFit="1"/>
      <protection locked="0"/>
    </xf>
    <xf numFmtId="0" fontId="14" fillId="0" borderId="184" xfId="11" applyFont="1" applyBorder="1" applyAlignment="1" applyProtection="1">
      <alignment horizontal="center" vertical="center" shrinkToFit="1"/>
      <protection locked="0"/>
    </xf>
    <xf numFmtId="0" fontId="14" fillId="0" borderId="182" xfId="11" applyFont="1" applyBorder="1" applyAlignment="1" applyProtection="1">
      <alignment horizontal="center" vertical="center" shrinkToFit="1"/>
      <protection locked="0"/>
    </xf>
    <xf numFmtId="0" fontId="14" fillId="0" borderId="185" xfId="11" applyFont="1" applyBorder="1" applyAlignment="1" applyProtection="1">
      <alignment horizontal="center" vertical="center" shrinkToFit="1"/>
      <protection locked="0"/>
    </xf>
    <xf numFmtId="0" fontId="14" fillId="0" borderId="270" xfId="11" applyFont="1" applyBorder="1" applyAlignment="1" applyProtection="1">
      <alignment horizontal="center" vertical="center" wrapText="1"/>
      <protection locked="0"/>
    </xf>
    <xf numFmtId="0" fontId="14" fillId="0" borderId="266" xfId="11" applyFont="1" applyBorder="1" applyAlignment="1" applyProtection="1">
      <alignment horizontal="center" vertical="center" wrapText="1"/>
      <protection locked="0"/>
    </xf>
    <xf numFmtId="0" fontId="14" fillId="0" borderId="289" xfId="11" applyFont="1" applyBorder="1" applyAlignment="1" applyProtection="1">
      <alignment horizontal="center" vertical="center" wrapText="1" shrinkToFit="1"/>
      <protection locked="0"/>
    </xf>
    <xf numFmtId="0" fontId="14" fillId="0" borderId="315" xfId="11" applyFont="1" applyBorder="1" applyAlignment="1" applyProtection="1">
      <alignment horizontal="center" vertical="center" wrapText="1" shrinkToFit="1"/>
      <protection locked="0"/>
    </xf>
    <xf numFmtId="0" fontId="14" fillId="0" borderId="60" xfId="11" applyFont="1" applyBorder="1" applyAlignment="1">
      <alignment horizontal="center" vertical="center" shrinkToFit="1"/>
    </xf>
    <xf numFmtId="0" fontId="14" fillId="0" borderId="186" xfId="11" applyFont="1" applyBorder="1" applyAlignment="1" applyProtection="1">
      <alignment horizontal="center" vertical="center" shrinkToFit="1"/>
      <protection locked="0"/>
    </xf>
    <xf numFmtId="0" fontId="14" fillId="0" borderId="187" xfId="11" applyFont="1" applyBorder="1" applyAlignment="1" applyProtection="1">
      <alignment horizontal="center" vertical="center" shrinkToFit="1"/>
      <protection locked="0"/>
    </xf>
    <xf numFmtId="0" fontId="14" fillId="0" borderId="1" xfId="11" applyFont="1" applyBorder="1" applyAlignment="1" applyProtection="1">
      <alignment horizontal="center" vertical="center" wrapText="1"/>
      <protection locked="0"/>
    </xf>
    <xf numFmtId="0" fontId="14" fillId="0" borderId="70" xfId="11" applyFont="1" applyBorder="1" applyAlignment="1" applyProtection="1">
      <alignment horizontal="center" vertical="center" wrapText="1" shrinkToFit="1"/>
      <protection locked="0"/>
    </xf>
    <xf numFmtId="0" fontId="14" fillId="0" borderId="0" xfId="3" applyFont="1" applyBorder="1" applyAlignment="1">
      <alignment horizontal="left" vertical="top" wrapText="1"/>
    </xf>
    <xf numFmtId="0" fontId="31" fillId="0" borderId="0" xfId="7" applyFont="1" applyAlignment="1">
      <alignment horizontal="center" vertical="center"/>
    </xf>
    <xf numFmtId="0" fontId="14" fillId="0" borderId="69" xfId="11" applyFont="1" applyBorder="1" applyAlignment="1">
      <alignment horizontal="center" vertical="center" shrinkToFit="1"/>
    </xf>
    <xf numFmtId="0" fontId="14" fillId="0" borderId="291" xfId="11" applyFont="1" applyBorder="1" applyAlignment="1" applyProtection="1">
      <alignment horizontal="center" vertical="center" shrinkToFit="1"/>
      <protection locked="0"/>
    </xf>
    <xf numFmtId="0" fontId="14" fillId="0" borderId="292" xfId="11" applyFont="1" applyBorder="1" applyAlignment="1" applyProtection="1">
      <alignment horizontal="center" vertical="center" shrinkToFit="1"/>
      <protection locked="0"/>
    </xf>
    <xf numFmtId="0" fontId="14" fillId="0" borderId="198" xfId="11" applyFont="1" applyBorder="1" applyAlignment="1" applyProtection="1">
      <alignment horizontal="center" vertical="center" wrapText="1"/>
      <protection locked="0"/>
    </xf>
  </cellXfs>
  <cellStyles count="12">
    <cellStyle name="標準" xfId="0" builtinId="0"/>
    <cellStyle name="標準 2" xfId="1"/>
    <cellStyle name="標準 2 2" xfId="5"/>
    <cellStyle name="標準 2 3" xfId="4"/>
    <cellStyle name="標準 2 4" xfId="7"/>
    <cellStyle name="標準 3" xfId="6"/>
    <cellStyle name="標準 3 2" xfId="9"/>
    <cellStyle name="標準 3 2 2" xfId="11"/>
    <cellStyle name="標準 4" xfId="3"/>
    <cellStyle name="標準 5" xfId="8"/>
    <cellStyle name="標準 5 2" xfId="10"/>
    <cellStyle name="標準_面積審査表まなび幼稚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</xdr:row>
          <xdr:rowOff>19050</xdr:rowOff>
        </xdr:from>
        <xdr:to>
          <xdr:col>15</xdr:col>
          <xdr:colOff>200025</xdr:colOff>
          <xdr:row>6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その他法人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</xdr:row>
          <xdr:rowOff>19050</xdr:rowOff>
        </xdr:from>
        <xdr:to>
          <xdr:col>10</xdr:col>
          <xdr:colOff>161925</xdr:colOff>
          <xdr:row>6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学校法人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5</xdr:row>
          <xdr:rowOff>19050</xdr:rowOff>
        </xdr:from>
        <xdr:to>
          <xdr:col>25</xdr:col>
          <xdr:colOff>200025</xdr:colOff>
          <xdr:row>6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その他法人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</xdr:row>
          <xdr:rowOff>19050</xdr:rowOff>
        </xdr:from>
        <xdr:to>
          <xdr:col>20</xdr:col>
          <xdr:colOff>161925</xdr:colOff>
          <xdr:row>6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学校法人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10</xdr:row>
          <xdr:rowOff>9525</xdr:rowOff>
        </xdr:from>
        <xdr:to>
          <xdr:col>13</xdr:col>
          <xdr:colOff>171450</xdr:colOff>
          <xdr:row>10</xdr:row>
          <xdr:rowOff>228600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減少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9525</xdr:rowOff>
        </xdr:from>
        <xdr:to>
          <xdr:col>8</xdr:col>
          <xdr:colOff>133350</xdr:colOff>
          <xdr:row>10</xdr:row>
          <xdr:rowOff>228600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増加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25</xdr:row>
          <xdr:rowOff>19050</xdr:rowOff>
        </xdr:from>
        <xdr:to>
          <xdr:col>22</xdr:col>
          <xdr:colOff>38100</xdr:colOff>
          <xdr:row>25</xdr:row>
          <xdr:rowOff>219075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地番変更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25</xdr:row>
          <xdr:rowOff>19050</xdr:rowOff>
        </xdr:from>
        <xdr:to>
          <xdr:col>10</xdr:col>
          <xdr:colOff>123825</xdr:colOff>
          <xdr:row>25</xdr:row>
          <xdr:rowOff>219075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移転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41</xdr:row>
          <xdr:rowOff>19050</xdr:rowOff>
        </xdr:from>
        <xdr:to>
          <xdr:col>8</xdr:col>
          <xdr:colOff>161925</xdr:colOff>
          <xdr:row>42</xdr:row>
          <xdr:rowOff>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41</xdr:row>
          <xdr:rowOff>19050</xdr:rowOff>
        </xdr:from>
        <xdr:to>
          <xdr:col>11</xdr:col>
          <xdr:colOff>114300</xdr:colOff>
          <xdr:row>42</xdr:row>
          <xdr:rowOff>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買収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41</xdr:row>
          <xdr:rowOff>19050</xdr:rowOff>
        </xdr:from>
        <xdr:to>
          <xdr:col>14</xdr:col>
          <xdr:colOff>104775</xdr:colOff>
          <xdr:row>42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建替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33</xdr:row>
          <xdr:rowOff>19050</xdr:rowOff>
        </xdr:from>
        <xdr:to>
          <xdr:col>8</xdr:col>
          <xdr:colOff>85725</xdr:colOff>
          <xdr:row>33</xdr:row>
          <xdr:rowOff>228600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買収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33</xdr:row>
          <xdr:rowOff>19050</xdr:rowOff>
        </xdr:from>
        <xdr:to>
          <xdr:col>14</xdr:col>
          <xdr:colOff>85725</xdr:colOff>
          <xdr:row>33</xdr:row>
          <xdr:rowOff>228600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貸借契約による取得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33</xdr:row>
          <xdr:rowOff>19050</xdr:rowOff>
        </xdr:from>
        <xdr:to>
          <xdr:col>17</xdr:col>
          <xdr:colOff>114300</xdr:colOff>
          <xdr:row>34</xdr:row>
          <xdr:rowOff>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売却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33</xdr:row>
          <xdr:rowOff>19050</xdr:rowOff>
        </xdr:from>
        <xdr:to>
          <xdr:col>20</xdr:col>
          <xdr:colOff>0</xdr:colOff>
          <xdr:row>34</xdr:row>
          <xdr:rowOff>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譲渡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33</xdr:row>
          <xdr:rowOff>19050</xdr:rowOff>
        </xdr:from>
        <xdr:to>
          <xdr:col>23</xdr:col>
          <xdr:colOff>28575</xdr:colOff>
          <xdr:row>34</xdr:row>
          <xdr:rowOff>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貸与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33</xdr:row>
          <xdr:rowOff>19050</xdr:rowOff>
        </xdr:from>
        <xdr:to>
          <xdr:col>26</xdr:col>
          <xdr:colOff>47625</xdr:colOff>
          <xdr:row>34</xdr:row>
          <xdr:rowOff>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転用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42</xdr:row>
          <xdr:rowOff>19050</xdr:rowOff>
        </xdr:from>
        <xdr:to>
          <xdr:col>8</xdr:col>
          <xdr:colOff>161925</xdr:colOff>
          <xdr:row>43</xdr:row>
          <xdr:rowOff>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売却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42</xdr:row>
          <xdr:rowOff>19050</xdr:rowOff>
        </xdr:from>
        <xdr:to>
          <xdr:col>11</xdr:col>
          <xdr:colOff>114300</xdr:colOff>
          <xdr:row>43</xdr:row>
          <xdr:rowOff>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譲渡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42</xdr:row>
          <xdr:rowOff>19050</xdr:rowOff>
        </xdr:from>
        <xdr:to>
          <xdr:col>14</xdr:col>
          <xdr:colOff>104775</xdr:colOff>
          <xdr:row>43</xdr:row>
          <xdr:rowOff>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貸与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42</xdr:row>
          <xdr:rowOff>19050</xdr:rowOff>
        </xdr:from>
        <xdr:to>
          <xdr:col>17</xdr:col>
          <xdr:colOff>104775</xdr:colOff>
          <xdr:row>43</xdr:row>
          <xdr:rowOff>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転用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42</xdr:row>
          <xdr:rowOff>19050</xdr:rowOff>
        </xdr:from>
        <xdr:to>
          <xdr:col>20</xdr:col>
          <xdr:colOff>66675</xdr:colOff>
          <xdr:row>43</xdr:row>
          <xdr:rowOff>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取壊し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41</xdr:row>
          <xdr:rowOff>19050</xdr:rowOff>
        </xdr:from>
        <xdr:to>
          <xdr:col>17</xdr:col>
          <xdr:colOff>104775</xdr:colOff>
          <xdr:row>42</xdr:row>
          <xdr:rowOff>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増築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41</xdr:row>
          <xdr:rowOff>19050</xdr:rowOff>
        </xdr:from>
        <xdr:to>
          <xdr:col>21</xdr:col>
          <xdr:colOff>76200</xdr:colOff>
          <xdr:row>42</xdr:row>
          <xdr:rowOff>0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一部改修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41</xdr:row>
          <xdr:rowOff>19050</xdr:rowOff>
        </xdr:from>
        <xdr:to>
          <xdr:col>26</xdr:col>
          <xdr:colOff>19050</xdr:colOff>
          <xdr:row>42</xdr:row>
          <xdr:rowOff>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部屋割り変更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119</xdr:row>
          <xdr:rowOff>47625</xdr:rowOff>
        </xdr:from>
        <xdr:to>
          <xdr:col>10</xdr:col>
          <xdr:colOff>38100</xdr:colOff>
          <xdr:row>120</xdr:row>
          <xdr:rowOff>0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施設の廃止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119</xdr:row>
          <xdr:rowOff>47625</xdr:rowOff>
        </xdr:from>
        <xdr:to>
          <xdr:col>23</xdr:col>
          <xdr:colOff>161925</xdr:colOff>
          <xdr:row>120</xdr:row>
          <xdr:rowOff>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確認の辞退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119</xdr:row>
          <xdr:rowOff>47625</xdr:rowOff>
        </xdr:from>
        <xdr:to>
          <xdr:col>16</xdr:col>
          <xdr:colOff>95250</xdr:colOff>
          <xdr:row>120</xdr:row>
          <xdr:rowOff>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施設の休止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B169"/>
  <sheetViews>
    <sheetView tabSelected="1" view="pageBreakPreview" zoomScale="115" zoomScaleNormal="100" zoomScaleSheetLayoutView="115" workbookViewId="0">
      <selection activeCell="M15" sqref="M15:P15"/>
    </sheetView>
  </sheetViews>
  <sheetFormatPr defaultColWidth="4.375" defaultRowHeight="13.5" x14ac:dyDescent="0.15"/>
  <cols>
    <col min="1" max="1" width="1.875" style="52" customWidth="1"/>
    <col min="2" max="24" width="3.625" style="54" customWidth="1"/>
    <col min="25" max="26" width="3.625" style="69" customWidth="1"/>
    <col min="27" max="41" width="3.375" style="54" customWidth="1"/>
    <col min="42" max="43" width="4.25" style="54" customWidth="1"/>
    <col min="44" max="62" width="3.375" style="54" customWidth="1"/>
    <col min="63" max="16384" width="4.375" style="54"/>
  </cols>
  <sheetData>
    <row r="1" spans="1:27" s="52" customFormat="1" ht="14.25" x14ac:dyDescent="0.15">
      <c r="A1" s="446" t="s">
        <v>112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</row>
    <row r="2" spans="1:27" s="52" customFormat="1" ht="7.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27" ht="15" customHeight="1" thickBot="1" x14ac:dyDescent="0.2">
      <c r="A3" s="53" t="s">
        <v>109</v>
      </c>
      <c r="C3" s="55"/>
      <c r="D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6"/>
      <c r="Z3" s="56"/>
      <c r="AA3" s="55"/>
    </row>
    <row r="4" spans="1:27" ht="15" customHeight="1" thickBot="1" x14ac:dyDescent="0.2">
      <c r="A4" s="53"/>
      <c r="B4" s="251"/>
      <c r="C4" s="252"/>
      <c r="D4" s="252"/>
      <c r="E4" s="252"/>
      <c r="F4" s="252"/>
      <c r="G4" s="253" t="s">
        <v>36</v>
      </c>
      <c r="H4" s="252"/>
      <c r="I4" s="252"/>
      <c r="J4" s="252"/>
      <c r="K4" s="252"/>
      <c r="L4" s="252"/>
      <c r="M4" s="252"/>
      <c r="N4" s="252"/>
      <c r="O4" s="252"/>
      <c r="P4" s="258"/>
      <c r="Q4" s="259" t="s">
        <v>37</v>
      </c>
      <c r="R4" s="252"/>
      <c r="S4" s="252"/>
      <c r="T4" s="252"/>
      <c r="U4" s="252"/>
      <c r="V4" s="252"/>
      <c r="W4" s="252"/>
      <c r="X4" s="252"/>
      <c r="Y4" s="252"/>
      <c r="Z4" s="260"/>
      <c r="AA4" s="55"/>
    </row>
    <row r="5" spans="1:27" ht="18.75" customHeight="1" thickTop="1" x14ac:dyDescent="0.15">
      <c r="A5" s="53"/>
      <c r="B5" s="443" t="s">
        <v>43</v>
      </c>
      <c r="C5" s="444"/>
      <c r="D5" s="444"/>
      <c r="E5" s="444"/>
      <c r="F5" s="444"/>
      <c r="G5" s="282"/>
      <c r="H5" s="283"/>
      <c r="I5" s="283"/>
      <c r="J5" s="283"/>
      <c r="K5" s="283"/>
      <c r="L5" s="283"/>
      <c r="M5" s="283"/>
      <c r="N5" s="283"/>
      <c r="O5" s="283"/>
      <c r="P5" s="447"/>
      <c r="Q5" s="284"/>
      <c r="R5" s="283"/>
      <c r="S5" s="283"/>
      <c r="T5" s="283"/>
      <c r="U5" s="283"/>
      <c r="V5" s="283"/>
      <c r="W5" s="283"/>
      <c r="X5" s="283"/>
      <c r="Y5" s="283"/>
      <c r="Z5" s="285"/>
      <c r="AA5" s="55"/>
    </row>
    <row r="6" spans="1:27" ht="18.75" customHeight="1" x14ac:dyDescent="0.15">
      <c r="A6" s="53"/>
      <c r="B6" s="254" t="s">
        <v>44</v>
      </c>
      <c r="C6" s="255"/>
      <c r="D6" s="255"/>
      <c r="E6" s="255"/>
      <c r="F6" s="370"/>
      <c r="G6" s="57"/>
      <c r="H6" s="371"/>
      <c r="I6" s="371"/>
      <c r="J6" s="371"/>
      <c r="K6" s="371"/>
      <c r="L6" s="58"/>
      <c r="M6" s="371"/>
      <c r="N6" s="371"/>
      <c r="O6" s="371"/>
      <c r="P6" s="371"/>
      <c r="Q6" s="59"/>
      <c r="R6" s="371"/>
      <c r="S6" s="371"/>
      <c r="T6" s="371"/>
      <c r="U6" s="371"/>
      <c r="V6" s="58"/>
      <c r="W6" s="371"/>
      <c r="X6" s="371"/>
      <c r="Y6" s="371"/>
      <c r="Z6" s="372"/>
      <c r="AA6" s="55"/>
    </row>
    <row r="7" spans="1:27" ht="18.75" customHeight="1" thickBot="1" x14ac:dyDescent="0.2">
      <c r="A7" s="53"/>
      <c r="B7" s="256" t="s">
        <v>113</v>
      </c>
      <c r="C7" s="257"/>
      <c r="D7" s="257"/>
      <c r="E7" s="257"/>
      <c r="F7" s="257"/>
      <c r="G7" s="190"/>
      <c r="H7" s="191"/>
      <c r="I7" s="191"/>
      <c r="J7" s="191"/>
      <c r="K7" s="191"/>
      <c r="L7" s="191"/>
      <c r="M7" s="191"/>
      <c r="N7" s="191"/>
      <c r="O7" s="191"/>
      <c r="P7" s="191"/>
      <c r="Q7" s="264"/>
      <c r="R7" s="191"/>
      <c r="S7" s="191"/>
      <c r="T7" s="191"/>
      <c r="U7" s="191"/>
      <c r="V7" s="191"/>
      <c r="W7" s="191"/>
      <c r="X7" s="191"/>
      <c r="Y7" s="191"/>
      <c r="Z7" s="192"/>
      <c r="AA7" s="55"/>
    </row>
    <row r="8" spans="1:27" ht="27.75" customHeight="1" x14ac:dyDescent="0.15">
      <c r="A8" s="53"/>
      <c r="B8" s="377" t="s">
        <v>143</v>
      </c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55"/>
    </row>
    <row r="9" spans="1:27" ht="11.25" customHeight="1" x14ac:dyDescent="0.15">
      <c r="A9" s="53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55"/>
    </row>
    <row r="10" spans="1:27" ht="15" customHeight="1" thickBot="1" x14ac:dyDescent="0.2">
      <c r="A10" s="53" t="s">
        <v>114</v>
      </c>
      <c r="C10" s="55"/>
      <c r="D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6"/>
      <c r="Z10" s="56"/>
      <c r="AA10" s="55"/>
    </row>
    <row r="11" spans="1:27" ht="18.75" customHeight="1" thickBot="1" x14ac:dyDescent="0.2">
      <c r="A11" s="53"/>
      <c r="B11" s="179" t="s">
        <v>110</v>
      </c>
      <c r="C11" s="180"/>
      <c r="D11" s="180"/>
      <c r="E11" s="180"/>
      <c r="F11" s="368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3"/>
      <c r="AA11" s="55"/>
    </row>
    <row r="12" spans="1:27" ht="15" customHeight="1" x14ac:dyDescent="0.15">
      <c r="A12" s="53"/>
      <c r="B12" s="378" t="s">
        <v>139</v>
      </c>
      <c r="C12" s="185"/>
      <c r="D12" s="185"/>
      <c r="E12" s="185"/>
      <c r="F12" s="186"/>
      <c r="G12" s="379" t="s">
        <v>36</v>
      </c>
      <c r="H12" s="380"/>
      <c r="I12" s="380"/>
      <c r="J12" s="380"/>
      <c r="K12" s="380"/>
      <c r="L12" s="380"/>
      <c r="M12" s="380"/>
      <c r="N12" s="380"/>
      <c r="O12" s="380"/>
      <c r="P12" s="381"/>
      <c r="Q12" s="380" t="s">
        <v>37</v>
      </c>
      <c r="R12" s="380"/>
      <c r="S12" s="380"/>
      <c r="T12" s="380"/>
      <c r="U12" s="380"/>
      <c r="V12" s="380"/>
      <c r="W12" s="380"/>
      <c r="X12" s="380"/>
      <c r="Y12" s="380"/>
      <c r="Z12" s="382"/>
      <c r="AA12" s="55"/>
    </row>
    <row r="13" spans="1:27" x14ac:dyDescent="0.15">
      <c r="A13" s="53"/>
      <c r="B13" s="103"/>
      <c r="C13" s="383" t="s">
        <v>138</v>
      </c>
      <c r="D13" s="255"/>
      <c r="E13" s="255"/>
      <c r="F13" s="370"/>
      <c r="G13" s="230" t="s">
        <v>199</v>
      </c>
      <c r="H13" s="231"/>
      <c r="I13" s="231"/>
      <c r="J13" s="231"/>
      <c r="K13" s="231"/>
      <c r="L13" s="449"/>
      <c r="M13" s="255" t="s">
        <v>200</v>
      </c>
      <c r="N13" s="255"/>
      <c r="O13" s="255"/>
      <c r="P13" s="450"/>
      <c r="Q13" s="231" t="s">
        <v>199</v>
      </c>
      <c r="R13" s="231"/>
      <c r="S13" s="231"/>
      <c r="T13" s="231"/>
      <c r="U13" s="231"/>
      <c r="V13" s="449"/>
      <c r="W13" s="255" t="s">
        <v>200</v>
      </c>
      <c r="X13" s="255"/>
      <c r="Y13" s="255"/>
      <c r="Z13" s="450"/>
      <c r="AA13" s="55"/>
    </row>
    <row r="14" spans="1:27" x14ac:dyDescent="0.15">
      <c r="A14" s="53"/>
      <c r="B14" s="103"/>
      <c r="C14" s="384"/>
      <c r="D14" s="281"/>
      <c r="E14" s="281"/>
      <c r="F14" s="385"/>
      <c r="G14" s="391" t="s">
        <v>196</v>
      </c>
      <c r="H14" s="392"/>
      <c r="I14" s="395" t="s">
        <v>197</v>
      </c>
      <c r="J14" s="396"/>
      <c r="K14" s="395" t="s">
        <v>198</v>
      </c>
      <c r="L14" s="454"/>
      <c r="M14" s="387"/>
      <c r="N14" s="387"/>
      <c r="O14" s="387"/>
      <c r="P14" s="451"/>
      <c r="Q14" s="392" t="s">
        <v>196</v>
      </c>
      <c r="R14" s="392"/>
      <c r="S14" s="395" t="s">
        <v>197</v>
      </c>
      <c r="T14" s="396"/>
      <c r="U14" s="395" t="s">
        <v>198</v>
      </c>
      <c r="V14" s="454"/>
      <c r="W14" s="387"/>
      <c r="X14" s="387"/>
      <c r="Y14" s="387"/>
      <c r="Z14" s="451"/>
      <c r="AA14" s="55"/>
    </row>
    <row r="15" spans="1:27" x14ac:dyDescent="0.15">
      <c r="A15" s="53"/>
      <c r="B15" s="103"/>
      <c r="C15" s="386"/>
      <c r="D15" s="387"/>
      <c r="E15" s="387"/>
      <c r="F15" s="388"/>
      <c r="G15" s="389" t="s">
        <v>201</v>
      </c>
      <c r="H15" s="390"/>
      <c r="I15" s="393">
        <v>0</v>
      </c>
      <c r="J15" s="394"/>
      <c r="K15" s="455">
        <v>0</v>
      </c>
      <c r="L15" s="456"/>
      <c r="M15" s="457">
        <f>SUM(G15:L15)</f>
        <v>0</v>
      </c>
      <c r="N15" s="457"/>
      <c r="O15" s="457"/>
      <c r="P15" s="458"/>
      <c r="Q15" s="390">
        <v>0</v>
      </c>
      <c r="R15" s="390"/>
      <c r="S15" s="393">
        <v>0</v>
      </c>
      <c r="T15" s="394"/>
      <c r="U15" s="455">
        <v>0</v>
      </c>
      <c r="V15" s="456"/>
      <c r="W15" s="457">
        <f>SUM(Q15:V15)</f>
        <v>0</v>
      </c>
      <c r="X15" s="457"/>
      <c r="Y15" s="457"/>
      <c r="Z15" s="458"/>
      <c r="AA15" s="55"/>
    </row>
    <row r="16" spans="1:27" ht="14.25" customHeight="1" thickBot="1" x14ac:dyDescent="0.2">
      <c r="A16" s="53"/>
      <c r="B16" s="104"/>
      <c r="C16" s="257" t="s">
        <v>137</v>
      </c>
      <c r="D16" s="257"/>
      <c r="E16" s="257"/>
      <c r="F16" s="349"/>
      <c r="G16" s="373">
        <v>0</v>
      </c>
      <c r="H16" s="374"/>
      <c r="I16" s="374"/>
      <c r="J16" s="374"/>
      <c r="K16" s="374"/>
      <c r="L16" s="374"/>
      <c r="M16" s="374"/>
      <c r="N16" s="374"/>
      <c r="O16" s="374"/>
      <c r="P16" s="375"/>
      <c r="Q16" s="374">
        <v>0</v>
      </c>
      <c r="R16" s="374"/>
      <c r="S16" s="374"/>
      <c r="T16" s="374"/>
      <c r="U16" s="374"/>
      <c r="V16" s="374"/>
      <c r="W16" s="374"/>
      <c r="X16" s="374"/>
      <c r="Y16" s="374"/>
      <c r="Z16" s="376"/>
      <c r="AA16" s="55"/>
    </row>
    <row r="17" spans="1:28" x14ac:dyDescent="0.15">
      <c r="A17" s="53"/>
      <c r="B17" s="64" t="s">
        <v>67</v>
      </c>
      <c r="C17" s="65"/>
      <c r="D17" s="65"/>
      <c r="E17" s="65"/>
      <c r="F17" s="65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55"/>
    </row>
    <row r="18" spans="1:28" ht="13.5" customHeight="1" x14ac:dyDescent="0.15">
      <c r="A18" s="53"/>
      <c r="B18" s="64" t="s">
        <v>68</v>
      </c>
      <c r="C18" s="65"/>
      <c r="D18" s="65"/>
      <c r="E18" s="65"/>
      <c r="F18" s="65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55"/>
    </row>
    <row r="19" spans="1:28" ht="11.25" customHeight="1" x14ac:dyDescent="0.15">
      <c r="A19" s="53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56"/>
      <c r="AA19" s="55"/>
    </row>
    <row r="20" spans="1:28" ht="15" customHeight="1" x14ac:dyDescent="0.15">
      <c r="A20" s="53" t="s">
        <v>111</v>
      </c>
      <c r="C20" s="55"/>
      <c r="D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6"/>
      <c r="Z20" s="56"/>
      <c r="AA20" s="55"/>
    </row>
    <row r="21" spans="1:28" ht="14.25" thickBot="1" x14ac:dyDescent="0.2">
      <c r="A21" s="53"/>
      <c r="B21" s="52" t="s">
        <v>115</v>
      </c>
      <c r="C21" s="55"/>
      <c r="D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6"/>
      <c r="Z21" s="56"/>
      <c r="AA21" s="55"/>
    </row>
    <row r="22" spans="1:28" ht="14.25" thickBot="1" x14ac:dyDescent="0.2">
      <c r="A22" s="53"/>
      <c r="B22" s="366"/>
      <c r="C22" s="367"/>
      <c r="D22" s="367"/>
      <c r="E22" s="367"/>
      <c r="F22" s="259"/>
      <c r="G22" s="253" t="s">
        <v>36</v>
      </c>
      <c r="H22" s="252"/>
      <c r="I22" s="252"/>
      <c r="J22" s="252"/>
      <c r="K22" s="252"/>
      <c r="L22" s="252"/>
      <c r="M22" s="252"/>
      <c r="N22" s="252"/>
      <c r="O22" s="252"/>
      <c r="P22" s="258"/>
      <c r="Q22" s="259" t="s">
        <v>37</v>
      </c>
      <c r="R22" s="252"/>
      <c r="S22" s="252"/>
      <c r="T22" s="252"/>
      <c r="U22" s="252"/>
      <c r="V22" s="252"/>
      <c r="W22" s="252"/>
      <c r="X22" s="252"/>
      <c r="Y22" s="252"/>
      <c r="Z22" s="260"/>
      <c r="AA22" s="55"/>
    </row>
    <row r="23" spans="1:28" ht="18.75" customHeight="1" thickTop="1" thickBot="1" x14ac:dyDescent="0.2">
      <c r="B23" s="357" t="s">
        <v>43</v>
      </c>
      <c r="C23" s="358"/>
      <c r="D23" s="358"/>
      <c r="E23" s="358"/>
      <c r="F23" s="359"/>
      <c r="G23" s="360"/>
      <c r="H23" s="361"/>
      <c r="I23" s="361"/>
      <c r="J23" s="361"/>
      <c r="K23" s="361"/>
      <c r="L23" s="361"/>
      <c r="M23" s="361"/>
      <c r="N23" s="361"/>
      <c r="O23" s="361"/>
      <c r="P23" s="361"/>
      <c r="Q23" s="261"/>
      <c r="R23" s="262"/>
      <c r="S23" s="262"/>
      <c r="T23" s="262"/>
      <c r="U23" s="262"/>
      <c r="V23" s="262"/>
      <c r="W23" s="262"/>
      <c r="X23" s="262"/>
      <c r="Y23" s="262"/>
      <c r="Z23" s="263"/>
    </row>
    <row r="24" spans="1:28" ht="7.5" customHeight="1" x14ac:dyDescent="0.15">
      <c r="B24" s="67"/>
      <c r="M24" s="68"/>
      <c r="N24" s="68"/>
      <c r="O24" s="68"/>
      <c r="P24" s="68"/>
      <c r="Q24" s="68"/>
      <c r="R24" s="68"/>
      <c r="S24" s="68"/>
      <c r="Z24" s="70"/>
      <c r="AA24" s="71"/>
    </row>
    <row r="25" spans="1:28" ht="14.25" thickBot="1" x14ac:dyDescent="0.2">
      <c r="A25" s="53"/>
      <c r="B25" s="52" t="s">
        <v>116</v>
      </c>
      <c r="C25" s="55"/>
      <c r="D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6"/>
      <c r="Z25" s="56"/>
      <c r="AA25" s="55"/>
    </row>
    <row r="26" spans="1:28" ht="18.75" customHeight="1" thickBot="1" x14ac:dyDescent="0.2">
      <c r="A26" s="53"/>
      <c r="B26" s="179" t="s">
        <v>39</v>
      </c>
      <c r="C26" s="180"/>
      <c r="D26" s="180"/>
      <c r="E26" s="180"/>
      <c r="F26" s="180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4"/>
      <c r="AA26" s="55"/>
    </row>
    <row r="27" spans="1:28" x14ac:dyDescent="0.15">
      <c r="A27" s="53"/>
      <c r="B27" s="193" t="s">
        <v>53</v>
      </c>
      <c r="C27" s="194"/>
      <c r="D27" s="194"/>
      <c r="E27" s="194"/>
      <c r="F27" s="195"/>
      <c r="G27" s="362" t="s">
        <v>36</v>
      </c>
      <c r="H27" s="363"/>
      <c r="I27" s="363"/>
      <c r="J27" s="363"/>
      <c r="K27" s="363"/>
      <c r="L27" s="363"/>
      <c r="M27" s="363"/>
      <c r="N27" s="363"/>
      <c r="O27" s="363"/>
      <c r="P27" s="363"/>
      <c r="Q27" s="186" t="s">
        <v>37</v>
      </c>
      <c r="R27" s="380"/>
      <c r="S27" s="380"/>
      <c r="T27" s="380"/>
      <c r="U27" s="380"/>
      <c r="V27" s="380"/>
      <c r="W27" s="380"/>
      <c r="X27" s="380"/>
      <c r="Y27" s="380"/>
      <c r="Z27" s="382"/>
      <c r="AA27" s="55"/>
    </row>
    <row r="28" spans="1:28" ht="18.75" customHeight="1" thickBot="1" x14ac:dyDescent="0.2">
      <c r="B28" s="196"/>
      <c r="C28" s="197"/>
      <c r="D28" s="197"/>
      <c r="E28" s="197"/>
      <c r="F28" s="198"/>
      <c r="G28" s="364"/>
      <c r="H28" s="365"/>
      <c r="I28" s="365"/>
      <c r="J28" s="365"/>
      <c r="K28" s="365"/>
      <c r="L28" s="365"/>
      <c r="M28" s="365"/>
      <c r="N28" s="365"/>
      <c r="O28" s="365"/>
      <c r="P28" s="365"/>
      <c r="Q28" s="264"/>
      <c r="R28" s="191"/>
      <c r="S28" s="191"/>
      <c r="T28" s="191"/>
      <c r="U28" s="191"/>
      <c r="V28" s="191"/>
      <c r="W28" s="191"/>
      <c r="X28" s="191"/>
      <c r="Y28" s="191"/>
      <c r="Z28" s="192"/>
    </row>
    <row r="29" spans="1:28" x14ac:dyDescent="0.15">
      <c r="B29" s="54" t="s">
        <v>117</v>
      </c>
      <c r="M29" s="68"/>
      <c r="N29" s="68"/>
      <c r="O29" s="68"/>
      <c r="P29" s="68"/>
      <c r="Q29" s="68"/>
      <c r="R29" s="68"/>
      <c r="S29" s="68"/>
      <c r="Z29" s="70"/>
      <c r="AA29" s="71"/>
    </row>
    <row r="30" spans="1:28" ht="7.5" customHeight="1" x14ac:dyDescent="0.15">
      <c r="M30" s="68"/>
      <c r="N30" s="68"/>
      <c r="O30" s="68"/>
      <c r="P30" s="68"/>
      <c r="Q30" s="68"/>
      <c r="R30" s="68"/>
      <c r="S30" s="68"/>
      <c r="Z30" s="70"/>
      <c r="AA30" s="71"/>
      <c r="AB30" s="71"/>
    </row>
    <row r="31" spans="1:28" ht="15" customHeight="1" x14ac:dyDescent="0.15">
      <c r="A31" s="53"/>
      <c r="B31" s="52" t="s">
        <v>182</v>
      </c>
      <c r="C31" s="55"/>
      <c r="D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6"/>
      <c r="Z31" s="56"/>
      <c r="AA31" s="55"/>
    </row>
    <row r="32" spans="1:28" x14ac:dyDescent="0.15">
      <c r="C32" s="54" t="s">
        <v>184</v>
      </c>
      <c r="M32" s="68"/>
      <c r="N32" s="68"/>
      <c r="O32" s="68"/>
      <c r="P32" s="68"/>
      <c r="Q32" s="68"/>
      <c r="R32" s="68"/>
      <c r="S32" s="68"/>
      <c r="Z32" s="70"/>
      <c r="AA32" s="71"/>
    </row>
    <row r="33" spans="1:27" ht="14.25" thickBot="1" x14ac:dyDescent="0.2">
      <c r="A33" s="53"/>
      <c r="C33" s="52" t="s">
        <v>141</v>
      </c>
      <c r="D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6"/>
      <c r="Z33" s="56"/>
      <c r="AA33" s="55"/>
    </row>
    <row r="34" spans="1:27" ht="18.75" customHeight="1" thickBot="1" x14ac:dyDescent="0.2">
      <c r="A34" s="53"/>
      <c r="C34" s="179" t="s">
        <v>38</v>
      </c>
      <c r="D34" s="180"/>
      <c r="E34" s="180"/>
      <c r="F34" s="368"/>
      <c r="G34" s="61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3"/>
      <c r="AA34" s="55"/>
    </row>
    <row r="35" spans="1:27" ht="14.25" thickBot="1" x14ac:dyDescent="0.2">
      <c r="A35" s="53"/>
      <c r="C35" s="251" t="s">
        <v>39</v>
      </c>
      <c r="D35" s="252"/>
      <c r="E35" s="252"/>
      <c r="F35" s="369"/>
      <c r="G35" s="353" t="s">
        <v>36</v>
      </c>
      <c r="H35" s="354"/>
      <c r="I35" s="354"/>
      <c r="J35" s="354"/>
      <c r="K35" s="354"/>
      <c r="L35" s="354"/>
      <c r="M35" s="354"/>
      <c r="N35" s="354"/>
      <c r="O35" s="354"/>
      <c r="P35" s="354"/>
      <c r="Q35" s="452" t="s">
        <v>37</v>
      </c>
      <c r="R35" s="354"/>
      <c r="S35" s="354"/>
      <c r="T35" s="354"/>
      <c r="U35" s="354"/>
      <c r="V35" s="354"/>
      <c r="W35" s="354"/>
      <c r="X35" s="354"/>
      <c r="Y35" s="354"/>
      <c r="Z35" s="453"/>
      <c r="AA35" s="55"/>
    </row>
    <row r="36" spans="1:27" ht="14.25" thickTop="1" x14ac:dyDescent="0.15">
      <c r="C36" s="443" t="s">
        <v>41</v>
      </c>
      <c r="D36" s="444"/>
      <c r="E36" s="444"/>
      <c r="F36" s="445"/>
      <c r="G36" s="355">
        <f>SUM(G37:P39)</f>
        <v>0</v>
      </c>
      <c r="H36" s="356"/>
      <c r="I36" s="356"/>
      <c r="J36" s="356"/>
      <c r="K36" s="356"/>
      <c r="L36" s="356"/>
      <c r="M36" s="356"/>
      <c r="N36" s="356"/>
      <c r="O36" s="356"/>
      <c r="P36" s="356"/>
      <c r="Q36" s="428">
        <f>SUM(Q37:Z39)</f>
        <v>0</v>
      </c>
      <c r="R36" s="429"/>
      <c r="S36" s="429"/>
      <c r="T36" s="429"/>
      <c r="U36" s="429"/>
      <c r="V36" s="429"/>
      <c r="W36" s="429"/>
      <c r="X36" s="429"/>
      <c r="Y36" s="429"/>
      <c r="Z36" s="430"/>
    </row>
    <row r="37" spans="1:27" x14ac:dyDescent="0.15">
      <c r="C37" s="340" t="s">
        <v>42</v>
      </c>
      <c r="D37" s="199" t="s">
        <v>140</v>
      </c>
      <c r="E37" s="200"/>
      <c r="F37" s="201"/>
      <c r="G37" s="342">
        <v>0</v>
      </c>
      <c r="H37" s="343"/>
      <c r="I37" s="343"/>
      <c r="J37" s="343"/>
      <c r="K37" s="343"/>
      <c r="L37" s="343"/>
      <c r="M37" s="343"/>
      <c r="N37" s="343"/>
      <c r="O37" s="343"/>
      <c r="P37" s="344"/>
      <c r="Q37" s="344">
        <v>0</v>
      </c>
      <c r="R37" s="464"/>
      <c r="S37" s="464"/>
      <c r="T37" s="464"/>
      <c r="U37" s="464"/>
      <c r="V37" s="464"/>
      <c r="W37" s="464"/>
      <c r="X37" s="464"/>
      <c r="Y37" s="464"/>
      <c r="Z37" s="465"/>
    </row>
    <row r="38" spans="1:27" x14ac:dyDescent="0.15">
      <c r="C38" s="340"/>
      <c r="D38" s="345" t="s">
        <v>65</v>
      </c>
      <c r="E38" s="346"/>
      <c r="F38" s="347"/>
      <c r="G38" s="342">
        <v>0</v>
      </c>
      <c r="H38" s="343"/>
      <c r="I38" s="343"/>
      <c r="J38" s="343"/>
      <c r="K38" s="343"/>
      <c r="L38" s="343"/>
      <c r="M38" s="343"/>
      <c r="N38" s="343"/>
      <c r="O38" s="343"/>
      <c r="P38" s="344"/>
      <c r="Q38" s="344">
        <v>0</v>
      </c>
      <c r="R38" s="464"/>
      <c r="S38" s="464"/>
      <c r="T38" s="464"/>
      <c r="U38" s="464"/>
      <c r="V38" s="464"/>
      <c r="W38" s="464"/>
      <c r="X38" s="464"/>
      <c r="Y38" s="464"/>
      <c r="Z38" s="465"/>
    </row>
    <row r="39" spans="1:27" ht="14.25" thickBot="1" x14ac:dyDescent="0.2">
      <c r="C39" s="341"/>
      <c r="D39" s="348" t="s">
        <v>69</v>
      </c>
      <c r="E39" s="257"/>
      <c r="F39" s="349"/>
      <c r="G39" s="350">
        <v>0</v>
      </c>
      <c r="H39" s="351"/>
      <c r="I39" s="351"/>
      <c r="J39" s="351"/>
      <c r="K39" s="351"/>
      <c r="L39" s="351"/>
      <c r="M39" s="351"/>
      <c r="N39" s="351"/>
      <c r="O39" s="351"/>
      <c r="P39" s="352"/>
      <c r="Q39" s="352">
        <v>0</v>
      </c>
      <c r="R39" s="462"/>
      <c r="S39" s="462"/>
      <c r="T39" s="462"/>
      <c r="U39" s="462"/>
      <c r="V39" s="462"/>
      <c r="W39" s="462"/>
      <c r="X39" s="462"/>
      <c r="Y39" s="462"/>
      <c r="Z39" s="463"/>
    </row>
    <row r="40" spans="1:27" x14ac:dyDescent="0.15">
      <c r="C40" s="75" t="s">
        <v>146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</row>
    <row r="41" spans="1:27" ht="14.25" thickBot="1" x14ac:dyDescent="0.2">
      <c r="A41" s="53"/>
      <c r="C41" s="52" t="s">
        <v>142</v>
      </c>
      <c r="D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6"/>
      <c r="Z41" s="56"/>
      <c r="AA41" s="55"/>
    </row>
    <row r="42" spans="1:27" ht="18.75" customHeight="1" x14ac:dyDescent="0.15">
      <c r="A42" s="53"/>
      <c r="C42" s="193" t="s">
        <v>38</v>
      </c>
      <c r="D42" s="194"/>
      <c r="E42" s="194"/>
      <c r="F42" s="195"/>
      <c r="G42" s="72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4"/>
      <c r="AA42" s="55"/>
    </row>
    <row r="43" spans="1:27" ht="18.75" customHeight="1" thickBot="1" x14ac:dyDescent="0.2">
      <c r="A43" s="53"/>
      <c r="C43" s="280"/>
      <c r="D43" s="281"/>
      <c r="E43" s="281"/>
      <c r="F43" s="385"/>
      <c r="G43" s="152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4"/>
      <c r="AA43" s="55"/>
    </row>
    <row r="44" spans="1:27" x14ac:dyDescent="0.15">
      <c r="A44" s="53"/>
      <c r="B44" s="76"/>
      <c r="C44" s="193" t="s">
        <v>110</v>
      </c>
      <c r="D44" s="194"/>
      <c r="E44" s="194"/>
      <c r="F44" s="195"/>
      <c r="G44" s="413" t="s">
        <v>36</v>
      </c>
      <c r="H44" s="194"/>
      <c r="I44" s="194"/>
      <c r="J44" s="194"/>
      <c r="K44" s="194"/>
      <c r="L44" s="194"/>
      <c r="M44" s="194"/>
      <c r="N44" s="194"/>
      <c r="O44" s="194"/>
      <c r="P44" s="194"/>
      <c r="Q44" s="186" t="s">
        <v>37</v>
      </c>
      <c r="R44" s="380"/>
      <c r="S44" s="380"/>
      <c r="T44" s="380"/>
      <c r="U44" s="380"/>
      <c r="V44" s="380"/>
      <c r="W44" s="380"/>
      <c r="X44" s="380"/>
      <c r="Y44" s="380"/>
      <c r="Z44" s="382"/>
      <c r="AA44" s="55"/>
    </row>
    <row r="45" spans="1:27" x14ac:dyDescent="0.15">
      <c r="B45" s="77"/>
      <c r="C45" s="105"/>
      <c r="D45" s="199" t="s">
        <v>40</v>
      </c>
      <c r="E45" s="200"/>
      <c r="F45" s="201"/>
      <c r="G45" s="265" t="s">
        <v>70</v>
      </c>
      <c r="H45" s="266"/>
      <c r="I45" s="266"/>
      <c r="J45" s="266"/>
      <c r="K45" s="266"/>
      <c r="L45" s="266"/>
      <c r="M45" s="266"/>
      <c r="N45" s="266"/>
      <c r="O45" s="266"/>
      <c r="P45" s="266"/>
      <c r="Q45" s="267" t="s">
        <v>70</v>
      </c>
      <c r="R45" s="266"/>
      <c r="S45" s="266"/>
      <c r="T45" s="266"/>
      <c r="U45" s="266"/>
      <c r="V45" s="266"/>
      <c r="W45" s="266"/>
      <c r="X45" s="266"/>
      <c r="Y45" s="266"/>
      <c r="Z45" s="268"/>
    </row>
    <row r="46" spans="1:27" s="80" customFormat="1" x14ac:dyDescent="0.15">
      <c r="A46" s="78"/>
      <c r="B46" s="79"/>
      <c r="C46" s="106"/>
      <c r="D46" s="202" t="s">
        <v>54</v>
      </c>
      <c r="E46" s="203"/>
      <c r="F46" s="204"/>
      <c r="G46" s="414">
        <f>SUM(K60,K52)</f>
        <v>0</v>
      </c>
      <c r="H46" s="415"/>
      <c r="I46" s="415"/>
      <c r="J46" s="415"/>
      <c r="K46" s="415"/>
      <c r="L46" s="415"/>
      <c r="M46" s="415"/>
      <c r="N46" s="415"/>
      <c r="O46" s="415"/>
      <c r="P46" s="416"/>
      <c r="Q46" s="416">
        <f>SUM(U60,U52)</f>
        <v>0</v>
      </c>
      <c r="R46" s="417"/>
      <c r="S46" s="417"/>
      <c r="T46" s="417"/>
      <c r="U46" s="417"/>
      <c r="V46" s="417"/>
      <c r="W46" s="417"/>
      <c r="X46" s="417"/>
      <c r="Y46" s="417"/>
      <c r="Z46" s="418"/>
      <c r="AA46" s="81"/>
    </row>
    <row r="47" spans="1:27" s="84" customFormat="1" ht="13.5" customHeight="1" x14ac:dyDescent="0.15">
      <c r="A47" s="82"/>
      <c r="B47" s="83"/>
      <c r="C47" s="107"/>
      <c r="D47" s="286"/>
      <c r="E47" s="288" t="s">
        <v>2</v>
      </c>
      <c r="F47" s="289"/>
      <c r="G47" s="290" t="s">
        <v>144</v>
      </c>
      <c r="H47" s="291"/>
      <c r="I47" s="291"/>
      <c r="J47" s="292"/>
      <c r="K47" s="293" t="s">
        <v>145</v>
      </c>
      <c r="L47" s="294"/>
      <c r="M47" s="295"/>
      <c r="N47" s="293" t="s">
        <v>16</v>
      </c>
      <c r="O47" s="294"/>
      <c r="P47" s="294"/>
      <c r="Q47" s="296" t="s">
        <v>144</v>
      </c>
      <c r="R47" s="291"/>
      <c r="S47" s="291"/>
      <c r="T47" s="292"/>
      <c r="U47" s="293" t="s">
        <v>145</v>
      </c>
      <c r="V47" s="294"/>
      <c r="W47" s="295"/>
      <c r="X47" s="293" t="s">
        <v>16</v>
      </c>
      <c r="Y47" s="294"/>
      <c r="Z47" s="297"/>
    </row>
    <row r="48" spans="1:27" s="80" customFormat="1" x14ac:dyDescent="0.15">
      <c r="A48" s="78"/>
      <c r="B48" s="83"/>
      <c r="C48" s="107"/>
      <c r="D48" s="286"/>
      <c r="E48" s="308" t="s">
        <v>26</v>
      </c>
      <c r="F48" s="309"/>
      <c r="G48" s="426" t="s">
        <v>23</v>
      </c>
      <c r="H48" s="421"/>
      <c r="I48" s="421"/>
      <c r="J48" s="51">
        <v>0</v>
      </c>
      <c r="K48" s="419">
        <v>0</v>
      </c>
      <c r="L48" s="419"/>
      <c r="M48" s="422"/>
      <c r="N48" s="419">
        <v>0</v>
      </c>
      <c r="O48" s="419"/>
      <c r="P48" s="419"/>
      <c r="Q48" s="420" t="s">
        <v>23</v>
      </c>
      <c r="R48" s="421"/>
      <c r="S48" s="421"/>
      <c r="T48" s="51">
        <v>0</v>
      </c>
      <c r="U48" s="419">
        <v>0</v>
      </c>
      <c r="V48" s="419"/>
      <c r="W48" s="422"/>
      <c r="X48" s="423">
        <v>0</v>
      </c>
      <c r="Y48" s="424"/>
      <c r="Z48" s="425"/>
    </row>
    <row r="49" spans="1:28" s="80" customFormat="1" x14ac:dyDescent="0.15">
      <c r="A49" s="78"/>
      <c r="B49" s="83"/>
      <c r="C49" s="107"/>
      <c r="D49" s="286"/>
      <c r="E49" s="308"/>
      <c r="F49" s="309"/>
      <c r="G49" s="397" t="s">
        <v>24</v>
      </c>
      <c r="H49" s="398"/>
      <c r="I49" s="398"/>
      <c r="J49" s="50">
        <v>0</v>
      </c>
      <c r="K49" s="399">
        <v>0</v>
      </c>
      <c r="L49" s="399"/>
      <c r="M49" s="400"/>
      <c r="N49" s="399">
        <v>0</v>
      </c>
      <c r="O49" s="399"/>
      <c r="P49" s="399"/>
      <c r="Q49" s="401" t="s">
        <v>24</v>
      </c>
      <c r="R49" s="398"/>
      <c r="S49" s="398"/>
      <c r="T49" s="50">
        <v>0</v>
      </c>
      <c r="U49" s="399">
        <v>0</v>
      </c>
      <c r="V49" s="399"/>
      <c r="W49" s="400"/>
      <c r="X49" s="433">
        <v>0</v>
      </c>
      <c r="Y49" s="399"/>
      <c r="Z49" s="434"/>
    </row>
    <row r="50" spans="1:28" s="80" customFormat="1" x14ac:dyDescent="0.15">
      <c r="A50" s="78"/>
      <c r="B50" s="83"/>
      <c r="C50" s="107"/>
      <c r="D50" s="286"/>
      <c r="E50" s="308"/>
      <c r="F50" s="309"/>
      <c r="G50" s="397" t="s">
        <v>25</v>
      </c>
      <c r="H50" s="398"/>
      <c r="I50" s="398"/>
      <c r="J50" s="50">
        <v>0</v>
      </c>
      <c r="K50" s="399">
        <v>0</v>
      </c>
      <c r="L50" s="399"/>
      <c r="M50" s="400"/>
      <c r="N50" s="399">
        <v>0</v>
      </c>
      <c r="O50" s="399"/>
      <c r="P50" s="399"/>
      <c r="Q50" s="401" t="s">
        <v>25</v>
      </c>
      <c r="R50" s="398"/>
      <c r="S50" s="398"/>
      <c r="T50" s="50">
        <v>0</v>
      </c>
      <c r="U50" s="399">
        <v>0</v>
      </c>
      <c r="V50" s="399"/>
      <c r="W50" s="400"/>
      <c r="X50" s="433">
        <v>0</v>
      </c>
      <c r="Y50" s="399"/>
      <c r="Z50" s="434"/>
    </row>
    <row r="51" spans="1:28" s="80" customFormat="1" x14ac:dyDescent="0.15">
      <c r="A51" s="78"/>
      <c r="B51" s="83"/>
      <c r="C51" s="107"/>
      <c r="D51" s="286"/>
      <c r="E51" s="308"/>
      <c r="F51" s="309"/>
      <c r="G51" s="435" t="s">
        <v>20</v>
      </c>
      <c r="H51" s="436"/>
      <c r="I51" s="437"/>
      <c r="J51" s="49">
        <v>0</v>
      </c>
      <c r="K51" s="411">
        <v>0</v>
      </c>
      <c r="L51" s="411"/>
      <c r="M51" s="412"/>
      <c r="N51" s="411">
        <v>0</v>
      </c>
      <c r="O51" s="411"/>
      <c r="P51" s="411"/>
      <c r="Q51" s="466" t="s">
        <v>20</v>
      </c>
      <c r="R51" s="436"/>
      <c r="S51" s="437"/>
      <c r="T51" s="49">
        <v>0</v>
      </c>
      <c r="U51" s="411">
        <v>0</v>
      </c>
      <c r="V51" s="411"/>
      <c r="W51" s="412"/>
      <c r="X51" s="467">
        <v>0</v>
      </c>
      <c r="Y51" s="411"/>
      <c r="Z51" s="468"/>
      <c r="AA51" s="85"/>
    </row>
    <row r="52" spans="1:28" s="80" customFormat="1" x14ac:dyDescent="0.15">
      <c r="A52" s="78"/>
      <c r="B52" s="83"/>
      <c r="C52" s="107"/>
      <c r="D52" s="286"/>
      <c r="E52" s="310"/>
      <c r="F52" s="311"/>
      <c r="G52" s="406" t="s">
        <v>21</v>
      </c>
      <c r="H52" s="407"/>
      <c r="I52" s="407"/>
      <c r="J52" s="408"/>
      <c r="K52" s="402">
        <f>SUM(K48:M51)</f>
        <v>0</v>
      </c>
      <c r="L52" s="403"/>
      <c r="M52" s="409"/>
      <c r="N52" s="402">
        <f>SUM(N48:P51)</f>
        <v>0</v>
      </c>
      <c r="O52" s="403"/>
      <c r="P52" s="403"/>
      <c r="Q52" s="410" t="s">
        <v>21</v>
      </c>
      <c r="R52" s="407"/>
      <c r="S52" s="407"/>
      <c r="T52" s="408"/>
      <c r="U52" s="402">
        <f>SUM(U48:W51)</f>
        <v>0</v>
      </c>
      <c r="V52" s="403"/>
      <c r="W52" s="409"/>
      <c r="X52" s="402">
        <f>SUM(X48:Z51)</f>
        <v>0</v>
      </c>
      <c r="Y52" s="403"/>
      <c r="Z52" s="404"/>
    </row>
    <row r="53" spans="1:28" s="80" customFormat="1" x14ac:dyDescent="0.15">
      <c r="A53" s="78"/>
      <c r="B53" s="83"/>
      <c r="C53" s="107"/>
      <c r="D53" s="286"/>
      <c r="E53" s="202" t="s">
        <v>27</v>
      </c>
      <c r="F53" s="312"/>
      <c r="G53" s="315" t="s">
        <v>71</v>
      </c>
      <c r="H53" s="316"/>
      <c r="I53" s="316"/>
      <c r="J53" s="317"/>
      <c r="K53" s="318">
        <v>0</v>
      </c>
      <c r="L53" s="319"/>
      <c r="M53" s="320"/>
      <c r="N53" s="321"/>
      <c r="O53" s="322"/>
      <c r="P53" s="322"/>
      <c r="Q53" s="315" t="s">
        <v>71</v>
      </c>
      <c r="R53" s="316"/>
      <c r="S53" s="316"/>
      <c r="T53" s="317"/>
      <c r="U53" s="318">
        <v>0</v>
      </c>
      <c r="V53" s="319"/>
      <c r="W53" s="320"/>
      <c r="X53" s="321"/>
      <c r="Y53" s="322"/>
      <c r="Z53" s="327"/>
      <c r="AA53" s="86"/>
    </row>
    <row r="54" spans="1:28" s="80" customFormat="1" x14ac:dyDescent="0.15">
      <c r="A54" s="78"/>
      <c r="B54" s="83"/>
      <c r="C54" s="107"/>
      <c r="D54" s="286"/>
      <c r="E54" s="308"/>
      <c r="F54" s="309"/>
      <c r="G54" s="298" t="s">
        <v>66</v>
      </c>
      <c r="H54" s="299"/>
      <c r="I54" s="299"/>
      <c r="J54" s="300"/>
      <c r="K54" s="301">
        <v>0</v>
      </c>
      <c r="L54" s="301"/>
      <c r="M54" s="302"/>
      <c r="N54" s="323"/>
      <c r="O54" s="324"/>
      <c r="P54" s="324"/>
      <c r="Q54" s="298" t="s">
        <v>66</v>
      </c>
      <c r="R54" s="299"/>
      <c r="S54" s="299"/>
      <c r="T54" s="300"/>
      <c r="U54" s="301">
        <v>0</v>
      </c>
      <c r="V54" s="301"/>
      <c r="W54" s="302"/>
      <c r="X54" s="323"/>
      <c r="Y54" s="324"/>
      <c r="Z54" s="328"/>
      <c r="AA54" s="86"/>
    </row>
    <row r="55" spans="1:28" s="80" customFormat="1" x14ac:dyDescent="0.15">
      <c r="A55" s="78"/>
      <c r="B55" s="83"/>
      <c r="C55" s="107"/>
      <c r="D55" s="286"/>
      <c r="E55" s="308"/>
      <c r="F55" s="309"/>
      <c r="G55" s="298" t="s">
        <v>118</v>
      </c>
      <c r="H55" s="299"/>
      <c r="I55" s="299"/>
      <c r="J55" s="300"/>
      <c r="K55" s="301">
        <v>0</v>
      </c>
      <c r="L55" s="301"/>
      <c r="M55" s="302"/>
      <c r="N55" s="323"/>
      <c r="O55" s="324"/>
      <c r="P55" s="324"/>
      <c r="Q55" s="298" t="s">
        <v>118</v>
      </c>
      <c r="R55" s="299"/>
      <c r="S55" s="299"/>
      <c r="T55" s="300"/>
      <c r="U55" s="301">
        <v>0</v>
      </c>
      <c r="V55" s="301"/>
      <c r="W55" s="302"/>
      <c r="X55" s="323"/>
      <c r="Y55" s="324"/>
      <c r="Z55" s="328"/>
    </row>
    <row r="56" spans="1:28" s="80" customFormat="1" x14ac:dyDescent="0.15">
      <c r="A56" s="78"/>
      <c r="B56" s="83"/>
      <c r="C56" s="107"/>
      <c r="D56" s="286"/>
      <c r="E56" s="308"/>
      <c r="F56" s="309"/>
      <c r="G56" s="298" t="s">
        <v>72</v>
      </c>
      <c r="H56" s="299"/>
      <c r="I56" s="299"/>
      <c r="J56" s="300"/>
      <c r="K56" s="301">
        <v>0</v>
      </c>
      <c r="L56" s="301"/>
      <c r="M56" s="302"/>
      <c r="N56" s="323"/>
      <c r="O56" s="324"/>
      <c r="P56" s="324"/>
      <c r="Q56" s="298" t="s">
        <v>72</v>
      </c>
      <c r="R56" s="299"/>
      <c r="S56" s="299"/>
      <c r="T56" s="300"/>
      <c r="U56" s="301">
        <v>0</v>
      </c>
      <c r="V56" s="301"/>
      <c r="W56" s="302"/>
      <c r="X56" s="323"/>
      <c r="Y56" s="324"/>
      <c r="Z56" s="328"/>
    </row>
    <row r="57" spans="1:28" s="80" customFormat="1" x14ac:dyDescent="0.15">
      <c r="A57" s="78"/>
      <c r="B57" s="83"/>
      <c r="C57" s="107"/>
      <c r="D57" s="286"/>
      <c r="E57" s="308"/>
      <c r="F57" s="309"/>
      <c r="G57" s="298" t="s">
        <v>73</v>
      </c>
      <c r="H57" s="299"/>
      <c r="I57" s="299"/>
      <c r="J57" s="300"/>
      <c r="K57" s="301">
        <v>0</v>
      </c>
      <c r="L57" s="301"/>
      <c r="M57" s="302"/>
      <c r="N57" s="323"/>
      <c r="O57" s="324"/>
      <c r="P57" s="324"/>
      <c r="Q57" s="298" t="s">
        <v>73</v>
      </c>
      <c r="R57" s="299"/>
      <c r="S57" s="299"/>
      <c r="T57" s="300"/>
      <c r="U57" s="301">
        <v>0</v>
      </c>
      <c r="V57" s="301"/>
      <c r="W57" s="302"/>
      <c r="X57" s="323"/>
      <c r="Y57" s="324"/>
      <c r="Z57" s="328"/>
    </row>
    <row r="58" spans="1:28" s="80" customFormat="1" x14ac:dyDescent="0.15">
      <c r="A58" s="78"/>
      <c r="B58" s="83"/>
      <c r="C58" s="107"/>
      <c r="D58" s="286"/>
      <c r="E58" s="308"/>
      <c r="F58" s="309"/>
      <c r="G58" s="298" t="s">
        <v>22</v>
      </c>
      <c r="H58" s="299"/>
      <c r="I58" s="299"/>
      <c r="J58" s="300"/>
      <c r="K58" s="301">
        <v>0</v>
      </c>
      <c r="L58" s="301"/>
      <c r="M58" s="302"/>
      <c r="N58" s="323"/>
      <c r="O58" s="324"/>
      <c r="P58" s="324"/>
      <c r="Q58" s="298" t="s">
        <v>22</v>
      </c>
      <c r="R58" s="299"/>
      <c r="S58" s="299"/>
      <c r="T58" s="300"/>
      <c r="U58" s="301">
        <v>0</v>
      </c>
      <c r="V58" s="301"/>
      <c r="W58" s="302"/>
      <c r="X58" s="323"/>
      <c r="Y58" s="324"/>
      <c r="Z58" s="328"/>
    </row>
    <row r="59" spans="1:28" s="80" customFormat="1" x14ac:dyDescent="0.15">
      <c r="A59" s="78"/>
      <c r="B59" s="83"/>
      <c r="C59" s="107"/>
      <c r="D59" s="286"/>
      <c r="E59" s="308"/>
      <c r="F59" s="309"/>
      <c r="G59" s="303" t="s">
        <v>0</v>
      </c>
      <c r="H59" s="304"/>
      <c r="I59" s="304"/>
      <c r="J59" s="305"/>
      <c r="K59" s="306">
        <v>0</v>
      </c>
      <c r="L59" s="306"/>
      <c r="M59" s="307"/>
      <c r="N59" s="325"/>
      <c r="O59" s="326"/>
      <c r="P59" s="326"/>
      <c r="Q59" s="303" t="s">
        <v>0</v>
      </c>
      <c r="R59" s="304"/>
      <c r="S59" s="304"/>
      <c r="T59" s="305"/>
      <c r="U59" s="306">
        <v>0</v>
      </c>
      <c r="V59" s="306"/>
      <c r="W59" s="307"/>
      <c r="X59" s="325"/>
      <c r="Y59" s="326"/>
      <c r="Z59" s="329"/>
    </row>
    <row r="60" spans="1:28" s="80" customFormat="1" ht="14.25" thickBot="1" x14ac:dyDescent="0.2">
      <c r="A60" s="78"/>
      <c r="B60" s="83"/>
      <c r="C60" s="108"/>
      <c r="D60" s="287"/>
      <c r="E60" s="313"/>
      <c r="F60" s="314"/>
      <c r="G60" s="333" t="s">
        <v>21</v>
      </c>
      <c r="H60" s="334"/>
      <c r="I60" s="334"/>
      <c r="J60" s="335"/>
      <c r="K60" s="336">
        <f>SUM(K53:M59)</f>
        <v>0</v>
      </c>
      <c r="L60" s="337"/>
      <c r="M60" s="338"/>
      <c r="N60" s="330"/>
      <c r="O60" s="331"/>
      <c r="P60" s="331"/>
      <c r="Q60" s="339" t="s">
        <v>21</v>
      </c>
      <c r="R60" s="334"/>
      <c r="S60" s="334"/>
      <c r="T60" s="335"/>
      <c r="U60" s="336">
        <f>SUM(U53:W59)</f>
        <v>0</v>
      </c>
      <c r="V60" s="337"/>
      <c r="W60" s="338"/>
      <c r="X60" s="330"/>
      <c r="Y60" s="331"/>
      <c r="Z60" s="332"/>
    </row>
    <row r="61" spans="1:28" s="88" customFormat="1" ht="11.25" customHeight="1" x14ac:dyDescent="0.15">
      <c r="A61" s="87"/>
      <c r="C61" s="75" t="s">
        <v>147</v>
      </c>
      <c r="D61" s="89"/>
      <c r="E61" s="89"/>
      <c r="F61" s="89"/>
      <c r="G61" s="89"/>
      <c r="H61" s="89"/>
      <c r="I61" s="89"/>
      <c r="J61" s="90"/>
      <c r="K61" s="91"/>
      <c r="L61" s="91"/>
      <c r="M61" s="92"/>
      <c r="N61" s="92"/>
      <c r="O61" s="92"/>
      <c r="P61" s="93"/>
      <c r="Q61" s="93"/>
      <c r="R61" s="93"/>
      <c r="S61" s="93"/>
      <c r="T61" s="93"/>
      <c r="U61" s="93"/>
      <c r="V61" s="94"/>
      <c r="W61" s="95"/>
      <c r="X61" s="95"/>
      <c r="Y61" s="94"/>
      <c r="Z61" s="94"/>
      <c r="AA61" s="96"/>
      <c r="AB61" s="96"/>
    </row>
    <row r="62" spans="1:28" s="80" customFormat="1" ht="15" customHeight="1" x14ac:dyDescent="0.15">
      <c r="A62" s="78"/>
      <c r="C62" s="97"/>
      <c r="D62" s="97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98"/>
    </row>
    <row r="63" spans="1:28" ht="15" customHeight="1" thickBot="1" x14ac:dyDescent="0.2">
      <c r="A63" s="53"/>
      <c r="B63" s="52" t="s">
        <v>119</v>
      </c>
      <c r="C63" s="55"/>
      <c r="D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6"/>
      <c r="Z63" s="56"/>
      <c r="AA63" s="55"/>
    </row>
    <row r="64" spans="1:28" ht="15" customHeight="1" thickBot="1" x14ac:dyDescent="0.2">
      <c r="A64" s="53"/>
      <c r="B64" s="251"/>
      <c r="C64" s="252"/>
      <c r="D64" s="252"/>
      <c r="E64" s="252"/>
      <c r="F64" s="252"/>
      <c r="G64" s="253" t="s">
        <v>36</v>
      </c>
      <c r="H64" s="252"/>
      <c r="I64" s="252"/>
      <c r="J64" s="252"/>
      <c r="K64" s="252"/>
      <c r="L64" s="252"/>
      <c r="M64" s="252"/>
      <c r="N64" s="252"/>
      <c r="O64" s="252"/>
      <c r="P64" s="252"/>
      <c r="Q64" s="259" t="s">
        <v>37</v>
      </c>
      <c r="R64" s="252"/>
      <c r="S64" s="252"/>
      <c r="T64" s="252"/>
      <c r="U64" s="252"/>
      <c r="V64" s="252"/>
      <c r="W64" s="252"/>
      <c r="X64" s="252"/>
      <c r="Y64" s="252"/>
      <c r="Z64" s="260"/>
      <c r="AA64" s="55"/>
    </row>
    <row r="65" spans="1:27" ht="18.75" customHeight="1" thickTop="1" x14ac:dyDescent="0.15">
      <c r="A65" s="53"/>
      <c r="B65" s="280" t="s">
        <v>48</v>
      </c>
      <c r="C65" s="281"/>
      <c r="D65" s="281"/>
      <c r="E65" s="281"/>
      <c r="F65" s="281"/>
      <c r="G65" s="282"/>
      <c r="H65" s="283"/>
      <c r="I65" s="283"/>
      <c r="J65" s="283"/>
      <c r="K65" s="283"/>
      <c r="L65" s="283"/>
      <c r="M65" s="283"/>
      <c r="N65" s="283"/>
      <c r="O65" s="283"/>
      <c r="P65" s="283"/>
      <c r="Q65" s="284"/>
      <c r="R65" s="283"/>
      <c r="S65" s="283"/>
      <c r="T65" s="283"/>
      <c r="U65" s="283"/>
      <c r="V65" s="283"/>
      <c r="W65" s="283"/>
      <c r="X65" s="283"/>
      <c r="Y65" s="283"/>
      <c r="Z65" s="285"/>
      <c r="AA65" s="55"/>
    </row>
    <row r="66" spans="1:27" ht="18.75" customHeight="1" x14ac:dyDescent="0.15">
      <c r="A66" s="53"/>
      <c r="B66" s="254" t="s">
        <v>49</v>
      </c>
      <c r="C66" s="255"/>
      <c r="D66" s="255"/>
      <c r="E66" s="255"/>
      <c r="F66" s="255"/>
      <c r="G66" s="265"/>
      <c r="H66" s="266"/>
      <c r="I66" s="266"/>
      <c r="J66" s="266"/>
      <c r="K66" s="266"/>
      <c r="L66" s="266"/>
      <c r="M66" s="266"/>
      <c r="N66" s="266"/>
      <c r="O66" s="266"/>
      <c r="P66" s="266"/>
      <c r="Q66" s="267"/>
      <c r="R66" s="266"/>
      <c r="S66" s="266"/>
      <c r="T66" s="266"/>
      <c r="U66" s="266"/>
      <c r="V66" s="266"/>
      <c r="W66" s="266"/>
      <c r="X66" s="266"/>
      <c r="Y66" s="266"/>
      <c r="Z66" s="268"/>
      <c r="AA66" s="55"/>
    </row>
    <row r="67" spans="1:27" ht="18.75" customHeight="1" x14ac:dyDescent="0.15">
      <c r="A67" s="53"/>
      <c r="B67" s="254" t="s">
        <v>50</v>
      </c>
      <c r="C67" s="255"/>
      <c r="D67" s="255"/>
      <c r="E67" s="255"/>
      <c r="F67" s="255"/>
      <c r="G67" s="265"/>
      <c r="H67" s="266"/>
      <c r="I67" s="266"/>
      <c r="J67" s="266"/>
      <c r="K67" s="266"/>
      <c r="L67" s="266"/>
      <c r="M67" s="266"/>
      <c r="N67" s="266"/>
      <c r="O67" s="266"/>
      <c r="P67" s="266"/>
      <c r="Q67" s="267"/>
      <c r="R67" s="266"/>
      <c r="S67" s="266"/>
      <c r="T67" s="266"/>
      <c r="U67" s="266"/>
      <c r="V67" s="266"/>
      <c r="W67" s="266"/>
      <c r="X67" s="266"/>
      <c r="Y67" s="266"/>
      <c r="Z67" s="268"/>
      <c r="AA67" s="55"/>
    </row>
    <row r="68" spans="1:27" ht="18.75" customHeight="1" x14ac:dyDescent="0.15">
      <c r="A68" s="53"/>
      <c r="B68" s="254" t="s">
        <v>55</v>
      </c>
      <c r="C68" s="255"/>
      <c r="D68" s="255"/>
      <c r="E68" s="255"/>
      <c r="F68" s="255"/>
      <c r="G68" s="265"/>
      <c r="H68" s="266"/>
      <c r="I68" s="266"/>
      <c r="J68" s="266"/>
      <c r="K68" s="266"/>
      <c r="L68" s="266"/>
      <c r="M68" s="266"/>
      <c r="N68" s="266"/>
      <c r="O68" s="266"/>
      <c r="P68" s="266"/>
      <c r="Q68" s="267"/>
      <c r="R68" s="266"/>
      <c r="S68" s="266"/>
      <c r="T68" s="266"/>
      <c r="U68" s="266"/>
      <c r="V68" s="266"/>
      <c r="W68" s="266"/>
      <c r="X68" s="266"/>
      <c r="Y68" s="266"/>
      <c r="Z68" s="268"/>
      <c r="AA68" s="55"/>
    </row>
    <row r="69" spans="1:27" ht="18.75" customHeight="1" thickBot="1" x14ac:dyDescent="0.2">
      <c r="A69" s="53"/>
      <c r="B69" s="256" t="s">
        <v>56</v>
      </c>
      <c r="C69" s="257"/>
      <c r="D69" s="257"/>
      <c r="E69" s="257"/>
      <c r="F69" s="257"/>
      <c r="G69" s="190" t="s">
        <v>120</v>
      </c>
      <c r="H69" s="191"/>
      <c r="I69" s="191"/>
      <c r="J69" s="191"/>
      <c r="K69" s="191"/>
      <c r="L69" s="191"/>
      <c r="M69" s="191"/>
      <c r="N69" s="191"/>
      <c r="O69" s="191"/>
      <c r="P69" s="191"/>
      <c r="Q69" s="264" t="s">
        <v>120</v>
      </c>
      <c r="R69" s="191"/>
      <c r="S69" s="191"/>
      <c r="T69" s="191"/>
      <c r="U69" s="191"/>
      <c r="V69" s="191"/>
      <c r="W69" s="191"/>
      <c r="X69" s="191"/>
      <c r="Y69" s="191"/>
      <c r="Z69" s="192"/>
      <c r="AA69" s="55"/>
    </row>
    <row r="70" spans="1:27" ht="18.75" customHeight="1" x14ac:dyDescent="0.15">
      <c r="A70" s="53"/>
      <c r="B70" s="64" t="s">
        <v>121</v>
      </c>
      <c r="C70" s="65"/>
      <c r="D70" s="65"/>
      <c r="E70" s="65"/>
      <c r="F70" s="65"/>
      <c r="G70" s="76"/>
      <c r="H70" s="64"/>
      <c r="I70" s="64"/>
      <c r="J70" s="64"/>
      <c r="K70" s="64"/>
      <c r="L70" s="64"/>
      <c r="M70" s="64"/>
      <c r="N70" s="64"/>
      <c r="O70" s="64"/>
      <c r="P70" s="64"/>
      <c r="Q70" s="76"/>
      <c r="R70" s="64"/>
      <c r="S70" s="64"/>
      <c r="T70" s="64"/>
      <c r="U70" s="64"/>
      <c r="V70" s="64"/>
      <c r="W70" s="64"/>
      <c r="X70" s="64"/>
      <c r="Y70" s="64"/>
      <c r="Z70" s="64"/>
      <c r="AA70" s="55"/>
    </row>
    <row r="71" spans="1:27" s="84" customFormat="1" ht="7.5" customHeight="1" x14ac:dyDescent="0.15">
      <c r="A71" s="82"/>
      <c r="Y71" s="99"/>
      <c r="Z71" s="99"/>
    </row>
    <row r="72" spans="1:27" s="84" customFormat="1" ht="15" customHeight="1" thickBot="1" x14ac:dyDescent="0.2">
      <c r="A72" s="82"/>
      <c r="B72" s="100" t="s">
        <v>185</v>
      </c>
      <c r="Y72" s="99"/>
      <c r="Z72" s="99"/>
    </row>
    <row r="73" spans="1:27" s="84" customFormat="1" ht="15" customHeight="1" thickBot="1" x14ac:dyDescent="0.2">
      <c r="A73" s="82"/>
      <c r="B73" s="366" t="s">
        <v>52</v>
      </c>
      <c r="C73" s="367"/>
      <c r="D73" s="367"/>
      <c r="E73" s="367"/>
      <c r="F73" s="259"/>
      <c r="G73" s="253" t="s">
        <v>36</v>
      </c>
      <c r="H73" s="252"/>
      <c r="I73" s="252"/>
      <c r="J73" s="252"/>
      <c r="K73" s="252"/>
      <c r="L73" s="252"/>
      <c r="M73" s="252"/>
      <c r="N73" s="252"/>
      <c r="O73" s="252"/>
      <c r="P73" s="252"/>
      <c r="Q73" s="259" t="s">
        <v>37</v>
      </c>
      <c r="R73" s="252"/>
      <c r="S73" s="252"/>
      <c r="T73" s="252"/>
      <c r="U73" s="252"/>
      <c r="V73" s="252"/>
      <c r="W73" s="252"/>
      <c r="X73" s="252"/>
      <c r="Y73" s="252"/>
      <c r="Z73" s="260"/>
    </row>
    <row r="74" spans="1:27" s="84" customFormat="1" ht="14.25" customHeight="1" thickTop="1" x14ac:dyDescent="0.15">
      <c r="A74" s="82"/>
      <c r="B74" s="109"/>
      <c r="C74" s="110"/>
      <c r="D74" s="110"/>
      <c r="E74" s="110"/>
      <c r="F74" s="110"/>
      <c r="G74" s="448" t="s">
        <v>59</v>
      </c>
      <c r="H74" s="439"/>
      <c r="I74" s="439"/>
      <c r="J74" s="439"/>
      <c r="K74" s="439"/>
      <c r="L74" s="440" t="s">
        <v>60</v>
      </c>
      <c r="M74" s="441"/>
      <c r="N74" s="441"/>
      <c r="O74" s="441"/>
      <c r="P74" s="441"/>
      <c r="Q74" s="438" t="s">
        <v>59</v>
      </c>
      <c r="R74" s="439"/>
      <c r="S74" s="439"/>
      <c r="T74" s="439"/>
      <c r="U74" s="439"/>
      <c r="V74" s="440" t="s">
        <v>60</v>
      </c>
      <c r="W74" s="441"/>
      <c r="X74" s="441"/>
      <c r="Y74" s="441"/>
      <c r="Z74" s="442"/>
    </row>
    <row r="75" spans="1:27" s="84" customFormat="1" ht="13.5" customHeight="1" x14ac:dyDescent="0.15">
      <c r="A75" s="82"/>
      <c r="B75" s="254" t="s">
        <v>57</v>
      </c>
      <c r="C75" s="255"/>
      <c r="D75" s="255"/>
      <c r="E75" s="255"/>
      <c r="F75" s="255"/>
      <c r="G75" s="221"/>
      <c r="H75" s="222"/>
      <c r="I75" s="222"/>
      <c r="J75" s="222"/>
      <c r="K75" s="222"/>
      <c r="L75" s="279"/>
      <c r="M75" s="222"/>
      <c r="N75" s="222"/>
      <c r="O75" s="222"/>
      <c r="P75" s="222"/>
      <c r="Q75" s="279"/>
      <c r="R75" s="222"/>
      <c r="S75" s="222"/>
      <c r="T75" s="222"/>
      <c r="U75" s="222"/>
      <c r="V75" s="279"/>
      <c r="W75" s="222"/>
      <c r="X75" s="222"/>
      <c r="Y75" s="222"/>
      <c r="Z75" s="432"/>
    </row>
    <row r="76" spans="1:27" s="84" customFormat="1" ht="13.5" customHeight="1" x14ac:dyDescent="0.15">
      <c r="A76" s="82"/>
      <c r="B76" s="280"/>
      <c r="C76" s="281"/>
      <c r="D76" s="281"/>
      <c r="E76" s="281"/>
      <c r="F76" s="281"/>
      <c r="G76" s="405" t="s">
        <v>61</v>
      </c>
      <c r="H76" s="274"/>
      <c r="I76" s="274"/>
      <c r="J76" s="274"/>
      <c r="K76" s="274"/>
      <c r="L76" s="273" t="s">
        <v>61</v>
      </c>
      <c r="M76" s="274"/>
      <c r="N76" s="274"/>
      <c r="O76" s="274"/>
      <c r="P76" s="274"/>
      <c r="Q76" s="273" t="s">
        <v>61</v>
      </c>
      <c r="R76" s="274"/>
      <c r="S76" s="274"/>
      <c r="T76" s="274"/>
      <c r="U76" s="274"/>
      <c r="V76" s="273" t="s">
        <v>61</v>
      </c>
      <c r="W76" s="274"/>
      <c r="X76" s="274"/>
      <c r="Y76" s="274"/>
      <c r="Z76" s="275"/>
    </row>
    <row r="77" spans="1:27" s="84" customFormat="1" ht="13.5" customHeight="1" x14ac:dyDescent="0.15">
      <c r="A77" s="82"/>
      <c r="B77" s="431"/>
      <c r="C77" s="387"/>
      <c r="D77" s="387"/>
      <c r="E77" s="387"/>
      <c r="F77" s="387"/>
      <c r="G77" s="427"/>
      <c r="H77" s="277"/>
      <c r="I77" s="277"/>
      <c r="J77" s="277"/>
      <c r="K77" s="277"/>
      <c r="L77" s="276"/>
      <c r="M77" s="277"/>
      <c r="N77" s="277"/>
      <c r="O77" s="277"/>
      <c r="P77" s="277"/>
      <c r="Q77" s="276"/>
      <c r="R77" s="277"/>
      <c r="S77" s="277"/>
      <c r="T77" s="277"/>
      <c r="U77" s="277"/>
      <c r="V77" s="276"/>
      <c r="W77" s="277"/>
      <c r="X77" s="277"/>
      <c r="Y77" s="277"/>
      <c r="Z77" s="278"/>
    </row>
    <row r="78" spans="1:27" s="84" customFormat="1" ht="13.5" customHeight="1" x14ac:dyDescent="0.15">
      <c r="A78" s="82"/>
      <c r="B78" s="254" t="s">
        <v>58</v>
      </c>
      <c r="C78" s="255"/>
      <c r="D78" s="255"/>
      <c r="E78" s="255"/>
      <c r="F78" s="255"/>
      <c r="G78" s="221"/>
      <c r="H78" s="222"/>
      <c r="I78" s="222"/>
      <c r="J78" s="222"/>
      <c r="K78" s="222"/>
      <c r="L78" s="279"/>
      <c r="M78" s="222"/>
      <c r="N78" s="222"/>
      <c r="O78" s="222"/>
      <c r="P78" s="222"/>
      <c r="Q78" s="279"/>
      <c r="R78" s="222"/>
      <c r="S78" s="222"/>
      <c r="T78" s="222"/>
      <c r="U78" s="222"/>
      <c r="V78" s="279"/>
      <c r="W78" s="222"/>
      <c r="X78" s="222"/>
      <c r="Y78" s="222"/>
      <c r="Z78" s="432"/>
    </row>
    <row r="79" spans="1:27" s="84" customFormat="1" ht="13.5" customHeight="1" x14ac:dyDescent="0.15">
      <c r="A79" s="82"/>
      <c r="B79" s="280"/>
      <c r="C79" s="281"/>
      <c r="D79" s="281"/>
      <c r="E79" s="281"/>
      <c r="F79" s="281"/>
      <c r="G79" s="405" t="s">
        <v>61</v>
      </c>
      <c r="H79" s="274"/>
      <c r="I79" s="274"/>
      <c r="J79" s="274"/>
      <c r="K79" s="274"/>
      <c r="L79" s="273" t="s">
        <v>61</v>
      </c>
      <c r="M79" s="274"/>
      <c r="N79" s="274"/>
      <c r="O79" s="274"/>
      <c r="P79" s="274"/>
      <c r="Q79" s="273" t="s">
        <v>61</v>
      </c>
      <c r="R79" s="274"/>
      <c r="S79" s="274"/>
      <c r="T79" s="274"/>
      <c r="U79" s="274"/>
      <c r="V79" s="273" t="s">
        <v>61</v>
      </c>
      <c r="W79" s="274"/>
      <c r="X79" s="274"/>
      <c r="Y79" s="274"/>
      <c r="Z79" s="275"/>
    </row>
    <row r="80" spans="1:27" s="84" customFormat="1" ht="13.5" customHeight="1" x14ac:dyDescent="0.15">
      <c r="A80" s="82"/>
      <c r="B80" s="431"/>
      <c r="C80" s="387"/>
      <c r="D80" s="387"/>
      <c r="E80" s="387"/>
      <c r="F80" s="387"/>
      <c r="G80" s="427"/>
      <c r="H80" s="277"/>
      <c r="I80" s="277"/>
      <c r="J80" s="277"/>
      <c r="K80" s="277"/>
      <c r="L80" s="276"/>
      <c r="M80" s="277"/>
      <c r="N80" s="277"/>
      <c r="O80" s="277"/>
      <c r="P80" s="277"/>
      <c r="Q80" s="276"/>
      <c r="R80" s="277"/>
      <c r="S80" s="277"/>
      <c r="T80" s="277"/>
      <c r="U80" s="277"/>
      <c r="V80" s="276"/>
      <c r="W80" s="277"/>
      <c r="X80" s="277"/>
      <c r="Y80" s="277"/>
      <c r="Z80" s="278"/>
    </row>
    <row r="81" spans="1:27" s="84" customFormat="1" ht="13.5" customHeight="1" x14ac:dyDescent="0.15">
      <c r="A81" s="82"/>
      <c r="B81" s="254" t="s">
        <v>62</v>
      </c>
      <c r="C81" s="255"/>
      <c r="D81" s="255"/>
      <c r="E81" s="255"/>
      <c r="F81" s="255"/>
      <c r="G81" s="221"/>
      <c r="H81" s="222"/>
      <c r="I81" s="222"/>
      <c r="J81" s="222"/>
      <c r="K81" s="222"/>
      <c r="L81" s="279"/>
      <c r="M81" s="222"/>
      <c r="N81" s="222"/>
      <c r="O81" s="222"/>
      <c r="P81" s="222"/>
      <c r="Q81" s="279"/>
      <c r="R81" s="222"/>
      <c r="S81" s="222"/>
      <c r="T81" s="222"/>
      <c r="U81" s="222"/>
      <c r="V81" s="279"/>
      <c r="W81" s="222"/>
      <c r="X81" s="222"/>
      <c r="Y81" s="222"/>
      <c r="Z81" s="432"/>
    </row>
    <row r="82" spans="1:27" s="84" customFormat="1" ht="13.5" customHeight="1" x14ac:dyDescent="0.15">
      <c r="A82" s="82"/>
      <c r="B82" s="280"/>
      <c r="C82" s="281"/>
      <c r="D82" s="281"/>
      <c r="E82" s="281"/>
      <c r="F82" s="281"/>
      <c r="G82" s="405" t="s">
        <v>61</v>
      </c>
      <c r="H82" s="274"/>
      <c r="I82" s="274"/>
      <c r="J82" s="274"/>
      <c r="K82" s="274"/>
      <c r="L82" s="273" t="s">
        <v>61</v>
      </c>
      <c r="M82" s="274"/>
      <c r="N82" s="274"/>
      <c r="O82" s="274"/>
      <c r="P82" s="274"/>
      <c r="Q82" s="273" t="s">
        <v>61</v>
      </c>
      <c r="R82" s="274"/>
      <c r="S82" s="274"/>
      <c r="T82" s="274"/>
      <c r="U82" s="274"/>
      <c r="V82" s="273" t="s">
        <v>61</v>
      </c>
      <c r="W82" s="274"/>
      <c r="X82" s="274"/>
      <c r="Y82" s="274"/>
      <c r="Z82" s="275"/>
    </row>
    <row r="83" spans="1:27" s="84" customFormat="1" ht="13.5" customHeight="1" thickBot="1" x14ac:dyDescent="0.2">
      <c r="A83" s="82"/>
      <c r="B83" s="196"/>
      <c r="C83" s="197"/>
      <c r="D83" s="197"/>
      <c r="E83" s="197"/>
      <c r="F83" s="197"/>
      <c r="G83" s="269"/>
      <c r="H83" s="270"/>
      <c r="I83" s="270"/>
      <c r="J83" s="270"/>
      <c r="K83" s="270"/>
      <c r="L83" s="271"/>
      <c r="M83" s="270"/>
      <c r="N83" s="270"/>
      <c r="O83" s="270"/>
      <c r="P83" s="270"/>
      <c r="Q83" s="271"/>
      <c r="R83" s="270"/>
      <c r="S83" s="270"/>
      <c r="T83" s="270"/>
      <c r="U83" s="270"/>
      <c r="V83" s="271"/>
      <c r="W83" s="270"/>
      <c r="X83" s="270"/>
      <c r="Y83" s="270"/>
      <c r="Z83" s="272"/>
    </row>
    <row r="84" spans="1:27" s="84" customFormat="1" ht="7.5" customHeight="1" x14ac:dyDescent="0.15">
      <c r="A84" s="82"/>
      <c r="B84" s="65"/>
      <c r="C84" s="65"/>
      <c r="D84" s="65"/>
      <c r="E84" s="65"/>
      <c r="F84" s="65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27" ht="15" customHeight="1" thickBot="1" x14ac:dyDescent="0.2">
      <c r="A85" s="53"/>
      <c r="B85" s="52" t="s">
        <v>122</v>
      </c>
      <c r="C85" s="55"/>
      <c r="D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6"/>
      <c r="Z85" s="56"/>
      <c r="AA85" s="55"/>
    </row>
    <row r="86" spans="1:27" ht="15" customHeight="1" thickBot="1" x14ac:dyDescent="0.2">
      <c r="A86" s="53"/>
      <c r="B86" s="251"/>
      <c r="C86" s="252"/>
      <c r="D86" s="252"/>
      <c r="E86" s="252"/>
      <c r="F86" s="252"/>
      <c r="G86" s="253" t="s">
        <v>36</v>
      </c>
      <c r="H86" s="252"/>
      <c r="I86" s="252"/>
      <c r="J86" s="252"/>
      <c r="K86" s="252"/>
      <c r="L86" s="252"/>
      <c r="M86" s="252"/>
      <c r="N86" s="252"/>
      <c r="O86" s="252"/>
      <c r="P86" s="258"/>
      <c r="Q86" s="259" t="s">
        <v>37</v>
      </c>
      <c r="R86" s="252"/>
      <c r="S86" s="252"/>
      <c r="T86" s="252"/>
      <c r="U86" s="252"/>
      <c r="V86" s="252"/>
      <c r="W86" s="252"/>
      <c r="X86" s="252"/>
      <c r="Y86" s="252"/>
      <c r="Z86" s="260"/>
      <c r="AA86" s="55"/>
    </row>
    <row r="87" spans="1:27" ht="75" customHeight="1" thickTop="1" thickBot="1" x14ac:dyDescent="0.2">
      <c r="A87" s="53"/>
      <c r="B87" s="196" t="s">
        <v>52</v>
      </c>
      <c r="C87" s="197"/>
      <c r="D87" s="197"/>
      <c r="E87" s="197"/>
      <c r="F87" s="197"/>
      <c r="G87" s="248"/>
      <c r="H87" s="249"/>
      <c r="I87" s="249"/>
      <c r="J87" s="249"/>
      <c r="K87" s="249"/>
      <c r="L87" s="249"/>
      <c r="M87" s="249"/>
      <c r="N87" s="249"/>
      <c r="O87" s="249"/>
      <c r="P87" s="250"/>
      <c r="Q87" s="261"/>
      <c r="R87" s="262"/>
      <c r="S87" s="262"/>
      <c r="T87" s="262"/>
      <c r="U87" s="262"/>
      <c r="V87" s="262"/>
      <c r="W87" s="262"/>
      <c r="X87" s="262"/>
      <c r="Y87" s="262"/>
      <c r="Z87" s="263"/>
      <c r="AA87" s="55"/>
    </row>
    <row r="88" spans="1:27" ht="7.5" customHeight="1" x14ac:dyDescent="0.15">
      <c r="A88" s="53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55"/>
    </row>
    <row r="89" spans="1:27" ht="15" customHeight="1" thickBot="1" x14ac:dyDescent="0.2">
      <c r="A89" s="53"/>
      <c r="B89" s="52" t="s">
        <v>123</v>
      </c>
      <c r="C89" s="55"/>
      <c r="D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6"/>
      <c r="Z89" s="56"/>
      <c r="AA89" s="55"/>
    </row>
    <row r="90" spans="1:27" ht="15" customHeight="1" thickBot="1" x14ac:dyDescent="0.2">
      <c r="A90" s="53"/>
      <c r="B90" s="251"/>
      <c r="C90" s="252"/>
      <c r="D90" s="252"/>
      <c r="E90" s="252"/>
      <c r="F90" s="252"/>
      <c r="G90" s="253" t="s">
        <v>36</v>
      </c>
      <c r="H90" s="252"/>
      <c r="I90" s="252"/>
      <c r="J90" s="252"/>
      <c r="K90" s="252"/>
      <c r="L90" s="252"/>
      <c r="M90" s="252"/>
      <c r="N90" s="252"/>
      <c r="O90" s="252"/>
      <c r="P90" s="258"/>
      <c r="Q90" s="259" t="s">
        <v>37</v>
      </c>
      <c r="R90" s="252"/>
      <c r="S90" s="252"/>
      <c r="T90" s="252"/>
      <c r="U90" s="252"/>
      <c r="V90" s="252"/>
      <c r="W90" s="252"/>
      <c r="X90" s="252"/>
      <c r="Y90" s="252"/>
      <c r="Z90" s="260"/>
      <c r="AA90" s="55"/>
    </row>
    <row r="91" spans="1:27" ht="75" customHeight="1" thickTop="1" thickBot="1" x14ac:dyDescent="0.2">
      <c r="A91" s="53"/>
      <c r="B91" s="196" t="s">
        <v>52</v>
      </c>
      <c r="C91" s="197"/>
      <c r="D91" s="197"/>
      <c r="E91" s="197"/>
      <c r="F91" s="197"/>
      <c r="G91" s="248"/>
      <c r="H91" s="249"/>
      <c r="I91" s="249"/>
      <c r="J91" s="249"/>
      <c r="K91" s="249"/>
      <c r="L91" s="249"/>
      <c r="M91" s="249"/>
      <c r="N91" s="249"/>
      <c r="O91" s="249"/>
      <c r="P91" s="250"/>
      <c r="Q91" s="261"/>
      <c r="R91" s="262"/>
      <c r="S91" s="262"/>
      <c r="T91" s="262"/>
      <c r="U91" s="262"/>
      <c r="V91" s="262"/>
      <c r="W91" s="262"/>
      <c r="X91" s="262"/>
      <c r="Y91" s="262"/>
      <c r="Z91" s="263"/>
      <c r="AA91" s="55"/>
    </row>
    <row r="92" spans="1:27" ht="12.75" customHeight="1" x14ac:dyDescent="0.15">
      <c r="A92" s="53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56"/>
      <c r="AA92" s="55"/>
    </row>
    <row r="93" spans="1:27" ht="15" customHeight="1" x14ac:dyDescent="0.15">
      <c r="A93" s="53" t="s">
        <v>124</v>
      </c>
      <c r="C93" s="55"/>
      <c r="D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6"/>
      <c r="Z93" s="56"/>
      <c r="AA93" s="55"/>
    </row>
    <row r="94" spans="1:27" ht="15" customHeight="1" thickBot="1" x14ac:dyDescent="0.2">
      <c r="A94" s="53"/>
      <c r="B94" s="52" t="s">
        <v>125</v>
      </c>
      <c r="C94" s="55"/>
      <c r="D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6"/>
      <c r="Z94" s="56"/>
      <c r="AA94" s="55"/>
    </row>
    <row r="95" spans="1:27" ht="18.75" customHeight="1" thickBot="1" x14ac:dyDescent="0.2">
      <c r="A95" s="53"/>
      <c r="B95" s="251"/>
      <c r="C95" s="252"/>
      <c r="D95" s="252"/>
      <c r="E95" s="252"/>
      <c r="F95" s="252"/>
      <c r="G95" s="253" t="s">
        <v>36</v>
      </c>
      <c r="H95" s="252"/>
      <c r="I95" s="252"/>
      <c r="J95" s="252"/>
      <c r="K95" s="252"/>
      <c r="L95" s="252"/>
      <c r="M95" s="252"/>
      <c r="N95" s="252"/>
      <c r="O95" s="252"/>
      <c r="P95" s="252"/>
      <c r="Q95" s="259" t="s">
        <v>37</v>
      </c>
      <c r="R95" s="252"/>
      <c r="S95" s="252"/>
      <c r="T95" s="252"/>
      <c r="U95" s="252"/>
      <c r="V95" s="252"/>
      <c r="W95" s="252"/>
      <c r="X95" s="252"/>
      <c r="Y95" s="252"/>
      <c r="Z95" s="260"/>
      <c r="AA95" s="55"/>
    </row>
    <row r="96" spans="1:27" ht="33.75" customHeight="1" thickTop="1" thickBot="1" x14ac:dyDescent="0.2">
      <c r="B96" s="196" t="s">
        <v>43</v>
      </c>
      <c r="C96" s="197"/>
      <c r="D96" s="197"/>
      <c r="E96" s="197"/>
      <c r="F96" s="197"/>
      <c r="G96" s="248"/>
      <c r="H96" s="249"/>
      <c r="I96" s="249"/>
      <c r="J96" s="249"/>
      <c r="K96" s="249"/>
      <c r="L96" s="249"/>
      <c r="M96" s="249"/>
      <c r="N96" s="249"/>
      <c r="O96" s="249"/>
      <c r="P96" s="249"/>
      <c r="Q96" s="261"/>
      <c r="R96" s="262"/>
      <c r="S96" s="262"/>
      <c r="T96" s="262"/>
      <c r="U96" s="262"/>
      <c r="V96" s="262"/>
      <c r="W96" s="262"/>
      <c r="X96" s="262"/>
      <c r="Y96" s="262"/>
      <c r="Z96" s="263"/>
    </row>
    <row r="97" spans="1:27" ht="45" customHeight="1" x14ac:dyDescent="0.15">
      <c r="B97" s="227" t="s">
        <v>126</v>
      </c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71"/>
    </row>
    <row r="98" spans="1:27" ht="7.5" customHeight="1" x14ac:dyDescent="0.15">
      <c r="B98" s="67"/>
      <c r="M98" s="68"/>
      <c r="N98" s="68"/>
      <c r="O98" s="68"/>
      <c r="P98" s="68"/>
      <c r="Q98" s="68"/>
      <c r="R98" s="68"/>
      <c r="S98" s="68"/>
      <c r="Z98" s="70"/>
      <c r="AA98" s="71"/>
    </row>
    <row r="99" spans="1:27" ht="15" customHeight="1" thickBot="1" x14ac:dyDescent="0.2">
      <c r="A99" s="53"/>
      <c r="B99" s="52" t="s">
        <v>183</v>
      </c>
      <c r="C99" s="55"/>
      <c r="D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6"/>
      <c r="Z99" s="56"/>
      <c r="AA99" s="55"/>
    </row>
    <row r="100" spans="1:27" ht="15" customHeight="1" thickBot="1" x14ac:dyDescent="0.2">
      <c r="A100" s="53"/>
      <c r="B100" s="205"/>
      <c r="C100" s="206"/>
      <c r="D100" s="206"/>
      <c r="E100" s="206"/>
      <c r="F100" s="206"/>
      <c r="G100" s="207" t="s">
        <v>36</v>
      </c>
      <c r="H100" s="206"/>
      <c r="I100" s="206"/>
      <c r="J100" s="206"/>
      <c r="K100" s="206"/>
      <c r="L100" s="206"/>
      <c r="M100" s="206"/>
      <c r="N100" s="206"/>
      <c r="O100" s="206"/>
      <c r="P100" s="208"/>
      <c r="Q100" s="209" t="s">
        <v>37</v>
      </c>
      <c r="R100" s="206"/>
      <c r="S100" s="206"/>
      <c r="T100" s="206"/>
      <c r="U100" s="206"/>
      <c r="V100" s="206"/>
      <c r="W100" s="206"/>
      <c r="X100" s="206"/>
      <c r="Y100" s="206"/>
      <c r="Z100" s="210"/>
      <c r="AA100" s="55"/>
    </row>
    <row r="101" spans="1:27" ht="18.75" customHeight="1" thickTop="1" x14ac:dyDescent="0.15">
      <c r="A101" s="53"/>
      <c r="B101" s="211" t="s">
        <v>45</v>
      </c>
      <c r="C101" s="212"/>
      <c r="D101" s="212"/>
      <c r="E101" s="212"/>
      <c r="F101" s="212"/>
      <c r="G101" s="213"/>
      <c r="H101" s="214"/>
      <c r="I101" s="214"/>
      <c r="J101" s="214"/>
      <c r="K101" s="214"/>
      <c r="L101" s="214"/>
      <c r="M101" s="214"/>
      <c r="N101" s="214"/>
      <c r="O101" s="214"/>
      <c r="P101" s="215"/>
      <c r="Q101" s="216"/>
      <c r="R101" s="217"/>
      <c r="S101" s="217"/>
      <c r="T101" s="217"/>
      <c r="U101" s="217"/>
      <c r="V101" s="217"/>
      <c r="W101" s="217"/>
      <c r="X101" s="217"/>
      <c r="Y101" s="217"/>
      <c r="Z101" s="218"/>
      <c r="AA101" s="55"/>
    </row>
    <row r="102" spans="1:27" ht="18.75" customHeight="1" x14ac:dyDescent="0.15">
      <c r="A102" s="53"/>
      <c r="B102" s="219" t="s">
        <v>46</v>
      </c>
      <c r="C102" s="220"/>
      <c r="D102" s="220"/>
      <c r="E102" s="220"/>
      <c r="F102" s="220"/>
      <c r="G102" s="230" t="s">
        <v>47</v>
      </c>
      <c r="H102" s="231"/>
      <c r="I102" s="232"/>
      <c r="J102" s="233"/>
      <c r="K102" s="233"/>
      <c r="L102" s="233"/>
      <c r="M102" s="233"/>
      <c r="N102" s="233"/>
      <c r="O102" s="233"/>
      <c r="P102" s="234"/>
      <c r="Q102" s="235" t="s">
        <v>47</v>
      </c>
      <c r="R102" s="231"/>
      <c r="S102" s="232"/>
      <c r="T102" s="233"/>
      <c r="U102" s="233"/>
      <c r="V102" s="233"/>
      <c r="W102" s="233"/>
      <c r="X102" s="233"/>
      <c r="Y102" s="233"/>
      <c r="Z102" s="461"/>
      <c r="AA102" s="55"/>
    </row>
    <row r="103" spans="1:27" ht="18.75" customHeight="1" x14ac:dyDescent="0.15">
      <c r="A103" s="53"/>
      <c r="B103" s="211"/>
      <c r="C103" s="212"/>
      <c r="D103" s="212"/>
      <c r="E103" s="212"/>
      <c r="F103" s="212"/>
      <c r="G103" s="236" t="s">
        <v>127</v>
      </c>
      <c r="H103" s="237"/>
      <c r="I103" s="238"/>
      <c r="J103" s="239"/>
      <c r="K103" s="239"/>
      <c r="L103" s="239"/>
      <c r="M103" s="239"/>
      <c r="N103" s="239"/>
      <c r="O103" s="239"/>
      <c r="P103" s="240"/>
      <c r="Q103" s="241" t="s">
        <v>128</v>
      </c>
      <c r="R103" s="237"/>
      <c r="S103" s="238"/>
      <c r="T103" s="239"/>
      <c r="U103" s="239"/>
      <c r="V103" s="239"/>
      <c r="W103" s="239"/>
      <c r="X103" s="239"/>
      <c r="Y103" s="239"/>
      <c r="Z103" s="460"/>
      <c r="AA103" s="55"/>
    </row>
    <row r="104" spans="1:27" ht="18.75" customHeight="1" thickBot="1" x14ac:dyDescent="0.2">
      <c r="A104" s="53"/>
      <c r="B104" s="228"/>
      <c r="C104" s="229"/>
      <c r="D104" s="229"/>
      <c r="E104" s="229"/>
      <c r="F104" s="229"/>
      <c r="G104" s="242" t="s">
        <v>129</v>
      </c>
      <c r="H104" s="243"/>
      <c r="I104" s="244"/>
      <c r="J104" s="245"/>
      <c r="K104" s="245"/>
      <c r="L104" s="245"/>
      <c r="M104" s="245"/>
      <c r="N104" s="245"/>
      <c r="O104" s="245"/>
      <c r="P104" s="246"/>
      <c r="Q104" s="247" t="s">
        <v>130</v>
      </c>
      <c r="R104" s="243"/>
      <c r="S104" s="244"/>
      <c r="T104" s="245"/>
      <c r="U104" s="245"/>
      <c r="V104" s="245"/>
      <c r="W104" s="245"/>
      <c r="X104" s="245"/>
      <c r="Y104" s="245"/>
      <c r="Z104" s="459"/>
      <c r="AA104" s="55"/>
    </row>
    <row r="105" spans="1:27" ht="7.5" customHeight="1" x14ac:dyDescent="0.15">
      <c r="A105" s="53"/>
      <c r="B105" s="64"/>
      <c r="C105" s="65"/>
      <c r="D105" s="65"/>
      <c r="E105" s="65"/>
      <c r="F105" s="65"/>
      <c r="G105" s="60"/>
      <c r="H105" s="64"/>
      <c r="I105" s="64"/>
      <c r="J105" s="64"/>
      <c r="K105" s="64"/>
      <c r="L105" s="64"/>
      <c r="M105" s="64"/>
      <c r="N105" s="64"/>
      <c r="O105" s="64"/>
      <c r="P105" s="64"/>
      <c r="Q105" s="60"/>
      <c r="R105" s="64"/>
      <c r="S105" s="64"/>
      <c r="T105" s="64"/>
      <c r="U105" s="64"/>
      <c r="V105" s="64"/>
      <c r="W105" s="64"/>
      <c r="X105" s="64"/>
      <c r="Y105" s="64"/>
      <c r="Z105" s="64"/>
      <c r="AA105" s="55"/>
    </row>
    <row r="106" spans="1:27" ht="15" customHeight="1" thickBot="1" x14ac:dyDescent="0.2">
      <c r="A106" s="53"/>
      <c r="B106" s="52" t="s">
        <v>131</v>
      </c>
      <c r="C106" s="55"/>
      <c r="D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6"/>
      <c r="Z106" s="56"/>
      <c r="AA106" s="55"/>
    </row>
    <row r="107" spans="1:27" ht="15" customHeight="1" thickBot="1" x14ac:dyDescent="0.2">
      <c r="A107" s="53"/>
      <c r="B107" s="205"/>
      <c r="C107" s="206"/>
      <c r="D107" s="206"/>
      <c r="E107" s="206"/>
      <c r="F107" s="206"/>
      <c r="G107" s="207" t="s">
        <v>36</v>
      </c>
      <c r="H107" s="206"/>
      <c r="I107" s="206"/>
      <c r="J107" s="206"/>
      <c r="K107" s="206"/>
      <c r="L107" s="206"/>
      <c r="M107" s="206"/>
      <c r="N107" s="206"/>
      <c r="O107" s="206"/>
      <c r="P107" s="208"/>
      <c r="Q107" s="209" t="s">
        <v>37</v>
      </c>
      <c r="R107" s="206"/>
      <c r="S107" s="206"/>
      <c r="T107" s="206"/>
      <c r="U107" s="206"/>
      <c r="V107" s="206"/>
      <c r="W107" s="206"/>
      <c r="X107" s="206"/>
      <c r="Y107" s="206"/>
      <c r="Z107" s="210"/>
      <c r="AA107" s="55"/>
    </row>
    <row r="108" spans="1:27" ht="18.75" customHeight="1" thickTop="1" x14ac:dyDescent="0.15">
      <c r="A108" s="53"/>
      <c r="B108" s="211" t="s">
        <v>48</v>
      </c>
      <c r="C108" s="212"/>
      <c r="D108" s="212"/>
      <c r="E108" s="212"/>
      <c r="F108" s="212"/>
      <c r="G108" s="213"/>
      <c r="H108" s="214"/>
      <c r="I108" s="214"/>
      <c r="J108" s="214"/>
      <c r="K108" s="214"/>
      <c r="L108" s="214"/>
      <c r="M108" s="214"/>
      <c r="N108" s="214"/>
      <c r="O108" s="214"/>
      <c r="P108" s="215"/>
      <c r="Q108" s="216"/>
      <c r="R108" s="217"/>
      <c r="S108" s="217"/>
      <c r="T108" s="217"/>
      <c r="U108" s="217"/>
      <c r="V108" s="217"/>
      <c r="W108" s="217"/>
      <c r="X108" s="217"/>
      <c r="Y108" s="217"/>
      <c r="Z108" s="218"/>
      <c r="AA108" s="55"/>
    </row>
    <row r="109" spans="1:27" ht="18.75" customHeight="1" x14ac:dyDescent="0.15">
      <c r="A109" s="53"/>
      <c r="B109" s="219" t="s">
        <v>49</v>
      </c>
      <c r="C109" s="220"/>
      <c r="D109" s="220"/>
      <c r="E109" s="220"/>
      <c r="F109" s="220"/>
      <c r="G109" s="221"/>
      <c r="H109" s="222"/>
      <c r="I109" s="222"/>
      <c r="J109" s="222"/>
      <c r="K109" s="222"/>
      <c r="L109" s="222"/>
      <c r="M109" s="222"/>
      <c r="N109" s="222"/>
      <c r="O109" s="222"/>
      <c r="P109" s="223"/>
      <c r="Q109" s="224"/>
      <c r="R109" s="225"/>
      <c r="S109" s="225"/>
      <c r="T109" s="225"/>
      <c r="U109" s="225"/>
      <c r="V109" s="225"/>
      <c r="W109" s="225"/>
      <c r="X109" s="225"/>
      <c r="Y109" s="225"/>
      <c r="Z109" s="226"/>
      <c r="AA109" s="55"/>
    </row>
    <row r="110" spans="1:27" ht="18.75" customHeight="1" thickBot="1" x14ac:dyDescent="0.2">
      <c r="A110" s="53"/>
      <c r="B110" s="172" t="s">
        <v>50</v>
      </c>
      <c r="C110" s="173"/>
      <c r="D110" s="173"/>
      <c r="E110" s="173"/>
      <c r="F110" s="173"/>
      <c r="G110" s="174"/>
      <c r="H110" s="175"/>
      <c r="I110" s="175"/>
      <c r="J110" s="175"/>
      <c r="K110" s="175"/>
      <c r="L110" s="175"/>
      <c r="M110" s="175"/>
      <c r="N110" s="175"/>
      <c r="O110" s="175"/>
      <c r="P110" s="176"/>
      <c r="Q110" s="177"/>
      <c r="R110" s="175"/>
      <c r="S110" s="175"/>
      <c r="T110" s="175"/>
      <c r="U110" s="175"/>
      <c r="V110" s="175"/>
      <c r="W110" s="175"/>
      <c r="X110" s="175"/>
      <c r="Y110" s="175"/>
      <c r="Z110" s="178"/>
      <c r="AA110" s="55"/>
    </row>
    <row r="111" spans="1:27" ht="7.5" customHeight="1" x14ac:dyDescent="0.15">
      <c r="A111" s="53"/>
      <c r="B111" s="64"/>
      <c r="C111" s="65"/>
      <c r="D111" s="65"/>
      <c r="E111" s="65"/>
      <c r="F111" s="65"/>
      <c r="G111" s="60"/>
      <c r="H111" s="64"/>
      <c r="I111" s="64"/>
      <c r="J111" s="64"/>
      <c r="K111" s="64"/>
      <c r="L111" s="64"/>
      <c r="M111" s="64"/>
      <c r="N111" s="64"/>
      <c r="O111" s="64"/>
      <c r="P111" s="64"/>
      <c r="Q111" s="60"/>
      <c r="R111" s="64"/>
      <c r="S111" s="64"/>
      <c r="T111" s="64"/>
      <c r="U111" s="64"/>
      <c r="V111" s="64"/>
      <c r="W111" s="64"/>
      <c r="X111" s="64"/>
      <c r="Y111" s="64"/>
      <c r="Z111" s="64"/>
      <c r="AA111" s="55"/>
    </row>
    <row r="112" spans="1:27" ht="15" customHeight="1" x14ac:dyDescent="0.15">
      <c r="A112" s="53"/>
      <c r="B112" s="52" t="s">
        <v>132</v>
      </c>
      <c r="C112" s="55"/>
      <c r="D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6"/>
      <c r="Z112" s="56"/>
      <c r="AA112" s="55"/>
    </row>
    <row r="113" spans="1:27" ht="15" customHeight="1" x14ac:dyDescent="0.15">
      <c r="A113" s="53"/>
      <c r="B113" s="102" t="s">
        <v>133</v>
      </c>
      <c r="C113" s="55"/>
      <c r="D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6"/>
      <c r="Z113" s="56"/>
      <c r="AA113" s="55"/>
    </row>
    <row r="114" spans="1:27" ht="7.5" customHeight="1" x14ac:dyDescent="0.15">
      <c r="A114" s="53"/>
      <c r="C114" s="55"/>
      <c r="D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6"/>
      <c r="Z114" s="56"/>
      <c r="AA114" s="55"/>
    </row>
    <row r="115" spans="1:27" ht="15" customHeight="1" thickBot="1" x14ac:dyDescent="0.2">
      <c r="A115" s="53"/>
      <c r="B115" s="52" t="s">
        <v>136</v>
      </c>
      <c r="C115" s="55"/>
      <c r="D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6"/>
      <c r="Z115" s="56"/>
      <c r="AA115" s="55"/>
    </row>
    <row r="116" spans="1:27" ht="33.75" customHeight="1" thickBot="1" x14ac:dyDescent="0.2">
      <c r="A116" s="53"/>
      <c r="B116" s="179" t="s">
        <v>110</v>
      </c>
      <c r="C116" s="180"/>
      <c r="D116" s="180"/>
      <c r="E116" s="180"/>
      <c r="F116" s="180"/>
      <c r="G116" s="181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3"/>
      <c r="AA116" s="55"/>
    </row>
    <row r="117" spans="1:27" ht="15" customHeight="1" x14ac:dyDescent="0.15">
      <c r="A117" s="53"/>
      <c r="B117" s="102" t="s">
        <v>134</v>
      </c>
      <c r="C117" s="55"/>
      <c r="D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6"/>
      <c r="Z117" s="56"/>
      <c r="AA117" s="55"/>
    </row>
    <row r="118" spans="1:27" ht="37.5" customHeight="1" x14ac:dyDescent="0.15">
      <c r="A118" s="53"/>
      <c r="C118" s="55"/>
      <c r="D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6"/>
      <c r="Z118" s="56"/>
      <c r="AA118" s="55"/>
    </row>
    <row r="119" spans="1:27" ht="15" customHeight="1" thickBot="1" x14ac:dyDescent="0.2">
      <c r="A119" s="53" t="s">
        <v>135</v>
      </c>
      <c r="C119" s="55"/>
      <c r="D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6"/>
      <c r="Z119" s="56"/>
      <c r="AA119" s="55"/>
    </row>
    <row r="120" spans="1:27" ht="22.5" customHeight="1" x14ac:dyDescent="0.15">
      <c r="A120" s="53"/>
      <c r="B120" s="184" t="s">
        <v>52</v>
      </c>
      <c r="C120" s="185"/>
      <c r="D120" s="185"/>
      <c r="E120" s="185"/>
      <c r="F120" s="186"/>
      <c r="G120" s="72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4"/>
      <c r="AA120" s="55"/>
    </row>
    <row r="121" spans="1:27" ht="150" customHeight="1" thickBot="1" x14ac:dyDescent="0.2">
      <c r="A121" s="53"/>
      <c r="B121" s="187" t="s">
        <v>51</v>
      </c>
      <c r="C121" s="188"/>
      <c r="D121" s="188"/>
      <c r="E121" s="188"/>
      <c r="F121" s="189"/>
      <c r="G121" s="190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  <c r="S121" s="191"/>
      <c r="T121" s="191"/>
      <c r="U121" s="191"/>
      <c r="V121" s="191"/>
      <c r="W121" s="191"/>
      <c r="X121" s="191"/>
      <c r="Y121" s="191"/>
      <c r="Z121" s="192"/>
      <c r="AA121" s="55"/>
    </row>
    <row r="122" spans="1:27" ht="15" customHeight="1" x14ac:dyDescent="0.15"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</row>
    <row r="123" spans="1:27" ht="11.25" customHeight="1" x14ac:dyDescent="0.15">
      <c r="M123" s="68"/>
      <c r="N123" s="68"/>
      <c r="O123" s="68"/>
      <c r="P123" s="68"/>
      <c r="Q123" s="68"/>
      <c r="R123" s="68"/>
      <c r="S123" s="68"/>
      <c r="Z123" s="70"/>
      <c r="AA123" s="71"/>
    </row>
    <row r="124" spans="1:27" ht="19.5" customHeight="1" x14ac:dyDescent="0.15">
      <c r="Y124" s="54"/>
      <c r="Z124" s="54"/>
    </row>
    <row r="125" spans="1:27" ht="19.5" customHeight="1" x14ac:dyDescent="0.15">
      <c r="Y125" s="54"/>
      <c r="Z125" s="54"/>
    </row>
    <row r="126" spans="1:27" ht="19.5" customHeight="1" x14ac:dyDescent="0.15">
      <c r="Y126" s="54"/>
      <c r="Z126" s="54"/>
    </row>
    <row r="127" spans="1:27" ht="19.5" customHeight="1" x14ac:dyDescent="0.15">
      <c r="Y127" s="54"/>
      <c r="Z127" s="54"/>
    </row>
    <row r="128" spans="1:27" ht="19.5" customHeight="1" x14ac:dyDescent="0.15">
      <c r="Y128" s="54"/>
      <c r="Z128" s="54"/>
    </row>
    <row r="129" spans="25:26" ht="19.5" customHeight="1" x14ac:dyDescent="0.15">
      <c r="Y129" s="54"/>
      <c r="Z129" s="54"/>
    </row>
    <row r="130" spans="25:26" ht="19.5" customHeight="1" x14ac:dyDescent="0.15">
      <c r="Y130" s="54"/>
      <c r="Z130" s="54"/>
    </row>
    <row r="131" spans="25:26" ht="19.5" customHeight="1" x14ac:dyDescent="0.15">
      <c r="Y131" s="54"/>
      <c r="Z131" s="54"/>
    </row>
    <row r="132" spans="25:26" ht="19.5" customHeight="1" x14ac:dyDescent="0.15">
      <c r="Y132" s="54"/>
      <c r="Z132" s="54"/>
    </row>
    <row r="133" spans="25:26" ht="19.5" customHeight="1" x14ac:dyDescent="0.15">
      <c r="Y133" s="54"/>
      <c r="Z133" s="54"/>
    </row>
    <row r="134" spans="25:26" ht="19.5" customHeight="1" x14ac:dyDescent="0.15">
      <c r="Y134" s="54"/>
      <c r="Z134" s="54"/>
    </row>
    <row r="135" spans="25:26" ht="19.5" customHeight="1" x14ac:dyDescent="0.15">
      <c r="Y135" s="54"/>
      <c r="Z135" s="54"/>
    </row>
    <row r="136" spans="25:26" ht="19.5" customHeight="1" x14ac:dyDescent="0.15">
      <c r="Y136" s="54"/>
      <c r="Z136" s="54"/>
    </row>
    <row r="137" spans="25:26" ht="19.5" customHeight="1" x14ac:dyDescent="0.15">
      <c r="Y137" s="54"/>
      <c r="Z137" s="54"/>
    </row>
    <row r="138" spans="25:26" ht="19.5" customHeight="1" x14ac:dyDescent="0.15">
      <c r="Y138" s="54"/>
      <c r="Z138" s="54"/>
    </row>
    <row r="139" spans="25:26" ht="19.5" customHeight="1" x14ac:dyDescent="0.15">
      <c r="Y139" s="54"/>
      <c r="Z139" s="54"/>
    </row>
    <row r="140" spans="25:26" ht="19.5" customHeight="1" x14ac:dyDescent="0.15">
      <c r="Y140" s="54"/>
      <c r="Z140" s="54"/>
    </row>
    <row r="141" spans="25:26" ht="19.5" customHeight="1" x14ac:dyDescent="0.15">
      <c r="Y141" s="54"/>
      <c r="Z141" s="54"/>
    </row>
    <row r="142" spans="25:26" ht="19.5" customHeight="1" x14ac:dyDescent="0.15">
      <c r="Y142" s="54"/>
      <c r="Z142" s="54"/>
    </row>
    <row r="143" spans="25:26" ht="19.5" customHeight="1" x14ac:dyDescent="0.15">
      <c r="Y143" s="54"/>
      <c r="Z143" s="54"/>
    </row>
    <row r="144" spans="25:26" ht="19.5" customHeight="1" x14ac:dyDescent="0.15">
      <c r="Y144" s="54"/>
      <c r="Z144" s="54"/>
    </row>
    <row r="145" spans="25:26" ht="19.5" customHeight="1" x14ac:dyDescent="0.15">
      <c r="Y145" s="54"/>
      <c r="Z145" s="54"/>
    </row>
    <row r="146" spans="25:26" ht="19.5" customHeight="1" x14ac:dyDescent="0.15">
      <c r="Y146" s="54"/>
      <c r="Z146" s="54"/>
    </row>
    <row r="147" spans="25:26" ht="19.5" customHeight="1" x14ac:dyDescent="0.15">
      <c r="Y147" s="54"/>
      <c r="Z147" s="54"/>
    </row>
    <row r="148" spans="25:26" ht="19.5" customHeight="1" x14ac:dyDescent="0.15">
      <c r="Y148" s="54"/>
      <c r="Z148" s="54"/>
    </row>
    <row r="149" spans="25:26" ht="19.5" customHeight="1" x14ac:dyDescent="0.15">
      <c r="Y149" s="54"/>
      <c r="Z149" s="54"/>
    </row>
    <row r="150" spans="25:26" ht="19.5" customHeight="1" x14ac:dyDescent="0.15">
      <c r="Y150" s="54"/>
      <c r="Z150" s="54"/>
    </row>
    <row r="151" spans="25:26" ht="19.5" customHeight="1" x14ac:dyDescent="0.15">
      <c r="Y151" s="54"/>
      <c r="Z151" s="54"/>
    </row>
    <row r="152" spans="25:26" ht="19.5" customHeight="1" x14ac:dyDescent="0.15">
      <c r="Y152" s="54"/>
      <c r="Z152" s="54"/>
    </row>
    <row r="153" spans="25:26" ht="19.5" customHeight="1" x14ac:dyDescent="0.15">
      <c r="Y153" s="54"/>
      <c r="Z153" s="54"/>
    </row>
    <row r="154" spans="25:26" ht="19.5" customHeight="1" x14ac:dyDescent="0.15">
      <c r="Y154" s="54"/>
      <c r="Z154" s="54"/>
    </row>
    <row r="155" spans="25:26" ht="19.5" customHeight="1" x14ac:dyDescent="0.15">
      <c r="Y155" s="54"/>
      <c r="Z155" s="54"/>
    </row>
    <row r="156" spans="25:26" ht="19.5" customHeight="1" x14ac:dyDescent="0.15">
      <c r="Y156" s="54"/>
      <c r="Z156" s="54"/>
    </row>
    <row r="157" spans="25:26" ht="19.5" customHeight="1" x14ac:dyDescent="0.15">
      <c r="Y157" s="54"/>
      <c r="Z157" s="54"/>
    </row>
    <row r="158" spans="25:26" ht="19.5" customHeight="1" x14ac:dyDescent="0.15">
      <c r="Y158" s="54"/>
      <c r="Z158" s="54"/>
    </row>
    <row r="159" spans="25:26" ht="19.5" customHeight="1" x14ac:dyDescent="0.15">
      <c r="Y159" s="54"/>
      <c r="Z159" s="54"/>
    </row>
    <row r="160" spans="25:26" ht="19.5" customHeight="1" x14ac:dyDescent="0.15">
      <c r="Y160" s="54"/>
      <c r="Z160" s="54"/>
    </row>
    <row r="161" spans="25:26" ht="19.5" customHeight="1" x14ac:dyDescent="0.15">
      <c r="Y161" s="54"/>
      <c r="Z161" s="54"/>
    </row>
    <row r="162" spans="25:26" ht="19.5" customHeight="1" x14ac:dyDescent="0.15">
      <c r="Y162" s="54"/>
      <c r="Z162" s="54"/>
    </row>
    <row r="163" spans="25:26" ht="19.5" customHeight="1" x14ac:dyDescent="0.15">
      <c r="Y163" s="54"/>
      <c r="Z163" s="54"/>
    </row>
    <row r="164" spans="25:26" ht="19.5" customHeight="1" x14ac:dyDescent="0.15">
      <c r="Y164" s="54"/>
      <c r="Z164" s="54"/>
    </row>
    <row r="165" spans="25:26" ht="19.5" customHeight="1" x14ac:dyDescent="0.15">
      <c r="Y165" s="54"/>
      <c r="Z165" s="54"/>
    </row>
    <row r="166" spans="25:26" ht="19.5" customHeight="1" x14ac:dyDescent="0.15">
      <c r="Y166" s="54"/>
      <c r="Z166" s="54"/>
    </row>
    <row r="167" spans="25:26" ht="19.5" customHeight="1" x14ac:dyDescent="0.15">
      <c r="Y167" s="54"/>
      <c r="Z167" s="54"/>
    </row>
    <row r="168" spans="25:26" ht="19.5" customHeight="1" x14ac:dyDescent="0.15">
      <c r="Y168" s="54"/>
      <c r="Z168" s="54"/>
    </row>
    <row r="169" spans="25:26" ht="19.5" customHeight="1" x14ac:dyDescent="0.15">
      <c r="Y169" s="54"/>
      <c r="Z169" s="54"/>
    </row>
  </sheetData>
  <sheetProtection algorithmName="SHA-512" hashValue="Dxhc6zqm9cZ7/TJcp578vS45v8eSWfPoYr0MJoN7/aggzyi3pULoUz49FxxGEg4ZNpqfpCNJdDhas4/xIu5cBw==" saltValue="Ca8sZqmGFuRY2dzWUJza8Q==" spinCount="100000" sheet="1" formatCells="0" formatColumns="0" formatRows="0" insertRows="0"/>
  <mergeCells count="276">
    <mergeCell ref="S104:Z104"/>
    <mergeCell ref="S103:Z103"/>
    <mergeCell ref="S102:Z102"/>
    <mergeCell ref="Q96:Z96"/>
    <mergeCell ref="Q95:Z95"/>
    <mergeCell ref="Q91:Z91"/>
    <mergeCell ref="Q39:Z39"/>
    <mergeCell ref="Q38:Z38"/>
    <mergeCell ref="Q37:Z37"/>
    <mergeCell ref="V78:Z78"/>
    <mergeCell ref="Q51:S51"/>
    <mergeCell ref="U51:W51"/>
    <mergeCell ref="X51:Z51"/>
    <mergeCell ref="Q75:U75"/>
    <mergeCell ref="V75:Z75"/>
    <mergeCell ref="L77:P77"/>
    <mergeCell ref="Q80:U80"/>
    <mergeCell ref="V80:Z80"/>
    <mergeCell ref="Q13:V13"/>
    <mergeCell ref="W13:Z14"/>
    <mergeCell ref="Q14:R14"/>
    <mergeCell ref="S14:T14"/>
    <mergeCell ref="Q35:Z35"/>
    <mergeCell ref="Q28:Z28"/>
    <mergeCell ref="Q27:Z27"/>
    <mergeCell ref="Q23:Z23"/>
    <mergeCell ref="Q22:Z22"/>
    <mergeCell ref="U14:V14"/>
    <mergeCell ref="Q15:R15"/>
    <mergeCell ref="S15:T15"/>
    <mergeCell ref="U15:V15"/>
    <mergeCell ref="W15:Z15"/>
    <mergeCell ref="M13:P14"/>
    <mergeCell ref="M15:P15"/>
    <mergeCell ref="K15:L15"/>
    <mergeCell ref="K14:L14"/>
    <mergeCell ref="G13:L13"/>
    <mergeCell ref="A1:Z1"/>
    <mergeCell ref="B81:F83"/>
    <mergeCell ref="Q79:U79"/>
    <mergeCell ref="V79:Z79"/>
    <mergeCell ref="G66:P66"/>
    <mergeCell ref="Q66:Z66"/>
    <mergeCell ref="G67:P67"/>
    <mergeCell ref="Q67:Z67"/>
    <mergeCell ref="B4:F4"/>
    <mergeCell ref="G4:P4"/>
    <mergeCell ref="Q4:Z4"/>
    <mergeCell ref="B5:F5"/>
    <mergeCell ref="G5:P5"/>
    <mergeCell ref="Q5:Z5"/>
    <mergeCell ref="G74:K74"/>
    <mergeCell ref="L74:P74"/>
    <mergeCell ref="G75:K75"/>
    <mergeCell ref="G76:K76"/>
    <mergeCell ref="G77:K77"/>
    <mergeCell ref="L78:P78"/>
    <mergeCell ref="G79:K79"/>
    <mergeCell ref="L79:P79"/>
    <mergeCell ref="L75:P75"/>
    <mergeCell ref="L76:P76"/>
    <mergeCell ref="L80:P80"/>
    <mergeCell ref="Q81:U81"/>
    <mergeCell ref="Q82:U82"/>
    <mergeCell ref="Q36:Z36"/>
    <mergeCell ref="B73:F73"/>
    <mergeCell ref="G73:P73"/>
    <mergeCell ref="Q73:Z73"/>
    <mergeCell ref="B75:F77"/>
    <mergeCell ref="B78:F80"/>
    <mergeCell ref="G81:K81"/>
    <mergeCell ref="L81:P81"/>
    <mergeCell ref="V81:Z81"/>
    <mergeCell ref="C42:F43"/>
    <mergeCell ref="C44:F44"/>
    <mergeCell ref="X49:Z49"/>
    <mergeCell ref="N50:P50"/>
    <mergeCell ref="Q50:S50"/>
    <mergeCell ref="U50:W50"/>
    <mergeCell ref="X50:Z50"/>
    <mergeCell ref="G51:I51"/>
    <mergeCell ref="V82:Z82"/>
    <mergeCell ref="Q74:U74"/>
    <mergeCell ref="V74:Z74"/>
    <mergeCell ref="G50:I50"/>
    <mergeCell ref="G44:P44"/>
    <mergeCell ref="Q44:Z44"/>
    <mergeCell ref="G45:P45"/>
    <mergeCell ref="Q45:Z45"/>
    <mergeCell ref="G46:P46"/>
    <mergeCell ref="Q46:Z46"/>
    <mergeCell ref="N48:P48"/>
    <mergeCell ref="Q48:S48"/>
    <mergeCell ref="U48:W48"/>
    <mergeCell ref="X48:Z48"/>
    <mergeCell ref="G48:I48"/>
    <mergeCell ref="K48:M48"/>
    <mergeCell ref="G49:I49"/>
    <mergeCell ref="K49:M49"/>
    <mergeCell ref="N49:P49"/>
    <mergeCell ref="Q49:S49"/>
    <mergeCell ref="U49:W49"/>
    <mergeCell ref="X52:Z52"/>
    <mergeCell ref="G82:K82"/>
    <mergeCell ref="L82:P82"/>
    <mergeCell ref="G78:K78"/>
    <mergeCell ref="Q56:T56"/>
    <mergeCell ref="U56:W56"/>
    <mergeCell ref="G57:J57"/>
    <mergeCell ref="K57:M57"/>
    <mergeCell ref="Q57:T57"/>
    <mergeCell ref="U57:W57"/>
    <mergeCell ref="K50:M50"/>
    <mergeCell ref="G52:J52"/>
    <mergeCell ref="K52:M52"/>
    <mergeCell ref="N52:P52"/>
    <mergeCell ref="Q52:T52"/>
    <mergeCell ref="U52:W52"/>
    <mergeCell ref="K51:M51"/>
    <mergeCell ref="N51:P51"/>
    <mergeCell ref="G80:K80"/>
    <mergeCell ref="C16:F16"/>
    <mergeCell ref="B6:F6"/>
    <mergeCell ref="H6:K6"/>
    <mergeCell ref="M6:P6"/>
    <mergeCell ref="R6:U6"/>
    <mergeCell ref="W6:Z6"/>
    <mergeCell ref="B7:F7"/>
    <mergeCell ref="G7:P7"/>
    <mergeCell ref="Q7:Z7"/>
    <mergeCell ref="B11:F11"/>
    <mergeCell ref="G16:P16"/>
    <mergeCell ref="Q16:Z16"/>
    <mergeCell ref="B8:Z8"/>
    <mergeCell ref="B12:F12"/>
    <mergeCell ref="G12:P12"/>
    <mergeCell ref="Q12:Z12"/>
    <mergeCell ref="C13:F15"/>
    <mergeCell ref="G15:H15"/>
    <mergeCell ref="G14:H14"/>
    <mergeCell ref="I15:J15"/>
    <mergeCell ref="I14:J14"/>
    <mergeCell ref="B23:F23"/>
    <mergeCell ref="G23:P23"/>
    <mergeCell ref="B26:F26"/>
    <mergeCell ref="G27:P27"/>
    <mergeCell ref="G28:P28"/>
    <mergeCell ref="B22:F22"/>
    <mergeCell ref="G22:P22"/>
    <mergeCell ref="C34:F34"/>
    <mergeCell ref="C35:F35"/>
    <mergeCell ref="C37:C39"/>
    <mergeCell ref="D37:F37"/>
    <mergeCell ref="G37:P37"/>
    <mergeCell ref="D38:F38"/>
    <mergeCell ref="G38:P38"/>
    <mergeCell ref="D39:F39"/>
    <mergeCell ref="G39:P39"/>
    <mergeCell ref="G35:P35"/>
    <mergeCell ref="G36:P36"/>
    <mergeCell ref="C36:F36"/>
    <mergeCell ref="E53:F60"/>
    <mergeCell ref="G53:J53"/>
    <mergeCell ref="K53:M53"/>
    <mergeCell ref="N53:P59"/>
    <mergeCell ref="Q53:T53"/>
    <mergeCell ref="U53:W53"/>
    <mergeCell ref="X53:Z59"/>
    <mergeCell ref="G54:J54"/>
    <mergeCell ref="K54:M54"/>
    <mergeCell ref="Q54:T54"/>
    <mergeCell ref="U54:W54"/>
    <mergeCell ref="G55:J55"/>
    <mergeCell ref="K55:M55"/>
    <mergeCell ref="Q55:T55"/>
    <mergeCell ref="U55:W55"/>
    <mergeCell ref="X60:Z60"/>
    <mergeCell ref="U59:W59"/>
    <mergeCell ref="G60:J60"/>
    <mergeCell ref="K60:M60"/>
    <mergeCell ref="N60:P60"/>
    <mergeCell ref="Q60:T60"/>
    <mergeCell ref="U60:W60"/>
    <mergeCell ref="G56:J56"/>
    <mergeCell ref="K56:M56"/>
    <mergeCell ref="B64:F64"/>
    <mergeCell ref="G64:P64"/>
    <mergeCell ref="Q64:Z64"/>
    <mergeCell ref="B65:F65"/>
    <mergeCell ref="G65:P65"/>
    <mergeCell ref="Q65:Z65"/>
    <mergeCell ref="B66:F66"/>
    <mergeCell ref="B67:F67"/>
    <mergeCell ref="D47:D60"/>
    <mergeCell ref="E47:F47"/>
    <mergeCell ref="G47:J47"/>
    <mergeCell ref="K47:M47"/>
    <mergeCell ref="N47:P47"/>
    <mergeCell ref="Q47:T47"/>
    <mergeCell ref="U47:W47"/>
    <mergeCell ref="X47:Z47"/>
    <mergeCell ref="G58:J58"/>
    <mergeCell ref="K58:M58"/>
    <mergeCell ref="Q58:T58"/>
    <mergeCell ref="U58:W58"/>
    <mergeCell ref="G59:J59"/>
    <mergeCell ref="K59:M59"/>
    <mergeCell ref="Q59:T59"/>
    <mergeCell ref="E48:F52"/>
    <mergeCell ref="B68:F68"/>
    <mergeCell ref="B69:F69"/>
    <mergeCell ref="B86:F86"/>
    <mergeCell ref="G86:P86"/>
    <mergeCell ref="Q86:Z86"/>
    <mergeCell ref="B87:F87"/>
    <mergeCell ref="G87:P87"/>
    <mergeCell ref="Q87:Z87"/>
    <mergeCell ref="B90:F90"/>
    <mergeCell ref="G90:P90"/>
    <mergeCell ref="Q90:Z90"/>
    <mergeCell ref="Q69:Z69"/>
    <mergeCell ref="G68:P68"/>
    <mergeCell ref="Q68:Z68"/>
    <mergeCell ref="G69:P69"/>
    <mergeCell ref="G83:K83"/>
    <mergeCell ref="L83:P83"/>
    <mergeCell ref="Q83:U83"/>
    <mergeCell ref="V83:Z83"/>
    <mergeCell ref="Q76:U76"/>
    <mergeCell ref="V76:Z76"/>
    <mergeCell ref="Q77:U77"/>
    <mergeCell ref="V77:Z77"/>
    <mergeCell ref="Q78:U78"/>
    <mergeCell ref="B91:F91"/>
    <mergeCell ref="G91:P91"/>
    <mergeCell ref="B95:F95"/>
    <mergeCell ref="G95:P95"/>
    <mergeCell ref="B96:F96"/>
    <mergeCell ref="G96:P96"/>
    <mergeCell ref="B101:F101"/>
    <mergeCell ref="G101:P101"/>
    <mergeCell ref="Q101:Z101"/>
    <mergeCell ref="B102:F104"/>
    <mergeCell ref="G102:H102"/>
    <mergeCell ref="I102:P102"/>
    <mergeCell ref="Q102:R102"/>
    <mergeCell ref="G103:H103"/>
    <mergeCell ref="I103:P103"/>
    <mergeCell ref="Q103:R103"/>
    <mergeCell ref="G104:H104"/>
    <mergeCell ref="I104:P104"/>
    <mergeCell ref="Q104:R104"/>
    <mergeCell ref="B110:F110"/>
    <mergeCell ref="G110:P110"/>
    <mergeCell ref="Q110:Z110"/>
    <mergeCell ref="B116:F116"/>
    <mergeCell ref="G116:Z116"/>
    <mergeCell ref="B120:F120"/>
    <mergeCell ref="B121:F121"/>
    <mergeCell ref="G121:Z121"/>
    <mergeCell ref="B27:F28"/>
    <mergeCell ref="D45:F45"/>
    <mergeCell ref="D46:F46"/>
    <mergeCell ref="B107:F107"/>
    <mergeCell ref="G107:P107"/>
    <mergeCell ref="Q107:Z107"/>
    <mergeCell ref="B108:F108"/>
    <mergeCell ref="G108:P108"/>
    <mergeCell ref="Q108:Z108"/>
    <mergeCell ref="B109:F109"/>
    <mergeCell ref="G109:P109"/>
    <mergeCell ref="Q109:Z109"/>
    <mergeCell ref="B97:Z97"/>
    <mergeCell ref="B100:F100"/>
    <mergeCell ref="G100:P100"/>
    <mergeCell ref="Q100:Z100"/>
  </mergeCells>
  <phoneticPr fontId="9"/>
  <printOptions horizontalCentered="1"/>
  <pageMargins left="0.59055118110236227" right="0.39370078740157483" top="0.29527559055118113" bottom="0.19685039370078741" header="0.51181102362204722" footer="0.19685039370078741"/>
  <pageSetup paperSize="9" scale="99" fitToHeight="2" orientation="portrait" horizontalDpi="4294967293" r:id="rId1"/>
  <headerFooter alignWithMargins="0">
    <oddFooter>&amp;C&amp;P/&amp;N</oddFooter>
  </headerFooter>
  <rowBreaks count="2" manualBreakCount="2">
    <brk id="61" max="25" man="1"/>
    <brk id="92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3" r:id="rId4" name="Check Box 23">
              <controlPr defaultSize="0" autoFill="0" autoLine="0" autoPict="0">
                <anchor moveWithCells="1">
                  <from>
                    <xdr:col>11</xdr:col>
                    <xdr:colOff>76200</xdr:colOff>
                    <xdr:row>5</xdr:row>
                    <xdr:rowOff>19050</xdr:rowOff>
                  </from>
                  <to>
                    <xdr:col>15</xdr:col>
                    <xdr:colOff>200025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5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5</xdr:row>
                    <xdr:rowOff>19050</xdr:rowOff>
                  </from>
                  <to>
                    <xdr:col>10</xdr:col>
                    <xdr:colOff>161925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6" name="Check Box 25">
              <controlPr defaultSize="0" autoFill="0" autoLine="0" autoPict="0">
                <anchor moveWithCells="1">
                  <from>
                    <xdr:col>21</xdr:col>
                    <xdr:colOff>76200</xdr:colOff>
                    <xdr:row>5</xdr:row>
                    <xdr:rowOff>19050</xdr:rowOff>
                  </from>
                  <to>
                    <xdr:col>25</xdr:col>
                    <xdr:colOff>200025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7" name="Check Box 26">
              <controlPr defaultSize="0" autoFill="0" autoLine="0" autoPict="0">
                <anchor moveWithCells="1">
                  <from>
                    <xdr:col>16</xdr:col>
                    <xdr:colOff>38100</xdr:colOff>
                    <xdr:row>5</xdr:row>
                    <xdr:rowOff>19050</xdr:rowOff>
                  </from>
                  <to>
                    <xdr:col>20</xdr:col>
                    <xdr:colOff>161925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8" name="Check Box 27">
              <controlPr defaultSize="0" autoFill="0" autoLine="0" autoPict="0">
                <anchor moveWithCells="1">
                  <from>
                    <xdr:col>11</xdr:col>
                    <xdr:colOff>76200</xdr:colOff>
                    <xdr:row>10</xdr:row>
                    <xdr:rowOff>9525</xdr:rowOff>
                  </from>
                  <to>
                    <xdr:col>13</xdr:col>
                    <xdr:colOff>171450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9" name="Check Box 28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9525</xdr:rowOff>
                  </from>
                  <to>
                    <xdr:col>8</xdr:col>
                    <xdr:colOff>133350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10" name="Check Box 30">
              <controlPr defaultSize="0" autoFill="0" autoLine="0" autoPict="0">
                <anchor moveWithCells="1">
                  <from>
                    <xdr:col>17</xdr:col>
                    <xdr:colOff>190500</xdr:colOff>
                    <xdr:row>25</xdr:row>
                    <xdr:rowOff>19050</xdr:rowOff>
                  </from>
                  <to>
                    <xdr:col>22</xdr:col>
                    <xdr:colOff>38100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1" name="Check Box 31">
              <controlPr defaultSize="0" autoFill="0" autoLine="0" autoPict="0">
                <anchor moveWithCells="1">
                  <from>
                    <xdr:col>6</xdr:col>
                    <xdr:colOff>38100</xdr:colOff>
                    <xdr:row>25</xdr:row>
                    <xdr:rowOff>19050</xdr:rowOff>
                  </from>
                  <to>
                    <xdr:col>10</xdr:col>
                    <xdr:colOff>123825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2" name="Check Box 32">
              <controlPr defaultSize="0" autoFill="0" autoLine="0" autoPict="0">
                <anchor moveWithCells="1">
                  <from>
                    <xdr:col>6</xdr:col>
                    <xdr:colOff>28575</xdr:colOff>
                    <xdr:row>41</xdr:row>
                    <xdr:rowOff>19050</xdr:rowOff>
                  </from>
                  <to>
                    <xdr:col>8</xdr:col>
                    <xdr:colOff>161925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3" name="Check Box 33">
              <controlPr defaultSize="0" autoFill="0" autoLine="0" autoPict="0">
                <anchor moveWithCells="1">
                  <from>
                    <xdr:col>8</xdr:col>
                    <xdr:colOff>257175</xdr:colOff>
                    <xdr:row>41</xdr:row>
                    <xdr:rowOff>19050</xdr:rowOff>
                  </from>
                  <to>
                    <xdr:col>11</xdr:col>
                    <xdr:colOff>114300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4" name="Check Box 35">
              <controlPr defaultSize="0" autoFill="0" autoLine="0" autoPict="0">
                <anchor moveWithCells="1">
                  <from>
                    <xdr:col>11</xdr:col>
                    <xdr:colOff>247650</xdr:colOff>
                    <xdr:row>41</xdr:row>
                    <xdr:rowOff>19050</xdr:rowOff>
                  </from>
                  <to>
                    <xdr:col>14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5" name="Check Box 36">
              <controlPr defaultSize="0" autoFill="0" autoLine="0" autoPict="0">
                <anchor moveWithCells="1">
                  <from>
                    <xdr:col>6</xdr:col>
                    <xdr:colOff>28575</xdr:colOff>
                    <xdr:row>33</xdr:row>
                    <xdr:rowOff>19050</xdr:rowOff>
                  </from>
                  <to>
                    <xdr:col>8</xdr:col>
                    <xdr:colOff>85725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16" name="Check Box 37">
              <controlPr defaultSize="0" autoFill="0" autoLine="0" autoPict="0">
                <anchor moveWithCells="1">
                  <from>
                    <xdr:col>8</xdr:col>
                    <xdr:colOff>190500</xdr:colOff>
                    <xdr:row>33</xdr:row>
                    <xdr:rowOff>19050</xdr:rowOff>
                  </from>
                  <to>
                    <xdr:col>14</xdr:col>
                    <xdr:colOff>85725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17" name="Check Box 38">
              <controlPr defaultSize="0" autoFill="0" autoLine="0" autoPict="0">
                <anchor moveWithCells="1">
                  <from>
                    <xdr:col>15</xdr:col>
                    <xdr:colOff>57150</xdr:colOff>
                    <xdr:row>33</xdr:row>
                    <xdr:rowOff>19050</xdr:rowOff>
                  </from>
                  <to>
                    <xdr:col>17</xdr:col>
                    <xdr:colOff>114300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18" name="Check Box 39">
              <controlPr defaultSize="0" autoFill="0" autoLine="0" autoPict="0">
                <anchor moveWithCells="1">
                  <from>
                    <xdr:col>17</xdr:col>
                    <xdr:colOff>219075</xdr:colOff>
                    <xdr:row>33</xdr:row>
                    <xdr:rowOff>19050</xdr:rowOff>
                  </from>
                  <to>
                    <xdr:col>20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9" name="Check Box 40">
              <controlPr defaultSize="0" autoFill="0" autoLine="0" autoPict="0">
                <anchor moveWithCells="1">
                  <from>
                    <xdr:col>20</xdr:col>
                    <xdr:colOff>247650</xdr:colOff>
                    <xdr:row>33</xdr:row>
                    <xdr:rowOff>19050</xdr:rowOff>
                  </from>
                  <to>
                    <xdr:col>23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0" name="Check Box 42">
              <controlPr defaultSize="0" autoFill="0" autoLine="0" autoPict="0">
                <anchor moveWithCells="1">
                  <from>
                    <xdr:col>23</xdr:col>
                    <xdr:colOff>190500</xdr:colOff>
                    <xdr:row>33</xdr:row>
                    <xdr:rowOff>19050</xdr:rowOff>
                  </from>
                  <to>
                    <xdr:col>26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1" name="Check Box 43">
              <controlPr defaultSize="0" autoFill="0" autoLine="0" autoPict="0">
                <anchor moveWithCells="1">
                  <from>
                    <xdr:col>6</xdr:col>
                    <xdr:colOff>28575</xdr:colOff>
                    <xdr:row>42</xdr:row>
                    <xdr:rowOff>19050</xdr:rowOff>
                  </from>
                  <to>
                    <xdr:col>8</xdr:col>
                    <xdr:colOff>161925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2" name="Check Box 44">
              <controlPr defaultSize="0" autoFill="0" autoLine="0" autoPict="0">
                <anchor moveWithCells="1">
                  <from>
                    <xdr:col>8</xdr:col>
                    <xdr:colOff>257175</xdr:colOff>
                    <xdr:row>42</xdr:row>
                    <xdr:rowOff>19050</xdr:rowOff>
                  </from>
                  <to>
                    <xdr:col>11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3" name="Check Box 45">
              <controlPr defaultSize="0" autoFill="0" autoLine="0" autoPict="0">
                <anchor moveWithCells="1">
                  <from>
                    <xdr:col>11</xdr:col>
                    <xdr:colOff>247650</xdr:colOff>
                    <xdr:row>42</xdr:row>
                    <xdr:rowOff>19050</xdr:rowOff>
                  </from>
                  <to>
                    <xdr:col>14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24" name="Check Box 47">
              <controlPr defaultSize="0" autoFill="0" autoLine="0" autoPict="0">
                <anchor moveWithCells="1">
                  <from>
                    <xdr:col>14</xdr:col>
                    <xdr:colOff>247650</xdr:colOff>
                    <xdr:row>42</xdr:row>
                    <xdr:rowOff>19050</xdr:rowOff>
                  </from>
                  <to>
                    <xdr:col>17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25" name="Check Box 48">
              <controlPr defaultSize="0" autoFill="0" autoLine="0" autoPict="0">
                <anchor moveWithCells="1">
                  <from>
                    <xdr:col>17</xdr:col>
                    <xdr:colOff>209550</xdr:colOff>
                    <xdr:row>42</xdr:row>
                    <xdr:rowOff>19050</xdr:rowOff>
                  </from>
                  <to>
                    <xdr:col>20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26" name="Check Box 49">
              <controlPr defaultSize="0" autoFill="0" autoLine="0" autoPict="0">
                <anchor moveWithCells="1">
                  <from>
                    <xdr:col>14</xdr:col>
                    <xdr:colOff>247650</xdr:colOff>
                    <xdr:row>41</xdr:row>
                    <xdr:rowOff>19050</xdr:rowOff>
                  </from>
                  <to>
                    <xdr:col>17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27" name="Check Box 50">
              <controlPr defaultSize="0" autoFill="0" autoLine="0" autoPict="0">
                <anchor moveWithCells="1">
                  <from>
                    <xdr:col>17</xdr:col>
                    <xdr:colOff>209550</xdr:colOff>
                    <xdr:row>41</xdr:row>
                    <xdr:rowOff>19050</xdr:rowOff>
                  </from>
                  <to>
                    <xdr:col>21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28" name="Check Box 51">
              <controlPr defaultSize="0" autoFill="0" autoLine="0" autoPict="0">
                <anchor moveWithCells="1">
                  <from>
                    <xdr:col>21</xdr:col>
                    <xdr:colOff>171450</xdr:colOff>
                    <xdr:row>41</xdr:row>
                    <xdr:rowOff>19050</xdr:rowOff>
                  </from>
                  <to>
                    <xdr:col>26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29" name="Check Box 52">
              <controlPr defaultSize="0" autoFill="0" autoLine="0" autoPict="0">
                <anchor moveWithCells="1">
                  <from>
                    <xdr:col>6</xdr:col>
                    <xdr:colOff>28575</xdr:colOff>
                    <xdr:row>119</xdr:row>
                    <xdr:rowOff>47625</xdr:rowOff>
                  </from>
                  <to>
                    <xdr:col>10</xdr:col>
                    <xdr:colOff>38100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30" name="Check Box 53">
              <controlPr defaultSize="0" autoFill="0" autoLine="0" autoPict="0">
                <anchor moveWithCells="1">
                  <from>
                    <xdr:col>19</xdr:col>
                    <xdr:colOff>152400</xdr:colOff>
                    <xdr:row>119</xdr:row>
                    <xdr:rowOff>47625</xdr:rowOff>
                  </from>
                  <to>
                    <xdr:col>23</xdr:col>
                    <xdr:colOff>161925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31" name="Check Box 54">
              <controlPr defaultSize="0" autoFill="0" autoLine="0" autoPict="0">
                <anchor moveWithCells="1">
                  <from>
                    <xdr:col>12</xdr:col>
                    <xdr:colOff>85725</xdr:colOff>
                    <xdr:row>119</xdr:row>
                    <xdr:rowOff>47625</xdr:rowOff>
                  </from>
                  <to>
                    <xdr:col>16</xdr:col>
                    <xdr:colOff>95250</xdr:colOff>
                    <xdr:row>120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P130"/>
  <sheetViews>
    <sheetView view="pageBreakPreview" topLeftCell="A16" zoomScaleNormal="100" zoomScaleSheetLayoutView="100" workbookViewId="0">
      <selection activeCell="V18" sqref="V18:Z19"/>
    </sheetView>
  </sheetViews>
  <sheetFormatPr defaultColWidth="4.375" defaultRowHeight="13.5" x14ac:dyDescent="0.15"/>
  <cols>
    <col min="1" max="1" width="1.875" style="54" customWidth="1"/>
    <col min="2" max="2" width="4.25" style="54" customWidth="1"/>
    <col min="3" max="13" width="3.75" style="54" customWidth="1"/>
    <col min="14" max="14" width="3.625" style="54" customWidth="1"/>
    <col min="15" max="24" width="3.75" style="54" customWidth="1"/>
    <col min="25" max="25" width="3.125" style="69" customWidth="1"/>
    <col min="26" max="26" width="3.75" style="69" customWidth="1"/>
    <col min="27" max="41" width="3.375" style="1" customWidth="1"/>
    <col min="42" max="43" width="4.25" style="1" customWidth="1"/>
    <col min="44" max="62" width="3.375" style="1" customWidth="1"/>
    <col min="63" max="16384" width="4.375" style="1"/>
  </cols>
  <sheetData>
    <row r="1" spans="1:68" ht="18.75" customHeight="1" x14ac:dyDescent="0.15">
      <c r="A1" s="446" t="s">
        <v>174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5"/>
      <c r="AB1" s="5"/>
    </row>
    <row r="2" spans="1:68" s="4" customFormat="1" x14ac:dyDescent="0.15">
      <c r="A2" s="155"/>
      <c r="B2" s="155"/>
      <c r="C2" s="155"/>
      <c r="D2" s="155"/>
      <c r="E2" s="155"/>
      <c r="F2" s="156"/>
      <c r="G2" s="156"/>
      <c r="H2" s="155"/>
      <c r="I2" s="155" t="s">
        <v>170</v>
      </c>
      <c r="J2" s="155"/>
      <c r="K2" s="155"/>
      <c r="L2" s="155"/>
      <c r="M2" s="156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B2" s="113"/>
    </row>
    <row r="3" spans="1:68" s="4" customFormat="1" x14ac:dyDescent="0.15">
      <c r="A3" s="155"/>
      <c r="B3" s="155"/>
      <c r="C3" s="155"/>
      <c r="D3" s="155"/>
      <c r="E3" s="155"/>
      <c r="F3" s="156"/>
      <c r="G3" s="156"/>
      <c r="H3" s="155"/>
      <c r="I3" s="155" t="s">
        <v>171</v>
      </c>
      <c r="J3" s="155"/>
      <c r="K3" s="155"/>
      <c r="L3" s="155"/>
      <c r="M3" s="156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B3" s="113"/>
    </row>
    <row r="4" spans="1:68" s="5" customFormat="1" ht="14.25" x14ac:dyDescent="0.15">
      <c r="A4" s="157" t="s">
        <v>172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158"/>
      <c r="Z4" s="159"/>
      <c r="AA4" s="6"/>
      <c r="AC4" s="7"/>
      <c r="AD4" s="6"/>
      <c r="AE4" s="6"/>
      <c r="AF4" s="6"/>
    </row>
    <row r="5" spans="1:68" s="5" customFormat="1" ht="14.25" thickBot="1" x14ac:dyDescent="0.2">
      <c r="A5" s="160"/>
      <c r="B5" s="52" t="s">
        <v>173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158"/>
      <c r="Z5" s="159"/>
      <c r="AA5" s="6"/>
      <c r="AC5" s="7"/>
      <c r="AD5" s="6"/>
      <c r="AE5" s="6"/>
      <c r="AF5" s="6"/>
    </row>
    <row r="6" spans="1:68" s="3" customFormat="1" ht="14.25" customHeight="1" thickTop="1" x14ac:dyDescent="0.15">
      <c r="A6" s="76"/>
      <c r="B6" s="771" t="s">
        <v>3</v>
      </c>
      <c r="C6" s="772"/>
      <c r="D6" s="773"/>
      <c r="E6" s="779" t="s">
        <v>28</v>
      </c>
      <c r="F6" s="772"/>
      <c r="G6" s="772"/>
      <c r="H6" s="772"/>
      <c r="I6" s="772"/>
      <c r="J6" s="772"/>
      <c r="K6" s="772"/>
      <c r="L6" s="772"/>
      <c r="M6" s="773"/>
      <c r="N6" s="782" t="s">
        <v>12</v>
      </c>
      <c r="O6" s="783"/>
      <c r="P6" s="783"/>
      <c r="Q6" s="783"/>
      <c r="R6" s="783"/>
      <c r="S6" s="783"/>
      <c r="T6" s="783"/>
      <c r="U6" s="784"/>
      <c r="V6" s="785" t="s">
        <v>74</v>
      </c>
      <c r="W6" s="786"/>
      <c r="X6" s="786"/>
      <c r="Y6" s="786"/>
      <c r="Z6" s="787"/>
      <c r="AA6" s="12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68" s="3" customFormat="1" ht="14.25" customHeight="1" x14ac:dyDescent="0.15">
      <c r="A7" s="76"/>
      <c r="B7" s="774"/>
      <c r="C7" s="775"/>
      <c r="D7" s="671"/>
      <c r="E7" s="780"/>
      <c r="F7" s="775"/>
      <c r="G7" s="775"/>
      <c r="H7" s="775"/>
      <c r="I7" s="775"/>
      <c r="J7" s="775"/>
      <c r="K7" s="775"/>
      <c r="L7" s="775"/>
      <c r="M7" s="671"/>
      <c r="N7" s="794" t="s">
        <v>13</v>
      </c>
      <c r="O7" s="795"/>
      <c r="P7" s="795"/>
      <c r="Q7" s="795"/>
      <c r="R7" s="795"/>
      <c r="S7" s="796"/>
      <c r="T7" s="557" t="s">
        <v>14</v>
      </c>
      <c r="U7" s="558"/>
      <c r="V7" s="788"/>
      <c r="W7" s="789"/>
      <c r="X7" s="789"/>
      <c r="Y7" s="789"/>
      <c r="Z7" s="790"/>
      <c r="AA7" s="12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</row>
    <row r="8" spans="1:68" s="3" customFormat="1" ht="14.25" customHeight="1" thickBot="1" x14ac:dyDescent="0.2">
      <c r="A8" s="76"/>
      <c r="B8" s="776"/>
      <c r="C8" s="777"/>
      <c r="D8" s="778"/>
      <c r="E8" s="781"/>
      <c r="F8" s="777"/>
      <c r="G8" s="777"/>
      <c r="H8" s="777"/>
      <c r="I8" s="777"/>
      <c r="J8" s="777"/>
      <c r="K8" s="777"/>
      <c r="L8" s="777"/>
      <c r="M8" s="778"/>
      <c r="N8" s="799" t="s">
        <v>11</v>
      </c>
      <c r="O8" s="800"/>
      <c r="P8" s="801" t="s">
        <v>5</v>
      </c>
      <c r="Q8" s="800"/>
      <c r="R8" s="801" t="s">
        <v>1</v>
      </c>
      <c r="S8" s="802"/>
      <c r="T8" s="797"/>
      <c r="U8" s="798"/>
      <c r="V8" s="791"/>
      <c r="W8" s="792"/>
      <c r="X8" s="792"/>
      <c r="Y8" s="792"/>
      <c r="Z8" s="793"/>
      <c r="AA8" s="12"/>
      <c r="AB8" s="13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</row>
    <row r="9" spans="1:68" s="3" customFormat="1" ht="18.75" customHeight="1" thickTop="1" x14ac:dyDescent="0.15">
      <c r="A9" s="76"/>
      <c r="B9" s="803" t="s">
        <v>75</v>
      </c>
      <c r="C9" s="804"/>
      <c r="D9" s="805"/>
      <c r="E9" s="809" t="s">
        <v>76</v>
      </c>
      <c r="F9" s="810"/>
      <c r="G9" s="811" t="s">
        <v>186</v>
      </c>
      <c r="H9" s="812"/>
      <c r="I9" s="813" t="str">
        <f>IF(G9="兼任","兼任の場合、職種を備考に記載"," ")</f>
        <v>兼任の場合、職種を備考に記載</v>
      </c>
      <c r="J9" s="813"/>
      <c r="K9" s="813"/>
      <c r="L9" s="813"/>
      <c r="M9" s="814"/>
      <c r="N9" s="815">
        <v>0</v>
      </c>
      <c r="O9" s="816"/>
      <c r="P9" s="817">
        <v>0</v>
      </c>
      <c r="Q9" s="816"/>
      <c r="R9" s="818">
        <f>SUM(N9:Q10)</f>
        <v>0</v>
      </c>
      <c r="S9" s="819"/>
      <c r="T9" s="713">
        <v>0</v>
      </c>
      <c r="U9" s="714"/>
      <c r="V9" s="717"/>
      <c r="W9" s="718"/>
      <c r="X9" s="718"/>
      <c r="Y9" s="718"/>
      <c r="Z9" s="719"/>
      <c r="AA9" s="12"/>
      <c r="AB9" s="14" t="s">
        <v>178</v>
      </c>
      <c r="AC9" s="15"/>
      <c r="AD9" s="15"/>
      <c r="AE9" s="15"/>
      <c r="AF9" s="15"/>
      <c r="AG9" s="15"/>
      <c r="AH9" s="15"/>
      <c r="AI9" s="15"/>
      <c r="AJ9" s="15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</row>
    <row r="10" spans="1:68" s="3" customFormat="1" ht="18.75" customHeight="1" x14ac:dyDescent="0.15">
      <c r="A10" s="76"/>
      <c r="B10" s="806"/>
      <c r="C10" s="807"/>
      <c r="D10" s="808"/>
      <c r="E10" s="720" t="s">
        <v>30</v>
      </c>
      <c r="F10" s="721"/>
      <c r="G10" s="722" t="s">
        <v>148</v>
      </c>
      <c r="H10" s="723"/>
      <c r="I10" s="723"/>
      <c r="J10" s="723"/>
      <c r="K10" s="723"/>
      <c r="L10" s="723"/>
      <c r="M10" s="724"/>
      <c r="N10" s="685"/>
      <c r="O10" s="686"/>
      <c r="P10" s="687"/>
      <c r="Q10" s="686"/>
      <c r="R10" s="606"/>
      <c r="S10" s="607"/>
      <c r="T10" s="715"/>
      <c r="U10" s="716"/>
      <c r="V10" s="725" t="str">
        <f>IF(G9="兼任","兼任の場合、1人増員必要"," ")</f>
        <v>兼任の場合、1人増員必要</v>
      </c>
      <c r="W10" s="726"/>
      <c r="X10" s="726"/>
      <c r="Y10" s="726"/>
      <c r="Z10" s="727"/>
      <c r="AA10" s="12"/>
      <c r="AB10" s="6"/>
      <c r="AC10" s="15"/>
      <c r="AD10" s="15"/>
      <c r="AE10" s="15"/>
      <c r="AF10" s="15"/>
      <c r="AG10" s="15"/>
      <c r="AH10" s="15"/>
      <c r="AI10" s="15"/>
      <c r="AJ10" s="15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</row>
    <row r="11" spans="1:68" s="3" customFormat="1" ht="18.75" customHeight="1" x14ac:dyDescent="0.15">
      <c r="A11" s="76"/>
      <c r="B11" s="728" t="s">
        <v>77</v>
      </c>
      <c r="C11" s="729"/>
      <c r="D11" s="730"/>
      <c r="E11" s="734" t="s">
        <v>190</v>
      </c>
      <c r="F11" s="688"/>
      <c r="G11" s="746"/>
      <c r="H11" s="747"/>
      <c r="I11" s="688" t="str">
        <f>IF(G11="兼任","兼任の場合、職種を備考に記載"," ")</f>
        <v xml:space="preserve"> </v>
      </c>
      <c r="J11" s="688"/>
      <c r="K11" s="688"/>
      <c r="L11" s="688"/>
      <c r="M11" s="689"/>
      <c r="N11" s="568">
        <v>0</v>
      </c>
      <c r="O11" s="569"/>
      <c r="P11" s="572">
        <v>0</v>
      </c>
      <c r="Q11" s="569"/>
      <c r="R11" s="574">
        <f>SUM(N11:Q12)</f>
        <v>0</v>
      </c>
      <c r="S11" s="575"/>
      <c r="T11" s="695">
        <v>0</v>
      </c>
      <c r="U11" s="696"/>
      <c r="V11" s="735"/>
      <c r="W11" s="736"/>
      <c r="X11" s="736"/>
      <c r="Y11" s="736"/>
      <c r="Z11" s="737"/>
      <c r="AA11" s="12"/>
      <c r="AB11" s="2" t="s">
        <v>78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</row>
    <row r="12" spans="1:68" s="3" customFormat="1" ht="18.75" customHeight="1" x14ac:dyDescent="0.15">
      <c r="A12" s="76"/>
      <c r="B12" s="731"/>
      <c r="C12" s="732"/>
      <c r="D12" s="733"/>
      <c r="E12" s="720" t="s">
        <v>30</v>
      </c>
      <c r="F12" s="721"/>
      <c r="G12" s="750"/>
      <c r="H12" s="751"/>
      <c r="I12" s="751"/>
      <c r="J12" s="751"/>
      <c r="K12" s="751"/>
      <c r="L12" s="751"/>
      <c r="M12" s="752"/>
      <c r="N12" s="570"/>
      <c r="O12" s="571"/>
      <c r="P12" s="573"/>
      <c r="Q12" s="571"/>
      <c r="R12" s="576"/>
      <c r="S12" s="577"/>
      <c r="T12" s="748"/>
      <c r="U12" s="749"/>
      <c r="V12" s="753"/>
      <c r="W12" s="754"/>
      <c r="X12" s="754"/>
      <c r="Y12" s="754"/>
      <c r="Z12" s="755"/>
      <c r="AA12" s="12"/>
      <c r="AB12" s="16" t="s">
        <v>192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</row>
    <row r="13" spans="1:68" s="3" customFormat="1" ht="18.75" customHeight="1" x14ac:dyDescent="0.15">
      <c r="A13" s="76"/>
      <c r="B13" s="728" t="s">
        <v>79</v>
      </c>
      <c r="C13" s="729"/>
      <c r="D13" s="730"/>
      <c r="E13" s="759" t="s">
        <v>191</v>
      </c>
      <c r="F13" s="760"/>
      <c r="G13" s="746"/>
      <c r="H13" s="747"/>
      <c r="I13" s="688" t="str">
        <f>IF(G13="兼任","兼任の場合、職種を備考に記載"," ")</f>
        <v xml:space="preserve"> </v>
      </c>
      <c r="J13" s="688"/>
      <c r="K13" s="688"/>
      <c r="L13" s="688"/>
      <c r="M13" s="689"/>
      <c r="N13" s="568">
        <v>0</v>
      </c>
      <c r="O13" s="569"/>
      <c r="P13" s="572">
        <v>0</v>
      </c>
      <c r="Q13" s="569"/>
      <c r="R13" s="574">
        <f>SUM(N13:Q14)</f>
        <v>0</v>
      </c>
      <c r="S13" s="575"/>
      <c r="T13" s="695">
        <v>0</v>
      </c>
      <c r="U13" s="696"/>
      <c r="V13" s="735"/>
      <c r="W13" s="736"/>
      <c r="X13" s="736"/>
      <c r="Y13" s="736"/>
      <c r="Z13" s="737"/>
      <c r="AA13" s="12"/>
      <c r="AB13" s="17" t="s">
        <v>193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</row>
    <row r="14" spans="1:68" s="3" customFormat="1" ht="18.75" customHeight="1" thickBot="1" x14ac:dyDescent="0.2">
      <c r="A14" s="76"/>
      <c r="B14" s="756"/>
      <c r="C14" s="757"/>
      <c r="D14" s="758"/>
      <c r="E14" s="738" t="s">
        <v>30</v>
      </c>
      <c r="F14" s="739"/>
      <c r="G14" s="740"/>
      <c r="H14" s="741"/>
      <c r="I14" s="741"/>
      <c r="J14" s="741"/>
      <c r="K14" s="741"/>
      <c r="L14" s="741"/>
      <c r="M14" s="742"/>
      <c r="N14" s="690"/>
      <c r="O14" s="691"/>
      <c r="P14" s="692"/>
      <c r="Q14" s="691"/>
      <c r="R14" s="693"/>
      <c r="S14" s="694"/>
      <c r="T14" s="697"/>
      <c r="U14" s="698"/>
      <c r="V14" s="743"/>
      <c r="W14" s="744"/>
      <c r="X14" s="744"/>
      <c r="Y14" s="744"/>
      <c r="Z14" s="745"/>
      <c r="AA14" s="12"/>
      <c r="AB14" s="17" t="s">
        <v>80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</row>
    <row r="15" spans="1:68" ht="14.25" customHeight="1" x14ac:dyDescent="0.15">
      <c r="B15" s="764" t="s">
        <v>189</v>
      </c>
      <c r="C15" s="161"/>
      <c r="D15" s="162"/>
      <c r="E15" s="654" t="s">
        <v>4</v>
      </c>
      <c r="F15" s="655"/>
      <c r="G15" s="656"/>
      <c r="H15" s="657" t="s">
        <v>7</v>
      </c>
      <c r="I15" s="655"/>
      <c r="J15" s="657" t="s">
        <v>81</v>
      </c>
      <c r="K15" s="658"/>
      <c r="L15" s="659" t="s">
        <v>187</v>
      </c>
      <c r="M15" s="660"/>
      <c r="N15" s="661"/>
      <c r="O15" s="662"/>
      <c r="P15" s="663"/>
      <c r="Q15" s="662"/>
      <c r="R15" s="663"/>
      <c r="S15" s="664"/>
      <c r="T15" s="665"/>
      <c r="U15" s="666"/>
      <c r="V15" s="651"/>
      <c r="W15" s="652"/>
      <c r="X15" s="652"/>
      <c r="Y15" s="652"/>
      <c r="Z15" s="653"/>
      <c r="AA15" s="18"/>
      <c r="AB15" s="17" t="s">
        <v>194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5"/>
      <c r="BN15" s="5"/>
      <c r="BO15" s="5"/>
      <c r="BP15" s="5"/>
    </row>
    <row r="16" spans="1:68" ht="16.5" customHeight="1" thickBot="1" x14ac:dyDescent="0.2">
      <c r="B16" s="765"/>
      <c r="C16" s="624" t="s">
        <v>15</v>
      </c>
      <c r="D16" s="625"/>
      <c r="E16" s="628" t="s">
        <v>6</v>
      </c>
      <c r="F16" s="629"/>
      <c r="G16" s="630"/>
      <c r="H16" s="631">
        <v>0</v>
      </c>
      <c r="I16" s="632"/>
      <c r="J16" s="633">
        <v>0</v>
      </c>
      <c r="K16" s="634"/>
      <c r="L16" s="635" t="e">
        <f>IF((H16/J16)&gt;20,(2*J16),(MAX(ROUNDDOWN(H16/20,1),J16)))</f>
        <v>#DIV/0!</v>
      </c>
      <c r="M16" s="636"/>
      <c r="N16" s="699">
        <v>0</v>
      </c>
      <c r="O16" s="700"/>
      <c r="P16" s="703">
        <v>0</v>
      </c>
      <c r="Q16" s="700"/>
      <c r="R16" s="705">
        <f>SUM(N16:Q17)</f>
        <v>0</v>
      </c>
      <c r="S16" s="706"/>
      <c r="T16" s="709">
        <v>0</v>
      </c>
      <c r="U16" s="710"/>
      <c r="V16" s="667"/>
      <c r="W16" s="668"/>
      <c r="X16" s="668"/>
      <c r="Y16" s="668"/>
      <c r="Z16" s="669"/>
      <c r="AA16" s="12"/>
      <c r="AB16" s="17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</row>
    <row r="17" spans="2:68" ht="19.5" customHeight="1" x14ac:dyDescent="0.15">
      <c r="B17" s="765"/>
      <c r="C17" s="626"/>
      <c r="D17" s="627"/>
      <c r="E17" s="621" t="s">
        <v>83</v>
      </c>
      <c r="F17" s="622"/>
      <c r="G17" s="622"/>
      <c r="H17" s="622"/>
      <c r="I17" s="622"/>
      <c r="J17" s="622"/>
      <c r="K17" s="623"/>
      <c r="L17" s="637"/>
      <c r="M17" s="638"/>
      <c r="N17" s="701"/>
      <c r="O17" s="702"/>
      <c r="P17" s="704"/>
      <c r="Q17" s="702"/>
      <c r="R17" s="707"/>
      <c r="S17" s="708"/>
      <c r="T17" s="711"/>
      <c r="U17" s="712"/>
      <c r="V17" s="667"/>
      <c r="W17" s="668"/>
      <c r="X17" s="668"/>
      <c r="Y17" s="668"/>
      <c r="Z17" s="669"/>
      <c r="AA17" s="12"/>
      <c r="AB17" s="150"/>
      <c r="AC17" s="767" t="s">
        <v>179</v>
      </c>
      <c r="AD17" s="767"/>
      <c r="AE17" s="767"/>
      <c r="AF17" s="767"/>
      <c r="AG17" s="767"/>
      <c r="AH17" s="767"/>
      <c r="AI17" s="767"/>
      <c r="AJ17" s="767"/>
      <c r="AK17" s="767"/>
      <c r="AL17" s="767"/>
      <c r="AM17" s="767"/>
      <c r="AN17" s="767"/>
      <c r="AO17" s="767"/>
      <c r="AP17" s="767"/>
      <c r="AQ17" s="767"/>
      <c r="AR17" s="767"/>
      <c r="AS17" s="767"/>
      <c r="AT17" s="767"/>
      <c r="AU17" s="767"/>
      <c r="AV17" s="767"/>
      <c r="AW17" s="767"/>
      <c r="AX17" s="767"/>
      <c r="AY17" s="767"/>
      <c r="AZ17" s="169"/>
      <c r="BA17" s="170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</row>
    <row r="18" spans="2:68" ht="14.25" thickBot="1" x14ac:dyDescent="0.2">
      <c r="B18" s="765"/>
      <c r="C18" s="670" t="s">
        <v>31</v>
      </c>
      <c r="D18" s="671"/>
      <c r="E18" s="674" t="s">
        <v>85</v>
      </c>
      <c r="F18" s="675"/>
      <c r="G18" s="676"/>
      <c r="H18" s="677">
        <v>0</v>
      </c>
      <c r="I18" s="678"/>
      <c r="J18" s="679">
        <v>0</v>
      </c>
      <c r="K18" s="680"/>
      <c r="L18" s="681">
        <f>MAX(ROUNDDOWN(H18/30,1),J18)</f>
        <v>0</v>
      </c>
      <c r="M18" s="682"/>
      <c r="N18" s="570">
        <v>0</v>
      </c>
      <c r="O18" s="571"/>
      <c r="P18" s="573">
        <v>0</v>
      </c>
      <c r="Q18" s="571"/>
      <c r="R18" s="576">
        <f>SUM(N18:Q19)</f>
        <v>0</v>
      </c>
      <c r="S18" s="577"/>
      <c r="T18" s="580">
        <v>0</v>
      </c>
      <c r="U18" s="581"/>
      <c r="V18" s="610"/>
      <c r="W18" s="611"/>
      <c r="X18" s="611"/>
      <c r="Y18" s="611"/>
      <c r="Z18" s="612"/>
      <c r="AA18" s="12"/>
      <c r="AB18" s="151" t="s">
        <v>180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3"/>
      <c r="BA18" s="171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</row>
    <row r="19" spans="2:68" ht="15" thickTop="1" thickBot="1" x14ac:dyDescent="0.2">
      <c r="B19" s="765"/>
      <c r="C19" s="672"/>
      <c r="D19" s="673"/>
      <c r="E19" s="621" t="s">
        <v>86</v>
      </c>
      <c r="F19" s="622"/>
      <c r="G19" s="622"/>
      <c r="H19" s="622"/>
      <c r="I19" s="622"/>
      <c r="J19" s="622"/>
      <c r="K19" s="623"/>
      <c r="L19" s="683"/>
      <c r="M19" s="684"/>
      <c r="N19" s="685"/>
      <c r="O19" s="686"/>
      <c r="P19" s="687"/>
      <c r="Q19" s="686"/>
      <c r="R19" s="606"/>
      <c r="S19" s="607"/>
      <c r="T19" s="608"/>
      <c r="U19" s="609"/>
      <c r="V19" s="613"/>
      <c r="W19" s="614"/>
      <c r="X19" s="614"/>
      <c r="Y19" s="614"/>
      <c r="Z19" s="615"/>
      <c r="AA19" s="12"/>
      <c r="AB19" s="19" t="s">
        <v>17</v>
      </c>
      <c r="AC19" s="616" t="s">
        <v>33</v>
      </c>
      <c r="AD19" s="617"/>
      <c r="AE19" s="617"/>
      <c r="AF19" s="617"/>
      <c r="AG19" s="617"/>
      <c r="AH19" s="617"/>
      <c r="AI19" s="617"/>
      <c r="AJ19" s="617"/>
      <c r="AK19" s="617"/>
      <c r="AL19" s="617"/>
      <c r="AM19" s="617"/>
      <c r="AN19" s="618"/>
      <c r="AO19" s="619">
        <v>240</v>
      </c>
      <c r="AP19" s="620"/>
      <c r="AQ19" s="20" t="s">
        <v>82</v>
      </c>
      <c r="AR19" s="20"/>
      <c r="AS19" s="20"/>
      <c r="AT19" s="20"/>
      <c r="AU19" s="20"/>
      <c r="AV19" s="20"/>
      <c r="AW19" s="20"/>
      <c r="AX19" s="20"/>
      <c r="AY19" s="20"/>
      <c r="AZ19" s="21"/>
      <c r="BA19" s="11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</row>
    <row r="20" spans="2:68" ht="18.75" customHeight="1" thickTop="1" thickBot="1" x14ac:dyDescent="0.2">
      <c r="B20" s="765"/>
      <c r="C20" s="639" t="s">
        <v>8</v>
      </c>
      <c r="D20" s="640"/>
      <c r="E20" s="641" t="s">
        <v>10</v>
      </c>
      <c r="F20" s="642"/>
      <c r="G20" s="643"/>
      <c r="H20" s="644">
        <f>SUM(H16:I18)</f>
        <v>0</v>
      </c>
      <c r="I20" s="645"/>
      <c r="J20" s="646">
        <f>J16+J18</f>
        <v>0</v>
      </c>
      <c r="K20" s="647"/>
      <c r="L20" s="648" t="e">
        <f>ROUND(SUM(L16:M18),0)</f>
        <v>#DIV/0!</v>
      </c>
      <c r="M20" s="649"/>
      <c r="N20" s="650">
        <f>SUM(N16:O19)</f>
        <v>0</v>
      </c>
      <c r="O20" s="554"/>
      <c r="P20" s="491">
        <f>SUM(P16:Q19)</f>
        <v>0</v>
      </c>
      <c r="Q20" s="554"/>
      <c r="R20" s="491">
        <f>SUM(R16:S19)</f>
        <v>0</v>
      </c>
      <c r="S20" s="492"/>
      <c r="T20" s="555">
        <f>SUM(T16:U19)</f>
        <v>0</v>
      </c>
      <c r="U20" s="556"/>
      <c r="V20" s="495"/>
      <c r="W20" s="496"/>
      <c r="X20" s="496"/>
      <c r="Y20" s="496"/>
      <c r="Z20" s="497"/>
      <c r="AA20" s="12"/>
      <c r="AB20" s="19" t="s">
        <v>18</v>
      </c>
      <c r="AC20" s="768" t="s">
        <v>19</v>
      </c>
      <c r="AD20" s="768"/>
      <c r="AE20" s="768"/>
      <c r="AF20" s="768"/>
      <c r="AG20" s="768"/>
      <c r="AH20" s="768"/>
      <c r="AI20" s="768"/>
      <c r="AJ20" s="768"/>
      <c r="AK20" s="768"/>
      <c r="AL20" s="768"/>
      <c r="AM20" s="768"/>
      <c r="AN20" s="769"/>
      <c r="AO20" s="619">
        <v>160</v>
      </c>
      <c r="AP20" s="620"/>
      <c r="AQ20" s="20" t="s">
        <v>84</v>
      </c>
      <c r="AR20" s="20"/>
      <c r="AS20" s="20"/>
      <c r="AT20" s="20"/>
      <c r="AU20" s="20"/>
      <c r="AV20" s="20"/>
      <c r="AW20" s="20"/>
      <c r="AX20" s="20"/>
      <c r="AY20" s="20"/>
      <c r="AZ20" s="21"/>
      <c r="BA20" s="11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2:68" ht="12.75" customHeight="1" thickTop="1" x14ac:dyDescent="0.15">
      <c r="B21" s="765"/>
      <c r="C21" s="557" t="s">
        <v>9</v>
      </c>
      <c r="D21" s="558"/>
      <c r="E21" s="563" t="s">
        <v>149</v>
      </c>
      <c r="F21" s="564"/>
      <c r="G21" s="564"/>
      <c r="H21" s="564"/>
      <c r="I21" s="564"/>
      <c r="J21" s="564"/>
      <c r="K21" s="565"/>
      <c r="L21" s="566" t="str">
        <f>IF(AND(H20&gt;=36,H20&lt;=300),1,"")</f>
        <v/>
      </c>
      <c r="M21" s="567"/>
      <c r="N21" s="568">
        <v>0</v>
      </c>
      <c r="O21" s="569"/>
      <c r="P21" s="572">
        <v>0</v>
      </c>
      <c r="Q21" s="569"/>
      <c r="R21" s="574">
        <f>SUM(N21:Q23)</f>
        <v>0</v>
      </c>
      <c r="S21" s="575"/>
      <c r="T21" s="578">
        <v>0</v>
      </c>
      <c r="U21" s="579"/>
      <c r="V21" s="582"/>
      <c r="W21" s="583"/>
      <c r="X21" s="583"/>
      <c r="Y21" s="584"/>
      <c r="Z21" s="585"/>
      <c r="AA21" s="15"/>
      <c r="AB21" s="22"/>
      <c r="AC21" s="768" t="s">
        <v>34</v>
      </c>
      <c r="AD21" s="768"/>
      <c r="AE21" s="768"/>
      <c r="AF21" s="768"/>
      <c r="AG21" s="768"/>
      <c r="AH21" s="768"/>
      <c r="AI21" s="768"/>
      <c r="AJ21" s="768"/>
      <c r="AK21" s="768"/>
      <c r="AL21" s="768"/>
      <c r="AM21" s="768"/>
      <c r="AN21" s="768"/>
      <c r="AO21" s="770">
        <f>IFERROR(ROUND(AO19/AO20,1)," ")</f>
        <v>1.5</v>
      </c>
      <c r="AP21" s="770"/>
      <c r="AQ21" s="20" t="s">
        <v>32</v>
      </c>
      <c r="AR21" s="20"/>
      <c r="AS21" s="20"/>
      <c r="AT21" s="20"/>
      <c r="AU21" s="20"/>
      <c r="AV21" s="20"/>
      <c r="AW21" s="20"/>
      <c r="AX21" s="20"/>
      <c r="AY21" s="20"/>
      <c r="AZ21" s="21"/>
      <c r="BA21" s="11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2:68" ht="12.75" customHeight="1" x14ac:dyDescent="0.15">
      <c r="B22" s="765"/>
      <c r="C22" s="559"/>
      <c r="D22" s="560"/>
      <c r="E22" s="586" t="s">
        <v>150</v>
      </c>
      <c r="F22" s="587"/>
      <c r="G22" s="587"/>
      <c r="H22" s="587"/>
      <c r="I22" s="587"/>
      <c r="J22" s="587"/>
      <c r="K22" s="588"/>
      <c r="L22" s="589">
        <f>IF(H20&lt;=35,1,"")</f>
        <v>1</v>
      </c>
      <c r="M22" s="590"/>
      <c r="N22" s="570"/>
      <c r="O22" s="571"/>
      <c r="P22" s="573"/>
      <c r="Q22" s="571"/>
      <c r="R22" s="576"/>
      <c r="S22" s="577"/>
      <c r="T22" s="580"/>
      <c r="U22" s="581"/>
      <c r="V22" s="591"/>
      <c r="W22" s="592"/>
      <c r="X22" s="592"/>
      <c r="Y22" s="593"/>
      <c r="Z22" s="594"/>
      <c r="AA22" s="25"/>
      <c r="AB22" s="22" t="s">
        <v>195</v>
      </c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1"/>
      <c r="BA22" s="11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2:68" ht="12.75" customHeight="1" x14ac:dyDescent="0.15">
      <c r="B23" s="765"/>
      <c r="C23" s="559"/>
      <c r="D23" s="560"/>
      <c r="E23" s="586" t="s">
        <v>151</v>
      </c>
      <c r="F23" s="587"/>
      <c r="G23" s="587"/>
      <c r="H23" s="587"/>
      <c r="I23" s="587"/>
      <c r="J23" s="587"/>
      <c r="K23" s="588"/>
      <c r="L23" s="589" t="str">
        <f>IF(H20&gt;=121,1,"")</f>
        <v/>
      </c>
      <c r="M23" s="590"/>
      <c r="N23" s="570"/>
      <c r="O23" s="571"/>
      <c r="P23" s="573"/>
      <c r="Q23" s="571"/>
      <c r="R23" s="576"/>
      <c r="S23" s="577"/>
      <c r="T23" s="580"/>
      <c r="U23" s="581"/>
      <c r="V23" s="595"/>
      <c r="W23" s="596"/>
      <c r="X23" s="596"/>
      <c r="Y23" s="596"/>
      <c r="Z23" s="597"/>
      <c r="AA23" s="25"/>
      <c r="AB23" s="22"/>
      <c r="AC23" s="23" t="s">
        <v>87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1"/>
      <c r="BA23" s="11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2:68" ht="15" customHeight="1" x14ac:dyDescent="0.15">
      <c r="B24" s="765"/>
      <c r="C24" s="561"/>
      <c r="D24" s="562"/>
      <c r="E24" s="598" t="s">
        <v>90</v>
      </c>
      <c r="F24" s="599"/>
      <c r="G24" s="599"/>
      <c r="H24" s="599"/>
      <c r="I24" s="599"/>
      <c r="J24" s="599"/>
      <c r="K24" s="600"/>
      <c r="L24" s="601">
        <f>IF((G9="兼任"),1,"")</f>
        <v>1</v>
      </c>
      <c r="M24" s="602"/>
      <c r="N24" s="603">
        <v>0</v>
      </c>
      <c r="O24" s="604"/>
      <c r="P24" s="605">
        <v>0</v>
      </c>
      <c r="Q24" s="604"/>
      <c r="R24" s="531">
        <f>SUM(N24:Q24)</f>
        <v>0</v>
      </c>
      <c r="S24" s="532"/>
      <c r="T24" s="533">
        <v>0</v>
      </c>
      <c r="U24" s="534"/>
      <c r="V24" s="535"/>
      <c r="W24" s="536"/>
      <c r="X24" s="536"/>
      <c r="Y24" s="536"/>
      <c r="Z24" s="537"/>
      <c r="AA24" s="6"/>
      <c r="AB24" s="22"/>
      <c r="AC24" s="24" t="s">
        <v>88</v>
      </c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1"/>
      <c r="BA24" s="11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2:68" ht="22.5" customHeight="1" thickBot="1" x14ac:dyDescent="0.2">
      <c r="B25" s="766"/>
      <c r="C25" s="538" t="s">
        <v>1</v>
      </c>
      <c r="D25" s="539"/>
      <c r="E25" s="540" t="s">
        <v>10</v>
      </c>
      <c r="F25" s="541"/>
      <c r="G25" s="542"/>
      <c r="H25" s="543">
        <f>SUM(H16:I18)</f>
        <v>0</v>
      </c>
      <c r="I25" s="544"/>
      <c r="J25" s="545">
        <f>J20</f>
        <v>0</v>
      </c>
      <c r="K25" s="546"/>
      <c r="L25" s="547" t="e">
        <f>SUM(L20:M24)</f>
        <v>#DIV/0!</v>
      </c>
      <c r="M25" s="548"/>
      <c r="N25" s="549">
        <f>N20+N21+N24</f>
        <v>0</v>
      </c>
      <c r="O25" s="550"/>
      <c r="P25" s="551">
        <f>P20+P21+P24</f>
        <v>0</v>
      </c>
      <c r="Q25" s="550"/>
      <c r="R25" s="552">
        <f>SUM(N25:Q25)</f>
        <v>0</v>
      </c>
      <c r="S25" s="553"/>
      <c r="T25" s="547">
        <f>T20+T21+T24</f>
        <v>0</v>
      </c>
      <c r="U25" s="548"/>
      <c r="V25" s="166"/>
      <c r="W25" s="167"/>
      <c r="X25" s="167"/>
      <c r="Y25" s="167"/>
      <c r="Z25" s="168"/>
      <c r="AA25" s="12"/>
      <c r="AB25" s="22"/>
      <c r="AC25" s="26" t="s">
        <v>181</v>
      </c>
      <c r="AD25" s="24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1"/>
      <c r="BA25" s="11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2:68" ht="15.75" customHeight="1" x14ac:dyDescent="0.15">
      <c r="B26" s="482" t="s">
        <v>91</v>
      </c>
      <c r="C26" s="483"/>
      <c r="D26" s="484"/>
      <c r="E26" s="518" t="s">
        <v>152</v>
      </c>
      <c r="F26" s="519"/>
      <c r="G26" s="519"/>
      <c r="H26" s="519"/>
      <c r="I26" s="519"/>
      <c r="J26" s="519"/>
      <c r="K26" s="520"/>
      <c r="L26" s="527">
        <v>1</v>
      </c>
      <c r="M26" s="528"/>
      <c r="N26" s="488">
        <v>0</v>
      </c>
      <c r="O26" s="489"/>
      <c r="P26" s="490">
        <v>1</v>
      </c>
      <c r="Q26" s="489"/>
      <c r="R26" s="491">
        <f>SUM(N26:Q26)</f>
        <v>1</v>
      </c>
      <c r="S26" s="492"/>
      <c r="T26" s="529"/>
      <c r="U26" s="530"/>
      <c r="V26" s="495"/>
      <c r="W26" s="496"/>
      <c r="X26" s="496"/>
      <c r="Y26" s="496"/>
      <c r="Z26" s="497"/>
      <c r="AA26" s="6"/>
      <c r="AB26" s="22"/>
      <c r="AC26" s="27" t="s">
        <v>89</v>
      </c>
      <c r="AD26" s="28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1"/>
      <c r="BA26" s="11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2:68" ht="15.75" customHeight="1" thickBot="1" x14ac:dyDescent="0.2">
      <c r="B27" s="482" t="s">
        <v>92</v>
      </c>
      <c r="C27" s="483"/>
      <c r="D27" s="484"/>
      <c r="E27" s="521"/>
      <c r="F27" s="522"/>
      <c r="G27" s="522"/>
      <c r="H27" s="522"/>
      <c r="I27" s="522"/>
      <c r="J27" s="522"/>
      <c r="K27" s="523"/>
      <c r="L27" s="527">
        <v>1</v>
      </c>
      <c r="M27" s="528"/>
      <c r="N27" s="488">
        <v>0</v>
      </c>
      <c r="O27" s="489"/>
      <c r="P27" s="490">
        <v>1</v>
      </c>
      <c r="Q27" s="489"/>
      <c r="R27" s="491">
        <f>SUM(N27:Q27)</f>
        <v>1</v>
      </c>
      <c r="S27" s="492"/>
      <c r="T27" s="529"/>
      <c r="U27" s="530"/>
      <c r="V27" s="495"/>
      <c r="W27" s="496"/>
      <c r="X27" s="496"/>
      <c r="Y27" s="496"/>
      <c r="Z27" s="497"/>
      <c r="AA27" s="5"/>
      <c r="AB27" s="29"/>
      <c r="AC27" s="30" t="s">
        <v>35</v>
      </c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2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2:68" ht="15.75" customHeight="1" x14ac:dyDescent="0.15">
      <c r="B28" s="482" t="s">
        <v>93</v>
      </c>
      <c r="C28" s="483"/>
      <c r="D28" s="484"/>
      <c r="E28" s="524"/>
      <c r="F28" s="525"/>
      <c r="G28" s="525"/>
      <c r="H28" s="525"/>
      <c r="I28" s="525"/>
      <c r="J28" s="525"/>
      <c r="K28" s="526"/>
      <c r="L28" s="527">
        <v>1</v>
      </c>
      <c r="M28" s="528"/>
      <c r="N28" s="488">
        <v>0</v>
      </c>
      <c r="O28" s="489"/>
      <c r="P28" s="490">
        <v>1</v>
      </c>
      <c r="Q28" s="489"/>
      <c r="R28" s="491">
        <f>SUM(N28:Q28)</f>
        <v>1</v>
      </c>
      <c r="S28" s="492"/>
      <c r="T28" s="529"/>
      <c r="U28" s="530"/>
      <c r="V28" s="495"/>
      <c r="W28" s="496"/>
      <c r="X28" s="496"/>
      <c r="Y28" s="496"/>
      <c r="Z28" s="497"/>
      <c r="A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2:68" ht="15.75" customHeight="1" x14ac:dyDescent="0.15">
      <c r="B29" s="482" t="s">
        <v>94</v>
      </c>
      <c r="C29" s="483"/>
      <c r="D29" s="484"/>
      <c r="E29" s="517"/>
      <c r="F29" s="486"/>
      <c r="G29" s="486"/>
      <c r="H29" s="486"/>
      <c r="I29" s="486"/>
      <c r="J29" s="486"/>
      <c r="K29" s="486"/>
      <c r="L29" s="486"/>
      <c r="M29" s="487"/>
      <c r="N29" s="488">
        <v>0</v>
      </c>
      <c r="O29" s="489"/>
      <c r="P29" s="490">
        <v>0</v>
      </c>
      <c r="Q29" s="489"/>
      <c r="R29" s="491">
        <f t="shared" ref="R29:R32" si="0">SUM(N29:Q29)</f>
        <v>0</v>
      </c>
      <c r="S29" s="492"/>
      <c r="T29" s="493">
        <v>0</v>
      </c>
      <c r="U29" s="494"/>
      <c r="V29" s="514"/>
      <c r="W29" s="515"/>
      <c r="X29" s="515"/>
      <c r="Y29" s="515"/>
      <c r="Z29" s="516"/>
      <c r="A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2:68" ht="15.75" customHeight="1" x14ac:dyDescent="0.15">
      <c r="B30" s="482" t="s">
        <v>95</v>
      </c>
      <c r="C30" s="483"/>
      <c r="D30" s="484"/>
      <c r="E30" s="517"/>
      <c r="F30" s="486"/>
      <c r="G30" s="486"/>
      <c r="H30" s="486"/>
      <c r="I30" s="486"/>
      <c r="J30" s="486"/>
      <c r="K30" s="486"/>
      <c r="L30" s="486"/>
      <c r="M30" s="487"/>
      <c r="N30" s="488">
        <v>0</v>
      </c>
      <c r="O30" s="489"/>
      <c r="P30" s="490">
        <v>0</v>
      </c>
      <c r="Q30" s="489"/>
      <c r="R30" s="491">
        <f t="shared" si="0"/>
        <v>0</v>
      </c>
      <c r="S30" s="492"/>
      <c r="T30" s="493">
        <v>0</v>
      </c>
      <c r="U30" s="494"/>
      <c r="V30" s="514"/>
      <c r="W30" s="515"/>
      <c r="X30" s="515"/>
      <c r="Y30" s="515"/>
      <c r="Z30" s="516"/>
      <c r="A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2:68" ht="23.25" customHeight="1" x14ac:dyDescent="0.15">
      <c r="B31" s="482" t="s">
        <v>29</v>
      </c>
      <c r="C31" s="483"/>
      <c r="D31" s="484"/>
      <c r="E31" s="485" t="s">
        <v>188</v>
      </c>
      <c r="F31" s="486"/>
      <c r="G31" s="486"/>
      <c r="H31" s="486"/>
      <c r="I31" s="486"/>
      <c r="J31" s="486"/>
      <c r="K31" s="486"/>
      <c r="L31" s="486"/>
      <c r="M31" s="487"/>
      <c r="N31" s="488">
        <v>0</v>
      </c>
      <c r="O31" s="489"/>
      <c r="P31" s="490">
        <v>0</v>
      </c>
      <c r="Q31" s="489"/>
      <c r="R31" s="491">
        <f t="shared" si="0"/>
        <v>0</v>
      </c>
      <c r="S31" s="492"/>
      <c r="T31" s="493">
        <v>0</v>
      </c>
      <c r="U31" s="494"/>
      <c r="V31" s="495"/>
      <c r="W31" s="496"/>
      <c r="X31" s="496"/>
      <c r="Y31" s="496"/>
      <c r="Z31" s="497"/>
      <c r="A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2:68" ht="22.5" customHeight="1" thickBot="1" x14ac:dyDescent="0.2">
      <c r="B32" s="498" t="s">
        <v>0</v>
      </c>
      <c r="C32" s="499"/>
      <c r="D32" s="500"/>
      <c r="E32" s="501"/>
      <c r="F32" s="502"/>
      <c r="G32" s="502"/>
      <c r="H32" s="502"/>
      <c r="I32" s="502"/>
      <c r="J32" s="502"/>
      <c r="K32" s="502"/>
      <c r="L32" s="502"/>
      <c r="M32" s="503"/>
      <c r="N32" s="504">
        <v>0</v>
      </c>
      <c r="O32" s="505"/>
      <c r="P32" s="506">
        <v>0</v>
      </c>
      <c r="Q32" s="505"/>
      <c r="R32" s="507">
        <f t="shared" si="0"/>
        <v>0</v>
      </c>
      <c r="S32" s="508"/>
      <c r="T32" s="509">
        <v>0</v>
      </c>
      <c r="U32" s="510"/>
      <c r="V32" s="511"/>
      <c r="W32" s="512"/>
      <c r="X32" s="512"/>
      <c r="Y32" s="512"/>
      <c r="Z32" s="513"/>
      <c r="AA32" s="6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ht="18.75" customHeight="1" thickTop="1" thickBot="1" x14ac:dyDescent="0.2">
      <c r="B33" s="469" t="s">
        <v>1</v>
      </c>
      <c r="C33" s="470"/>
      <c r="D33" s="470"/>
      <c r="E33" s="470"/>
      <c r="F33" s="470"/>
      <c r="G33" s="470"/>
      <c r="H33" s="470"/>
      <c r="I33" s="470"/>
      <c r="J33" s="470"/>
      <c r="K33" s="470"/>
      <c r="L33" s="470"/>
      <c r="M33" s="471"/>
      <c r="N33" s="472">
        <f>SUM(N9:O14,N25,N26:O32)</f>
        <v>0</v>
      </c>
      <c r="O33" s="473"/>
      <c r="P33" s="474">
        <f>SUM(P9:Q14,P25,P26:Q32)</f>
        <v>3</v>
      </c>
      <c r="Q33" s="473"/>
      <c r="R33" s="474">
        <f>SUM(R9:S14,R25,R26:S32)</f>
        <v>3</v>
      </c>
      <c r="S33" s="475"/>
      <c r="T33" s="476"/>
      <c r="U33" s="477"/>
      <c r="V33" s="478"/>
      <c r="W33" s="479"/>
      <c r="X33" s="479"/>
      <c r="Y33" s="479"/>
      <c r="Z33" s="480"/>
      <c r="AA33" s="6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ht="2.25" customHeight="1" thickTop="1" x14ac:dyDescent="0.15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63"/>
      <c r="O34" s="163"/>
      <c r="P34" s="163"/>
      <c r="Q34" s="163"/>
      <c r="R34" s="163"/>
      <c r="S34" s="163"/>
      <c r="T34" s="163"/>
      <c r="U34" s="163"/>
      <c r="V34" s="65"/>
      <c r="W34" s="65"/>
      <c r="X34" s="65"/>
      <c r="Y34" s="65"/>
      <c r="Z34" s="65"/>
      <c r="AA34" s="6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x14ac:dyDescent="0.15">
      <c r="B35" s="156" t="s">
        <v>106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164"/>
      <c r="Z35" s="164"/>
      <c r="AA35" s="3"/>
      <c r="AB35" s="6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8" x14ac:dyDescent="0.15">
      <c r="B36" s="156" t="s">
        <v>107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164"/>
      <c r="Z36" s="164"/>
      <c r="AA36" s="3"/>
    </row>
    <row r="37" spans="1:68" ht="54.75" customHeight="1" x14ac:dyDescent="0.15">
      <c r="B37" s="481" t="s">
        <v>108</v>
      </c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1"/>
      <c r="O37" s="481"/>
      <c r="P37" s="481"/>
      <c r="Q37" s="481"/>
      <c r="R37" s="481"/>
      <c r="S37" s="481"/>
      <c r="T37" s="481"/>
      <c r="U37" s="481"/>
      <c r="V37" s="481"/>
      <c r="W37" s="481"/>
      <c r="X37" s="481"/>
      <c r="Y37" s="481"/>
      <c r="Z37" s="481"/>
    </row>
    <row r="38" spans="1:68" ht="11.25" customHeight="1" thickBot="1" x14ac:dyDescent="0.2"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</row>
    <row r="39" spans="1:68" s="54" customFormat="1" ht="14.25" thickTop="1" x14ac:dyDescent="0.15">
      <c r="A39" s="144"/>
      <c r="B39" s="145" t="s">
        <v>175</v>
      </c>
      <c r="C39" s="146"/>
      <c r="D39" s="146"/>
      <c r="E39" s="146"/>
      <c r="F39" s="146"/>
      <c r="G39" s="146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8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8" s="54" customFormat="1" ht="37.5" customHeight="1" thickBot="1" x14ac:dyDescent="0.2">
      <c r="B40" s="761"/>
      <c r="C40" s="762"/>
      <c r="D40" s="762"/>
      <c r="E40" s="762"/>
      <c r="F40" s="762"/>
      <c r="G40" s="762"/>
      <c r="H40" s="762"/>
      <c r="I40" s="762"/>
      <c r="J40" s="762"/>
      <c r="K40" s="762"/>
      <c r="L40" s="762"/>
      <c r="M40" s="762"/>
      <c r="N40" s="762"/>
      <c r="O40" s="762"/>
      <c r="P40" s="762"/>
      <c r="Q40" s="762"/>
      <c r="R40" s="762"/>
      <c r="S40" s="762"/>
      <c r="T40" s="762"/>
      <c r="U40" s="762"/>
      <c r="V40" s="762"/>
      <c r="W40" s="762"/>
      <c r="X40" s="762"/>
      <c r="Y40" s="762"/>
      <c r="Z40" s="763"/>
    </row>
    <row r="41" spans="1:68" s="54" customFormat="1" ht="14.25" thickTop="1" x14ac:dyDescent="0.15">
      <c r="A41" s="144"/>
      <c r="B41" s="54" t="s">
        <v>176</v>
      </c>
      <c r="C41" s="149"/>
      <c r="D41" s="149"/>
      <c r="E41" s="149"/>
      <c r="F41" s="149"/>
      <c r="G41" s="149"/>
    </row>
    <row r="42" spans="1:68" s="54" customFormat="1" x14ac:dyDescent="0.15">
      <c r="A42" s="144"/>
      <c r="B42" s="54" t="s">
        <v>177</v>
      </c>
      <c r="C42" s="149"/>
      <c r="D42" s="149"/>
      <c r="E42" s="149"/>
      <c r="F42" s="149"/>
      <c r="G42" s="149"/>
    </row>
    <row r="43" spans="1:68" ht="5.25" customHeight="1" x14ac:dyDescent="0.15">
      <c r="Y43" s="54"/>
      <c r="Z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68" ht="19.5" customHeight="1" x14ac:dyDescent="0.15">
      <c r="Y44" s="54"/>
      <c r="Z44" s="54"/>
    </row>
    <row r="45" spans="1:68" ht="19.5" customHeight="1" x14ac:dyDescent="0.15">
      <c r="Y45" s="54"/>
      <c r="Z45" s="54"/>
    </row>
    <row r="46" spans="1:68" ht="19.5" customHeight="1" x14ac:dyDescent="0.15">
      <c r="Y46" s="54"/>
      <c r="Z46" s="54"/>
    </row>
    <row r="47" spans="1:68" ht="19.5" customHeight="1" x14ac:dyDescent="0.15">
      <c r="Y47" s="54"/>
      <c r="Z47" s="54"/>
    </row>
    <row r="48" spans="1:68" ht="19.5" customHeight="1" x14ac:dyDescent="0.15">
      <c r="Y48" s="54"/>
      <c r="Z48" s="54"/>
    </row>
    <row r="49" spans="25:26" ht="19.5" customHeight="1" x14ac:dyDescent="0.15">
      <c r="Y49" s="54"/>
      <c r="Z49" s="54"/>
    </row>
    <row r="50" spans="25:26" ht="19.5" customHeight="1" x14ac:dyDescent="0.15">
      <c r="Y50" s="54"/>
      <c r="Z50" s="54"/>
    </row>
    <row r="51" spans="25:26" ht="19.5" customHeight="1" x14ac:dyDescent="0.15">
      <c r="Y51" s="54"/>
      <c r="Z51" s="54"/>
    </row>
    <row r="52" spans="25:26" ht="19.5" customHeight="1" x14ac:dyDescent="0.15">
      <c r="Y52" s="54"/>
      <c r="Z52" s="54"/>
    </row>
    <row r="53" spans="25:26" ht="19.5" customHeight="1" x14ac:dyDescent="0.15">
      <c r="Y53" s="54"/>
      <c r="Z53" s="54"/>
    </row>
    <row r="54" spans="25:26" ht="19.5" customHeight="1" x14ac:dyDescent="0.15">
      <c r="Y54" s="54"/>
      <c r="Z54" s="54"/>
    </row>
    <row r="55" spans="25:26" ht="19.5" customHeight="1" x14ac:dyDescent="0.15">
      <c r="Y55" s="54"/>
      <c r="Z55" s="54"/>
    </row>
    <row r="56" spans="25:26" ht="19.5" customHeight="1" x14ac:dyDescent="0.15">
      <c r="Y56" s="54"/>
      <c r="Z56" s="54"/>
    </row>
    <row r="57" spans="25:26" ht="19.5" customHeight="1" x14ac:dyDescent="0.15">
      <c r="Y57" s="54"/>
      <c r="Z57" s="54"/>
    </row>
    <row r="58" spans="25:26" ht="19.5" customHeight="1" x14ac:dyDescent="0.15">
      <c r="Y58" s="54"/>
      <c r="Z58" s="54"/>
    </row>
    <row r="59" spans="25:26" ht="19.5" customHeight="1" x14ac:dyDescent="0.15">
      <c r="Y59" s="54"/>
      <c r="Z59" s="54"/>
    </row>
    <row r="60" spans="25:26" ht="19.5" customHeight="1" x14ac:dyDescent="0.15">
      <c r="Y60" s="54"/>
      <c r="Z60" s="54"/>
    </row>
    <row r="61" spans="25:26" ht="19.5" customHeight="1" x14ac:dyDescent="0.15">
      <c r="Y61" s="54"/>
      <c r="Z61" s="54"/>
    </row>
    <row r="62" spans="25:26" ht="19.5" customHeight="1" x14ac:dyDescent="0.15">
      <c r="Y62" s="54"/>
      <c r="Z62" s="54"/>
    </row>
    <row r="63" spans="25:26" ht="19.5" customHeight="1" x14ac:dyDescent="0.15">
      <c r="Y63" s="54"/>
      <c r="Z63" s="54"/>
    </row>
    <row r="64" spans="25:26" ht="19.5" customHeight="1" x14ac:dyDescent="0.15">
      <c r="Y64" s="54"/>
      <c r="Z64" s="54"/>
    </row>
    <row r="65" spans="25:26" ht="19.5" customHeight="1" x14ac:dyDescent="0.15">
      <c r="Y65" s="54"/>
      <c r="Z65" s="54"/>
    </row>
    <row r="66" spans="25:26" ht="19.5" customHeight="1" x14ac:dyDescent="0.15">
      <c r="Y66" s="54"/>
      <c r="Z66" s="54"/>
    </row>
    <row r="67" spans="25:26" ht="19.5" customHeight="1" x14ac:dyDescent="0.15">
      <c r="Y67" s="54"/>
      <c r="Z67" s="54"/>
    </row>
    <row r="68" spans="25:26" ht="19.5" customHeight="1" x14ac:dyDescent="0.15">
      <c r="Y68" s="54"/>
      <c r="Z68" s="54"/>
    </row>
    <row r="69" spans="25:26" ht="19.5" customHeight="1" x14ac:dyDescent="0.15">
      <c r="Y69" s="54"/>
      <c r="Z69" s="54"/>
    </row>
    <row r="70" spans="25:26" ht="19.5" customHeight="1" x14ac:dyDescent="0.15">
      <c r="Y70" s="54"/>
      <c r="Z70" s="54"/>
    </row>
    <row r="71" spans="25:26" ht="19.5" customHeight="1" x14ac:dyDescent="0.15">
      <c r="Y71" s="54"/>
      <c r="Z71" s="54"/>
    </row>
    <row r="72" spans="25:26" ht="19.5" customHeight="1" x14ac:dyDescent="0.15">
      <c r="Y72" s="54"/>
      <c r="Z72" s="54"/>
    </row>
    <row r="73" spans="25:26" ht="19.5" customHeight="1" x14ac:dyDescent="0.15">
      <c r="Y73" s="54"/>
      <c r="Z73" s="54"/>
    </row>
    <row r="74" spans="25:26" ht="19.5" customHeight="1" x14ac:dyDescent="0.15">
      <c r="Y74" s="54"/>
      <c r="Z74" s="54"/>
    </row>
    <row r="75" spans="25:26" ht="19.5" customHeight="1" x14ac:dyDescent="0.15">
      <c r="Y75" s="54"/>
      <c r="Z75" s="54"/>
    </row>
    <row r="76" spans="25:26" ht="19.5" customHeight="1" x14ac:dyDescent="0.15">
      <c r="Y76" s="54"/>
      <c r="Z76" s="54"/>
    </row>
    <row r="77" spans="25:26" ht="19.5" customHeight="1" x14ac:dyDescent="0.15">
      <c r="Y77" s="54"/>
      <c r="Z77" s="54"/>
    </row>
    <row r="78" spans="25:26" ht="19.5" customHeight="1" x14ac:dyDescent="0.15">
      <c r="Y78" s="54"/>
      <c r="Z78" s="54"/>
    </row>
    <row r="79" spans="25:26" ht="19.5" customHeight="1" x14ac:dyDescent="0.15">
      <c r="Y79" s="54"/>
      <c r="Z79" s="54"/>
    </row>
    <row r="80" spans="25:26" ht="19.5" customHeight="1" x14ac:dyDescent="0.15">
      <c r="Y80" s="54"/>
      <c r="Z80" s="54"/>
    </row>
    <row r="81" spans="25:26" ht="19.5" customHeight="1" x14ac:dyDescent="0.15">
      <c r="Y81" s="54"/>
      <c r="Z81" s="54"/>
    </row>
    <row r="82" spans="25:26" ht="19.5" customHeight="1" x14ac:dyDescent="0.15">
      <c r="Y82" s="54"/>
      <c r="Z82" s="54"/>
    </row>
    <row r="83" spans="25:26" ht="19.5" customHeight="1" x14ac:dyDescent="0.15">
      <c r="Y83" s="54"/>
      <c r="Z83" s="54"/>
    </row>
    <row r="84" spans="25:26" ht="19.5" customHeight="1" x14ac:dyDescent="0.15">
      <c r="Y84" s="54"/>
      <c r="Z84" s="54"/>
    </row>
    <row r="85" spans="25:26" ht="19.5" customHeight="1" x14ac:dyDescent="0.15">
      <c r="Y85" s="54"/>
      <c r="Z85" s="54"/>
    </row>
    <row r="86" spans="25:26" ht="19.5" customHeight="1" x14ac:dyDescent="0.15">
      <c r="Y86" s="54"/>
      <c r="Z86" s="54"/>
    </row>
    <row r="87" spans="25:26" ht="19.5" customHeight="1" x14ac:dyDescent="0.15">
      <c r="Y87" s="54"/>
      <c r="Z87" s="54"/>
    </row>
    <row r="88" spans="25:26" ht="19.5" customHeight="1" x14ac:dyDescent="0.15">
      <c r="Y88" s="54"/>
      <c r="Z88" s="54"/>
    </row>
    <row r="89" spans="25:26" ht="19.5" customHeight="1" x14ac:dyDescent="0.15">
      <c r="Y89" s="54"/>
      <c r="Z89" s="54"/>
    </row>
    <row r="90" spans="25:26" ht="19.5" customHeight="1" x14ac:dyDescent="0.15">
      <c r="Y90" s="54"/>
      <c r="Z90" s="54"/>
    </row>
    <row r="91" spans="25:26" ht="19.5" customHeight="1" x14ac:dyDescent="0.15">
      <c r="Y91" s="54"/>
      <c r="Z91" s="54"/>
    </row>
    <row r="92" spans="25:26" ht="19.5" customHeight="1" x14ac:dyDescent="0.15">
      <c r="Y92" s="54"/>
      <c r="Z92" s="54"/>
    </row>
    <row r="93" spans="25:26" ht="19.5" customHeight="1" x14ac:dyDescent="0.15">
      <c r="Y93" s="54"/>
      <c r="Z93" s="54"/>
    </row>
    <row r="94" spans="25:26" ht="19.5" customHeight="1" x14ac:dyDescent="0.15">
      <c r="Y94" s="54"/>
      <c r="Z94" s="54"/>
    </row>
    <row r="95" spans="25:26" ht="19.5" customHeight="1" x14ac:dyDescent="0.15">
      <c r="Y95" s="54"/>
      <c r="Z95" s="54"/>
    </row>
    <row r="96" spans="25:26" ht="19.5" customHeight="1" x14ac:dyDescent="0.15">
      <c r="Y96" s="54"/>
      <c r="Z96" s="54"/>
    </row>
    <row r="97" spans="25:26" ht="19.5" customHeight="1" x14ac:dyDescent="0.15">
      <c r="Y97" s="54"/>
      <c r="Z97" s="54"/>
    </row>
    <row r="98" spans="25:26" ht="19.5" customHeight="1" x14ac:dyDescent="0.15">
      <c r="Y98" s="54"/>
      <c r="Z98" s="54"/>
    </row>
    <row r="99" spans="25:26" ht="19.5" customHeight="1" x14ac:dyDescent="0.15">
      <c r="Y99" s="54"/>
      <c r="Z99" s="54"/>
    </row>
    <row r="100" spans="25:26" ht="19.5" customHeight="1" x14ac:dyDescent="0.15">
      <c r="Y100" s="54"/>
      <c r="Z100" s="54"/>
    </row>
    <row r="101" spans="25:26" ht="19.5" customHeight="1" x14ac:dyDescent="0.15">
      <c r="Y101" s="54"/>
      <c r="Z101" s="54"/>
    </row>
    <row r="102" spans="25:26" ht="19.5" customHeight="1" x14ac:dyDescent="0.15">
      <c r="Y102" s="54"/>
      <c r="Z102" s="54"/>
    </row>
    <row r="103" spans="25:26" ht="19.5" customHeight="1" x14ac:dyDescent="0.15">
      <c r="Y103" s="54"/>
      <c r="Z103" s="54"/>
    </row>
    <row r="104" spans="25:26" ht="19.5" customHeight="1" x14ac:dyDescent="0.15">
      <c r="Y104" s="54"/>
      <c r="Z104" s="54"/>
    </row>
    <row r="105" spans="25:26" ht="19.5" customHeight="1" x14ac:dyDescent="0.15">
      <c r="Y105" s="54"/>
      <c r="Z105" s="54"/>
    </row>
    <row r="106" spans="25:26" ht="19.5" customHeight="1" x14ac:dyDescent="0.15">
      <c r="Y106" s="54"/>
      <c r="Z106" s="54"/>
    </row>
    <row r="107" spans="25:26" ht="19.5" customHeight="1" x14ac:dyDescent="0.15">
      <c r="Y107" s="54"/>
      <c r="Z107" s="54"/>
    </row>
    <row r="108" spans="25:26" ht="19.5" customHeight="1" x14ac:dyDescent="0.15">
      <c r="Y108" s="54"/>
      <c r="Z108" s="54"/>
    </row>
    <row r="109" spans="25:26" ht="19.5" customHeight="1" x14ac:dyDescent="0.15">
      <c r="Y109" s="54"/>
      <c r="Z109" s="54"/>
    </row>
    <row r="110" spans="25:26" ht="19.5" customHeight="1" x14ac:dyDescent="0.15">
      <c r="Y110" s="54"/>
      <c r="Z110" s="54"/>
    </row>
    <row r="111" spans="25:26" ht="19.5" customHeight="1" x14ac:dyDescent="0.15">
      <c r="Y111" s="54"/>
      <c r="Z111" s="54"/>
    </row>
    <row r="112" spans="25:26" ht="19.5" customHeight="1" x14ac:dyDescent="0.15">
      <c r="Y112" s="54"/>
      <c r="Z112" s="54"/>
    </row>
    <row r="113" spans="25:26" ht="19.5" customHeight="1" x14ac:dyDescent="0.15">
      <c r="Y113" s="54"/>
      <c r="Z113" s="54"/>
    </row>
    <row r="114" spans="25:26" ht="19.5" customHeight="1" x14ac:dyDescent="0.15">
      <c r="Y114" s="54"/>
      <c r="Z114" s="54"/>
    </row>
    <row r="115" spans="25:26" ht="19.5" customHeight="1" x14ac:dyDescent="0.15">
      <c r="Y115" s="54"/>
      <c r="Z115" s="54"/>
    </row>
    <row r="116" spans="25:26" ht="19.5" customHeight="1" x14ac:dyDescent="0.15">
      <c r="Y116" s="54"/>
      <c r="Z116" s="54"/>
    </row>
    <row r="117" spans="25:26" ht="19.5" customHeight="1" x14ac:dyDescent="0.15">
      <c r="Y117" s="54"/>
      <c r="Z117" s="54"/>
    </row>
    <row r="118" spans="25:26" ht="19.5" customHeight="1" x14ac:dyDescent="0.15">
      <c r="Y118" s="54"/>
      <c r="Z118" s="54"/>
    </row>
    <row r="119" spans="25:26" ht="19.5" customHeight="1" x14ac:dyDescent="0.15">
      <c r="Y119" s="54"/>
      <c r="Z119" s="54"/>
    </row>
    <row r="120" spans="25:26" ht="19.5" customHeight="1" x14ac:dyDescent="0.15">
      <c r="Y120" s="54"/>
      <c r="Z120" s="54"/>
    </row>
    <row r="121" spans="25:26" ht="19.5" customHeight="1" x14ac:dyDescent="0.15">
      <c r="Y121" s="54"/>
      <c r="Z121" s="54"/>
    </row>
    <row r="122" spans="25:26" ht="19.5" customHeight="1" x14ac:dyDescent="0.15">
      <c r="Y122" s="54"/>
      <c r="Z122" s="54"/>
    </row>
    <row r="123" spans="25:26" ht="19.5" customHeight="1" x14ac:dyDescent="0.15">
      <c r="Y123" s="54"/>
      <c r="Z123" s="54"/>
    </row>
    <row r="124" spans="25:26" ht="19.5" customHeight="1" x14ac:dyDescent="0.15">
      <c r="Y124" s="54"/>
      <c r="Z124" s="54"/>
    </row>
    <row r="125" spans="25:26" ht="19.5" customHeight="1" x14ac:dyDescent="0.15">
      <c r="Y125" s="54"/>
      <c r="Z125" s="54"/>
    </row>
    <row r="126" spans="25:26" ht="19.5" customHeight="1" x14ac:dyDescent="0.15">
      <c r="Y126" s="54"/>
      <c r="Z126" s="54"/>
    </row>
    <row r="127" spans="25:26" ht="19.5" customHeight="1" x14ac:dyDescent="0.15">
      <c r="Y127" s="54"/>
      <c r="Z127" s="54"/>
    </row>
    <row r="128" spans="25:26" ht="19.5" customHeight="1" x14ac:dyDescent="0.15">
      <c r="Y128" s="54"/>
      <c r="Z128" s="54"/>
    </row>
    <row r="129" spans="25:26" ht="19.5" customHeight="1" x14ac:dyDescent="0.15">
      <c r="Y129" s="54"/>
      <c r="Z129" s="54"/>
    </row>
    <row r="130" spans="25:26" ht="19.5" customHeight="1" x14ac:dyDescent="0.15">
      <c r="Y130" s="54"/>
      <c r="Z130" s="54"/>
    </row>
  </sheetData>
  <sheetProtection algorithmName="SHA-512" hashValue="OCOxQHQy/lIkE4SzF0GfPbSRzzQkFQONdMu9bz/eXk/SI8RLlf584sOmeJmbcjrEomN99kUSQ9/SBHvcT4vlrg==" saltValue="pwDrbLDjXNpbxnzow5htWg==" spinCount="100000" sheet="1" objects="1" scenarios="1" formatCells="0" formatColumns="0" insertRows="0"/>
  <mergeCells count="185">
    <mergeCell ref="A1:Z1"/>
    <mergeCell ref="B40:Z40"/>
    <mergeCell ref="B15:B25"/>
    <mergeCell ref="AC17:AY17"/>
    <mergeCell ref="AC20:AN20"/>
    <mergeCell ref="AO20:AP20"/>
    <mergeCell ref="AC21:AN21"/>
    <mergeCell ref="AO21:AP21"/>
    <mergeCell ref="B6:D8"/>
    <mergeCell ref="E6:M8"/>
    <mergeCell ref="N6:U6"/>
    <mergeCell ref="V6:Z8"/>
    <mergeCell ref="N7:S7"/>
    <mergeCell ref="T7:U8"/>
    <mergeCell ref="N8:O8"/>
    <mergeCell ref="P8:Q8"/>
    <mergeCell ref="R8:S8"/>
    <mergeCell ref="B9:D10"/>
    <mergeCell ref="E9:F9"/>
    <mergeCell ref="G9:H9"/>
    <mergeCell ref="I9:M9"/>
    <mergeCell ref="N9:O10"/>
    <mergeCell ref="P9:Q10"/>
    <mergeCell ref="R9:S10"/>
    <mergeCell ref="T9:U10"/>
    <mergeCell ref="V9:Z9"/>
    <mergeCell ref="E10:F10"/>
    <mergeCell ref="G10:M10"/>
    <mergeCell ref="V10:Z10"/>
    <mergeCell ref="B11:D12"/>
    <mergeCell ref="E11:F11"/>
    <mergeCell ref="V13:Z13"/>
    <mergeCell ref="E14:F14"/>
    <mergeCell ref="G14:M14"/>
    <mergeCell ref="V14:Z14"/>
    <mergeCell ref="G11:H11"/>
    <mergeCell ref="I11:M11"/>
    <mergeCell ref="N11:O12"/>
    <mergeCell ref="P11:Q12"/>
    <mergeCell ref="R11:S12"/>
    <mergeCell ref="T11:U12"/>
    <mergeCell ref="V11:Z11"/>
    <mergeCell ref="E12:F12"/>
    <mergeCell ref="G12:M12"/>
    <mergeCell ref="V12:Z12"/>
    <mergeCell ref="B13:D14"/>
    <mergeCell ref="E13:F13"/>
    <mergeCell ref="G13:H13"/>
    <mergeCell ref="I13:M13"/>
    <mergeCell ref="N13:O14"/>
    <mergeCell ref="P13:Q14"/>
    <mergeCell ref="R13:S14"/>
    <mergeCell ref="T13:U14"/>
    <mergeCell ref="N16:O17"/>
    <mergeCell ref="P16:Q17"/>
    <mergeCell ref="R16:S17"/>
    <mergeCell ref="T16:U17"/>
    <mergeCell ref="C20:D20"/>
    <mergeCell ref="E20:G20"/>
    <mergeCell ref="H20:I20"/>
    <mergeCell ref="J20:K20"/>
    <mergeCell ref="L20:M20"/>
    <mergeCell ref="N20:O20"/>
    <mergeCell ref="V15:Z15"/>
    <mergeCell ref="E15:G15"/>
    <mergeCell ref="H15:I15"/>
    <mergeCell ref="J15:K15"/>
    <mergeCell ref="L15:M15"/>
    <mergeCell ref="N15:O15"/>
    <mergeCell ref="P15:Q15"/>
    <mergeCell ref="R15:S15"/>
    <mergeCell ref="T15:U15"/>
    <mergeCell ref="V16:Z17"/>
    <mergeCell ref="E17:K17"/>
    <mergeCell ref="C18:D19"/>
    <mergeCell ref="E18:G18"/>
    <mergeCell ref="H18:I18"/>
    <mergeCell ref="J18:K18"/>
    <mergeCell ref="L18:M19"/>
    <mergeCell ref="N18:O19"/>
    <mergeCell ref="P18:Q19"/>
    <mergeCell ref="R18:S19"/>
    <mergeCell ref="T18:U19"/>
    <mergeCell ref="V18:Z19"/>
    <mergeCell ref="AC19:AN19"/>
    <mergeCell ref="AO19:AP19"/>
    <mergeCell ref="E19:K19"/>
    <mergeCell ref="C16:D17"/>
    <mergeCell ref="E16:G16"/>
    <mergeCell ref="H16:I16"/>
    <mergeCell ref="J16:K16"/>
    <mergeCell ref="L16:M17"/>
    <mergeCell ref="P20:Q20"/>
    <mergeCell ref="R20:S20"/>
    <mergeCell ref="T20:U20"/>
    <mergeCell ref="V20:Z20"/>
    <mergeCell ref="C21:D24"/>
    <mergeCell ref="E21:K21"/>
    <mergeCell ref="L21:M21"/>
    <mergeCell ref="N21:O23"/>
    <mergeCell ref="P21:Q23"/>
    <mergeCell ref="R21:S23"/>
    <mergeCell ref="T21:U23"/>
    <mergeCell ref="V21:X21"/>
    <mergeCell ref="Y21:Z21"/>
    <mergeCell ref="E22:K22"/>
    <mergeCell ref="L22:M22"/>
    <mergeCell ref="V22:X22"/>
    <mergeCell ref="Y22:Z22"/>
    <mergeCell ref="E23:K23"/>
    <mergeCell ref="L23:M23"/>
    <mergeCell ref="V23:Z23"/>
    <mergeCell ref="E24:K24"/>
    <mergeCell ref="L24:M24"/>
    <mergeCell ref="N24:O24"/>
    <mergeCell ref="P24:Q24"/>
    <mergeCell ref="R24:S24"/>
    <mergeCell ref="T24:U24"/>
    <mergeCell ref="V24:Z24"/>
    <mergeCell ref="C25:D25"/>
    <mergeCell ref="E25:G25"/>
    <mergeCell ref="H25:I25"/>
    <mergeCell ref="J25:K25"/>
    <mergeCell ref="L25:M25"/>
    <mergeCell ref="N25:O25"/>
    <mergeCell ref="P25:Q25"/>
    <mergeCell ref="R25:S25"/>
    <mergeCell ref="T25:U25"/>
    <mergeCell ref="B26:D26"/>
    <mergeCell ref="E26:K28"/>
    <mergeCell ref="L26:M26"/>
    <mergeCell ref="N26:O26"/>
    <mergeCell ref="P26:Q26"/>
    <mergeCell ref="R26:S26"/>
    <mergeCell ref="T26:U26"/>
    <mergeCell ref="V26:Z26"/>
    <mergeCell ref="B27:D27"/>
    <mergeCell ref="L27:M27"/>
    <mergeCell ref="N27:O27"/>
    <mergeCell ref="P27:Q27"/>
    <mergeCell ref="R27:S27"/>
    <mergeCell ref="T27:U27"/>
    <mergeCell ref="V27:Z27"/>
    <mergeCell ref="B28:D28"/>
    <mergeCell ref="L28:M28"/>
    <mergeCell ref="N28:O28"/>
    <mergeCell ref="P28:Q28"/>
    <mergeCell ref="R28:S28"/>
    <mergeCell ref="T28:U28"/>
    <mergeCell ref="V28:Z28"/>
    <mergeCell ref="N29:O29"/>
    <mergeCell ref="P29:Q29"/>
    <mergeCell ref="R29:S29"/>
    <mergeCell ref="T29:U29"/>
    <mergeCell ref="V29:Z29"/>
    <mergeCell ref="B30:D30"/>
    <mergeCell ref="E30:M30"/>
    <mergeCell ref="N30:O30"/>
    <mergeCell ref="P30:Q30"/>
    <mergeCell ref="R30:S30"/>
    <mergeCell ref="T30:U30"/>
    <mergeCell ref="V30:Z30"/>
    <mergeCell ref="B29:D29"/>
    <mergeCell ref="E29:M29"/>
    <mergeCell ref="B33:M33"/>
    <mergeCell ref="N33:O33"/>
    <mergeCell ref="P33:Q33"/>
    <mergeCell ref="R33:S33"/>
    <mergeCell ref="T33:U33"/>
    <mergeCell ref="V33:Z33"/>
    <mergeCell ref="B37:Z37"/>
    <mergeCell ref="B31:D31"/>
    <mergeCell ref="E31:M31"/>
    <mergeCell ref="N31:O31"/>
    <mergeCell ref="P31:Q31"/>
    <mergeCell ref="R31:S31"/>
    <mergeCell ref="T31:U31"/>
    <mergeCell ref="V31:Z31"/>
    <mergeCell ref="B32:D32"/>
    <mergeCell ref="E32:M32"/>
    <mergeCell ref="N32:O32"/>
    <mergeCell ref="P32:Q32"/>
    <mergeCell ref="R32:S32"/>
    <mergeCell ref="T32:U32"/>
    <mergeCell ref="V32:Z32"/>
  </mergeCells>
  <phoneticPr fontId="9"/>
  <dataValidations count="2">
    <dataValidation type="list" allowBlank="1" showInputMessage="1" showErrorMessage="1" sqref="G11:H11 G9:H9 G13:H13">
      <formula1>"専任,兼任"</formula1>
    </dataValidation>
    <dataValidation type="list" allowBlank="1" showInputMessage="1" showErrorMessage="1" sqref="G10:M10 G12:M12 G14:M14">
      <formula1>"教員免許(専修･第1種),教諭免許保有同等"</formula1>
    </dataValidation>
  </dataValidations>
  <printOptions horizontalCentered="1"/>
  <pageMargins left="0.59055118110236227" right="0.19685039370078741" top="0.39370078740157483" bottom="0.19685039370078741" header="0.51181102362204722" footer="0.19685039370078741"/>
  <pageSetup paperSize="9" fitToHeight="2" orientation="portrait" horizontalDpi="4294967293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view="pageBreakPreview" zoomScaleNormal="100" zoomScaleSheetLayoutView="100" workbookViewId="0">
      <selection activeCell="J8" sqref="J8:J37"/>
    </sheetView>
  </sheetViews>
  <sheetFormatPr defaultColWidth="8.5" defaultRowHeight="15" customHeight="1" x14ac:dyDescent="0.15"/>
  <cols>
    <col min="1" max="1" width="2.5" style="36" customWidth="1"/>
    <col min="2" max="2" width="12.5" style="36" customWidth="1"/>
    <col min="3" max="3" width="9" style="36" bestFit="1" customWidth="1"/>
    <col min="4" max="4" width="10.25" style="36" bestFit="1" customWidth="1"/>
    <col min="5" max="5" width="12" style="47" customWidth="1"/>
    <col min="6" max="6" width="13.875" style="36" customWidth="1"/>
    <col min="7" max="7" width="9.75" style="36" bestFit="1" customWidth="1"/>
    <col min="8" max="8" width="8.125" style="36" customWidth="1"/>
    <col min="9" max="9" width="6" style="36" bestFit="1" customWidth="1"/>
    <col min="10" max="10" width="10" style="36" customWidth="1"/>
    <col min="11" max="11" width="5.875" style="35" customWidth="1"/>
    <col min="12" max="12" width="8.5" style="35"/>
    <col min="13" max="16384" width="8.5" style="36"/>
  </cols>
  <sheetData>
    <row r="1" spans="1:25" s="112" customFormat="1" ht="22.5" customHeight="1" x14ac:dyDescent="0.15">
      <c r="A1" s="850" t="s">
        <v>165</v>
      </c>
      <c r="B1" s="850"/>
      <c r="C1" s="850"/>
      <c r="D1" s="850"/>
      <c r="E1" s="850"/>
      <c r="F1" s="850"/>
      <c r="G1" s="850"/>
      <c r="H1" s="850"/>
      <c r="I1" s="850"/>
      <c r="J1" s="850"/>
    </row>
    <row r="2" spans="1:25" s="4" customFormat="1" ht="17.25" customHeight="1" x14ac:dyDescent="0.15">
      <c r="A2" s="113"/>
      <c r="B2" s="113" t="s">
        <v>169</v>
      </c>
      <c r="C2" s="113"/>
      <c r="D2" s="113"/>
      <c r="G2" s="113"/>
      <c r="H2" s="114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Y2" s="113"/>
    </row>
    <row r="3" spans="1:25" s="9" customFormat="1" ht="13.5" x14ac:dyDescent="0.15">
      <c r="A3" s="115"/>
      <c r="B3" s="113" t="s">
        <v>154</v>
      </c>
      <c r="K3" s="113"/>
      <c r="W3" s="10"/>
      <c r="X3" s="116"/>
    </row>
    <row r="4" spans="1:25" s="118" customFormat="1" ht="15" customHeight="1" thickBot="1" x14ac:dyDescent="0.2">
      <c r="A4" s="117"/>
      <c r="B4" s="117"/>
      <c r="C4" s="117"/>
      <c r="D4" s="117"/>
      <c r="E4" s="117"/>
      <c r="F4" s="119" t="s">
        <v>96</v>
      </c>
      <c r="G4" s="820"/>
      <c r="H4" s="820"/>
    </row>
    <row r="5" spans="1:25" s="118" customFormat="1" ht="7.5" customHeight="1" thickTop="1" thickBo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1"/>
    </row>
    <row r="6" spans="1:25" s="118" customFormat="1" ht="23.25" customHeight="1" x14ac:dyDescent="0.15">
      <c r="A6" s="821"/>
      <c r="B6" s="122" t="s">
        <v>97</v>
      </c>
      <c r="C6" s="123" t="s">
        <v>155</v>
      </c>
      <c r="D6" s="823" t="s">
        <v>98</v>
      </c>
      <c r="E6" s="824"/>
      <c r="F6" s="825" t="s">
        <v>99</v>
      </c>
      <c r="G6" s="122" t="s">
        <v>63</v>
      </c>
      <c r="H6" s="827" t="s">
        <v>100</v>
      </c>
      <c r="I6" s="829" t="s">
        <v>101</v>
      </c>
      <c r="J6" s="831"/>
    </row>
    <row r="7" spans="1:25" s="118" customFormat="1" ht="24" thickBot="1" x14ac:dyDescent="0.2">
      <c r="A7" s="822"/>
      <c r="B7" s="124" t="s">
        <v>102</v>
      </c>
      <c r="C7" s="125" t="s">
        <v>156</v>
      </c>
      <c r="D7" s="33" t="s">
        <v>153</v>
      </c>
      <c r="E7" s="34" t="s">
        <v>0</v>
      </c>
      <c r="F7" s="826"/>
      <c r="G7" s="126" t="s">
        <v>64</v>
      </c>
      <c r="H7" s="828"/>
      <c r="I7" s="830"/>
      <c r="J7" s="831"/>
    </row>
    <row r="8" spans="1:25" s="118" customFormat="1" ht="17.25" customHeight="1" thickTop="1" x14ac:dyDescent="0.15">
      <c r="A8" s="835">
        <v>1</v>
      </c>
      <c r="B8" s="127" t="s">
        <v>103</v>
      </c>
      <c r="C8" s="128"/>
      <c r="D8" s="837"/>
      <c r="E8" s="839"/>
      <c r="F8" s="841"/>
      <c r="G8" s="127"/>
      <c r="H8" s="841"/>
      <c r="I8" s="832"/>
      <c r="J8" s="833"/>
    </row>
    <row r="9" spans="1:25" s="118" customFormat="1" ht="17.25" customHeight="1" x14ac:dyDescent="0.15">
      <c r="A9" s="835"/>
      <c r="B9" s="129"/>
      <c r="C9" s="130" t="str">
        <f>IF(C8="","",(DATEDIF(C8,$G$4,"Y")))</f>
        <v/>
      </c>
      <c r="D9" s="837"/>
      <c r="E9" s="839"/>
      <c r="F9" s="841"/>
      <c r="G9" s="131"/>
      <c r="H9" s="841"/>
      <c r="I9" s="832"/>
      <c r="J9" s="833"/>
    </row>
    <row r="10" spans="1:25" s="118" customFormat="1" ht="17.25" customHeight="1" x14ac:dyDescent="0.15">
      <c r="A10" s="834">
        <v>2</v>
      </c>
      <c r="B10" s="132"/>
      <c r="C10" s="133"/>
      <c r="D10" s="836"/>
      <c r="E10" s="838"/>
      <c r="F10" s="840"/>
      <c r="G10" s="134"/>
      <c r="H10" s="840"/>
      <c r="I10" s="842"/>
      <c r="J10" s="833"/>
    </row>
    <row r="11" spans="1:25" s="118" customFormat="1" ht="17.25" customHeight="1" x14ac:dyDescent="0.15">
      <c r="A11" s="835"/>
      <c r="B11" s="129"/>
      <c r="C11" s="130" t="str">
        <f>IF(C10="","",(DATEDIF(C10,$G$4,"Y")))</f>
        <v/>
      </c>
      <c r="D11" s="837"/>
      <c r="E11" s="839"/>
      <c r="F11" s="841"/>
      <c r="G11" s="131"/>
      <c r="H11" s="841"/>
      <c r="I11" s="832"/>
      <c r="J11" s="833"/>
    </row>
    <row r="12" spans="1:25" s="118" customFormat="1" ht="17.25" customHeight="1" x14ac:dyDescent="0.15">
      <c r="A12" s="834">
        <v>3</v>
      </c>
      <c r="B12" s="132"/>
      <c r="C12" s="133"/>
      <c r="D12" s="836"/>
      <c r="E12" s="838"/>
      <c r="F12" s="840"/>
      <c r="G12" s="134"/>
      <c r="H12" s="840"/>
      <c r="I12" s="842"/>
      <c r="J12" s="833"/>
    </row>
    <row r="13" spans="1:25" s="118" customFormat="1" ht="17.25" customHeight="1" x14ac:dyDescent="0.15">
      <c r="A13" s="835"/>
      <c r="B13" s="129"/>
      <c r="C13" s="130" t="str">
        <f>IF(C12="","",(DATEDIF(C12,$G$4,"Y")))</f>
        <v/>
      </c>
      <c r="D13" s="837"/>
      <c r="E13" s="839"/>
      <c r="F13" s="841"/>
      <c r="G13" s="131"/>
      <c r="H13" s="841"/>
      <c r="I13" s="832"/>
      <c r="J13" s="833"/>
    </row>
    <row r="14" spans="1:25" s="118" customFormat="1" ht="17.25" customHeight="1" x14ac:dyDescent="0.15">
      <c r="A14" s="834">
        <v>4</v>
      </c>
      <c r="B14" s="132"/>
      <c r="C14" s="133"/>
      <c r="D14" s="836"/>
      <c r="E14" s="838"/>
      <c r="F14" s="840"/>
      <c r="G14" s="134"/>
      <c r="H14" s="840"/>
      <c r="I14" s="842"/>
      <c r="J14" s="833"/>
    </row>
    <row r="15" spans="1:25" s="118" customFormat="1" ht="17.25" customHeight="1" x14ac:dyDescent="0.15">
      <c r="A15" s="835"/>
      <c r="B15" s="129"/>
      <c r="C15" s="130" t="str">
        <f>IF(C14="","",(DATEDIF(C14,$G$4,"Y")))</f>
        <v/>
      </c>
      <c r="D15" s="837"/>
      <c r="E15" s="839"/>
      <c r="F15" s="841"/>
      <c r="G15" s="131"/>
      <c r="H15" s="841"/>
      <c r="I15" s="832"/>
      <c r="J15" s="833"/>
    </row>
    <row r="16" spans="1:25" s="118" customFormat="1" ht="17.25" customHeight="1" x14ac:dyDescent="0.15">
      <c r="A16" s="834">
        <v>5</v>
      </c>
      <c r="B16" s="132"/>
      <c r="C16" s="133"/>
      <c r="D16" s="836"/>
      <c r="E16" s="838"/>
      <c r="F16" s="840"/>
      <c r="G16" s="134"/>
      <c r="H16" s="840"/>
      <c r="I16" s="842"/>
      <c r="J16" s="833"/>
    </row>
    <row r="17" spans="1:10" s="118" customFormat="1" ht="17.25" customHeight="1" x14ac:dyDescent="0.15">
      <c r="A17" s="844"/>
      <c r="B17" s="135"/>
      <c r="C17" s="130" t="str">
        <f>IF(C16="","",(DATEDIF(C16,$G$4,"Y")))</f>
        <v/>
      </c>
      <c r="D17" s="845"/>
      <c r="E17" s="846"/>
      <c r="F17" s="847"/>
      <c r="G17" s="136"/>
      <c r="H17" s="847"/>
      <c r="I17" s="843"/>
      <c r="J17" s="833"/>
    </row>
    <row r="18" spans="1:10" s="118" customFormat="1" ht="17.25" customHeight="1" x14ac:dyDescent="0.15">
      <c r="A18" s="834">
        <v>6</v>
      </c>
      <c r="B18" s="132"/>
      <c r="C18" s="133"/>
      <c r="D18" s="836"/>
      <c r="E18" s="838"/>
      <c r="F18" s="840"/>
      <c r="G18" s="134"/>
      <c r="H18" s="840"/>
      <c r="I18" s="842"/>
      <c r="J18" s="833"/>
    </row>
    <row r="19" spans="1:10" s="118" customFormat="1" ht="17.25" customHeight="1" x14ac:dyDescent="0.15">
      <c r="A19" s="835"/>
      <c r="B19" s="129"/>
      <c r="C19" s="130" t="str">
        <f>IF(C18="","",(DATEDIF(C18,$G$4,"Y")))</f>
        <v/>
      </c>
      <c r="D19" s="837"/>
      <c r="E19" s="839"/>
      <c r="F19" s="841"/>
      <c r="G19" s="131"/>
      <c r="H19" s="841"/>
      <c r="I19" s="832"/>
      <c r="J19" s="833"/>
    </row>
    <row r="20" spans="1:10" s="118" customFormat="1" ht="17.25" customHeight="1" x14ac:dyDescent="0.15">
      <c r="A20" s="834">
        <v>7</v>
      </c>
      <c r="B20" s="132"/>
      <c r="C20" s="133"/>
      <c r="D20" s="836"/>
      <c r="E20" s="838"/>
      <c r="F20" s="840"/>
      <c r="G20" s="134"/>
      <c r="H20" s="840"/>
      <c r="I20" s="842"/>
      <c r="J20" s="833"/>
    </row>
    <row r="21" spans="1:10" s="118" customFormat="1" ht="17.25" customHeight="1" x14ac:dyDescent="0.15">
      <c r="A21" s="835"/>
      <c r="B21" s="129"/>
      <c r="C21" s="130" t="str">
        <f>IF(C20="","",(DATEDIF(C20,$G$4,"Y")))</f>
        <v/>
      </c>
      <c r="D21" s="837"/>
      <c r="E21" s="839"/>
      <c r="F21" s="841"/>
      <c r="G21" s="131"/>
      <c r="H21" s="841"/>
      <c r="I21" s="832"/>
      <c r="J21" s="833"/>
    </row>
    <row r="22" spans="1:10" s="118" customFormat="1" ht="17.25" customHeight="1" x14ac:dyDescent="0.15">
      <c r="A22" s="834">
        <v>8</v>
      </c>
      <c r="B22" s="132"/>
      <c r="C22" s="133"/>
      <c r="D22" s="836"/>
      <c r="E22" s="838"/>
      <c r="F22" s="840"/>
      <c r="G22" s="134"/>
      <c r="H22" s="840"/>
      <c r="I22" s="842"/>
      <c r="J22" s="833"/>
    </row>
    <row r="23" spans="1:10" s="118" customFormat="1" ht="17.25" customHeight="1" x14ac:dyDescent="0.15">
      <c r="A23" s="835"/>
      <c r="B23" s="129"/>
      <c r="C23" s="130" t="str">
        <f>IF(C22="","",(DATEDIF(C22,$G$4,"Y")))</f>
        <v/>
      </c>
      <c r="D23" s="837"/>
      <c r="E23" s="839"/>
      <c r="F23" s="841"/>
      <c r="G23" s="131"/>
      <c r="H23" s="841"/>
      <c r="I23" s="832"/>
      <c r="J23" s="833"/>
    </row>
    <row r="24" spans="1:10" s="118" customFormat="1" ht="17.25" customHeight="1" x14ac:dyDescent="0.15">
      <c r="A24" s="834">
        <v>9</v>
      </c>
      <c r="B24" s="132"/>
      <c r="C24" s="133"/>
      <c r="D24" s="836"/>
      <c r="E24" s="838"/>
      <c r="F24" s="840"/>
      <c r="G24" s="134"/>
      <c r="H24" s="840"/>
      <c r="I24" s="842"/>
      <c r="J24" s="833"/>
    </row>
    <row r="25" spans="1:10" s="118" customFormat="1" ht="17.25" customHeight="1" x14ac:dyDescent="0.15">
      <c r="A25" s="844"/>
      <c r="B25" s="135"/>
      <c r="C25" s="130" t="str">
        <f>IF(C24="","",(DATEDIF(C24,$G$4,"Y")))</f>
        <v/>
      </c>
      <c r="D25" s="845"/>
      <c r="E25" s="846"/>
      <c r="F25" s="847"/>
      <c r="G25" s="136"/>
      <c r="H25" s="847"/>
      <c r="I25" s="843"/>
      <c r="J25" s="833"/>
    </row>
    <row r="26" spans="1:10" s="118" customFormat="1" ht="17.25" customHeight="1" x14ac:dyDescent="0.15">
      <c r="A26" s="834">
        <v>10</v>
      </c>
      <c r="B26" s="132"/>
      <c r="C26" s="133"/>
      <c r="D26" s="836"/>
      <c r="E26" s="838"/>
      <c r="F26" s="840"/>
      <c r="G26" s="134"/>
      <c r="H26" s="840"/>
      <c r="I26" s="842"/>
      <c r="J26" s="833"/>
    </row>
    <row r="27" spans="1:10" s="118" customFormat="1" ht="17.25" customHeight="1" x14ac:dyDescent="0.15">
      <c r="A27" s="835"/>
      <c r="B27" s="129"/>
      <c r="C27" s="130" t="str">
        <f>IF(C26="","",(DATEDIF(C26,$G$4,"Y")))</f>
        <v/>
      </c>
      <c r="D27" s="837"/>
      <c r="E27" s="839"/>
      <c r="F27" s="841"/>
      <c r="G27" s="131"/>
      <c r="H27" s="841"/>
      <c r="I27" s="832"/>
      <c r="J27" s="833"/>
    </row>
    <row r="28" spans="1:10" s="118" customFormat="1" ht="17.25" customHeight="1" x14ac:dyDescent="0.15">
      <c r="A28" s="834">
        <v>11</v>
      </c>
      <c r="B28" s="132"/>
      <c r="C28" s="133"/>
      <c r="D28" s="836"/>
      <c r="E28" s="838"/>
      <c r="F28" s="840"/>
      <c r="G28" s="134"/>
      <c r="H28" s="840"/>
      <c r="I28" s="842"/>
      <c r="J28" s="833"/>
    </row>
    <row r="29" spans="1:10" s="118" customFormat="1" ht="17.25" customHeight="1" x14ac:dyDescent="0.15">
      <c r="A29" s="835"/>
      <c r="B29" s="129"/>
      <c r="C29" s="130" t="str">
        <f>IF(C28="","",(DATEDIF(C28,$G$4,"Y")))</f>
        <v/>
      </c>
      <c r="D29" s="837"/>
      <c r="E29" s="839"/>
      <c r="F29" s="841"/>
      <c r="G29" s="131"/>
      <c r="H29" s="841"/>
      <c r="I29" s="832"/>
      <c r="J29" s="833"/>
    </row>
    <row r="30" spans="1:10" s="118" customFormat="1" ht="17.25" customHeight="1" x14ac:dyDescent="0.15">
      <c r="A30" s="834">
        <v>12</v>
      </c>
      <c r="B30" s="132"/>
      <c r="C30" s="133"/>
      <c r="D30" s="836"/>
      <c r="E30" s="838"/>
      <c r="F30" s="840"/>
      <c r="G30" s="134"/>
      <c r="H30" s="840"/>
      <c r="I30" s="842"/>
      <c r="J30" s="833"/>
    </row>
    <row r="31" spans="1:10" s="118" customFormat="1" ht="17.25" customHeight="1" x14ac:dyDescent="0.15">
      <c r="A31" s="835"/>
      <c r="B31" s="129"/>
      <c r="C31" s="130" t="str">
        <f>IF(C30="","",(DATEDIF(C30,$G$4,"Y")))</f>
        <v/>
      </c>
      <c r="D31" s="837"/>
      <c r="E31" s="839"/>
      <c r="F31" s="841"/>
      <c r="G31" s="131"/>
      <c r="H31" s="841"/>
      <c r="I31" s="832"/>
      <c r="J31" s="833"/>
    </row>
    <row r="32" spans="1:10" s="118" customFormat="1" ht="17.25" customHeight="1" x14ac:dyDescent="0.15">
      <c r="A32" s="834">
        <v>13</v>
      </c>
      <c r="B32" s="132"/>
      <c r="C32" s="133"/>
      <c r="D32" s="836"/>
      <c r="E32" s="838"/>
      <c r="F32" s="840"/>
      <c r="G32" s="134"/>
      <c r="H32" s="840"/>
      <c r="I32" s="842"/>
      <c r="J32" s="833"/>
    </row>
    <row r="33" spans="1:12" s="118" customFormat="1" ht="17.25" customHeight="1" x14ac:dyDescent="0.15">
      <c r="A33" s="844"/>
      <c r="B33" s="135"/>
      <c r="C33" s="130" t="str">
        <f>IF(C32="","",(DATEDIF(C32,$G$4,"Y")))</f>
        <v/>
      </c>
      <c r="D33" s="845"/>
      <c r="E33" s="846"/>
      <c r="F33" s="847"/>
      <c r="G33" s="136"/>
      <c r="H33" s="847"/>
      <c r="I33" s="843"/>
      <c r="J33" s="833"/>
    </row>
    <row r="34" spans="1:12" s="118" customFormat="1" ht="17.25" customHeight="1" x14ac:dyDescent="0.15">
      <c r="A34" s="834">
        <v>14</v>
      </c>
      <c r="B34" s="132"/>
      <c r="C34" s="133"/>
      <c r="D34" s="836"/>
      <c r="E34" s="838"/>
      <c r="F34" s="840"/>
      <c r="G34" s="134"/>
      <c r="H34" s="840"/>
      <c r="I34" s="842"/>
      <c r="J34" s="833"/>
    </row>
    <row r="35" spans="1:12" s="118" customFormat="1" ht="17.25" customHeight="1" x14ac:dyDescent="0.15">
      <c r="A35" s="835"/>
      <c r="B35" s="129"/>
      <c r="C35" s="130" t="str">
        <f>IF(C34="","",(DATEDIF(C34,$G$4,"Y")))</f>
        <v/>
      </c>
      <c r="D35" s="837"/>
      <c r="E35" s="839"/>
      <c r="F35" s="841"/>
      <c r="G35" s="131"/>
      <c r="H35" s="841"/>
      <c r="I35" s="832"/>
      <c r="J35" s="833"/>
    </row>
    <row r="36" spans="1:12" s="118" customFormat="1" ht="17.25" customHeight="1" x14ac:dyDescent="0.15">
      <c r="A36" s="834">
        <v>15</v>
      </c>
      <c r="B36" s="132"/>
      <c r="C36" s="133"/>
      <c r="D36" s="836"/>
      <c r="E36" s="838"/>
      <c r="F36" s="840"/>
      <c r="G36" s="134"/>
      <c r="H36" s="840"/>
      <c r="I36" s="842"/>
      <c r="J36" s="833"/>
    </row>
    <row r="37" spans="1:12" s="118" customFormat="1" ht="17.25" customHeight="1" thickBot="1" x14ac:dyDescent="0.2">
      <c r="A37" s="851"/>
      <c r="B37" s="137"/>
      <c r="C37" s="138" t="str">
        <f>IF(C36="","",(DATEDIF(C36,$G$4,"Y")))</f>
        <v/>
      </c>
      <c r="D37" s="852"/>
      <c r="E37" s="853"/>
      <c r="F37" s="854"/>
      <c r="G37" s="139"/>
      <c r="H37" s="854"/>
      <c r="I37" s="848"/>
      <c r="J37" s="833"/>
    </row>
    <row r="38" spans="1:12" ht="8.25" customHeight="1" x14ac:dyDescent="0.15">
      <c r="A38" s="140"/>
      <c r="B38" s="140"/>
      <c r="C38" s="140"/>
      <c r="D38" s="140"/>
      <c r="E38" s="141"/>
      <c r="F38" s="140"/>
      <c r="G38" s="140"/>
      <c r="H38" s="140"/>
      <c r="I38" s="141"/>
      <c r="J38" s="37"/>
    </row>
    <row r="39" spans="1:12" s="39" customFormat="1" ht="12.75" customHeight="1" x14ac:dyDescent="0.15">
      <c r="A39" s="38" t="s">
        <v>157</v>
      </c>
      <c r="B39" s="38"/>
      <c r="E39" s="37"/>
      <c r="G39" s="37"/>
      <c r="H39" s="37"/>
      <c r="I39" s="37"/>
      <c r="J39" s="37"/>
      <c r="K39" s="37"/>
      <c r="L39" s="37"/>
    </row>
    <row r="40" spans="1:12" s="35" customFormat="1" ht="12.75" customHeight="1" x14ac:dyDescent="0.15">
      <c r="A40" s="8" t="s">
        <v>166</v>
      </c>
      <c r="B40" s="8"/>
      <c r="C40" s="39"/>
      <c r="D40" s="39"/>
      <c r="E40" s="37"/>
      <c r="F40" s="39"/>
      <c r="G40" s="37"/>
      <c r="H40" s="37"/>
      <c r="I40" s="37"/>
      <c r="J40" s="37"/>
      <c r="K40" s="37"/>
      <c r="L40" s="37"/>
    </row>
    <row r="41" spans="1:12" s="35" customFormat="1" ht="12.75" customHeight="1" x14ac:dyDescent="0.15">
      <c r="A41" s="8" t="s">
        <v>104</v>
      </c>
      <c r="B41" s="8"/>
      <c r="C41" s="39"/>
      <c r="D41" s="39"/>
      <c r="E41" s="37"/>
      <c r="F41" s="39"/>
      <c r="G41" s="37"/>
      <c r="H41" s="37"/>
      <c r="I41" s="37"/>
      <c r="J41" s="37"/>
      <c r="K41" s="37"/>
      <c r="L41" s="37"/>
    </row>
    <row r="42" spans="1:12" s="35" customFormat="1" ht="12.75" customHeight="1" x14ac:dyDescent="0.15">
      <c r="A42" s="38" t="s">
        <v>158</v>
      </c>
      <c r="B42" s="38"/>
      <c r="C42" s="39"/>
      <c r="D42" s="39"/>
      <c r="E42" s="37"/>
      <c r="F42" s="39"/>
      <c r="G42" s="37"/>
      <c r="H42" s="37"/>
      <c r="I42" s="37"/>
      <c r="J42" s="37"/>
      <c r="K42" s="37"/>
      <c r="L42" s="37"/>
    </row>
    <row r="43" spans="1:12" s="35" customFormat="1" ht="12.75" customHeight="1" x14ac:dyDescent="0.15">
      <c r="A43" s="849" t="s">
        <v>167</v>
      </c>
      <c r="B43" s="849"/>
      <c r="C43" s="849"/>
      <c r="D43" s="849"/>
      <c r="E43" s="849"/>
      <c r="F43" s="849"/>
      <c r="G43" s="849"/>
      <c r="H43" s="849"/>
      <c r="I43" s="849"/>
      <c r="J43" s="849"/>
      <c r="K43" s="40"/>
      <c r="L43" s="40"/>
    </row>
    <row r="44" spans="1:12" s="35" customFormat="1" ht="12.75" customHeight="1" x14ac:dyDescent="0.15">
      <c r="A44" s="41" t="s">
        <v>159</v>
      </c>
      <c r="B44" s="41"/>
      <c r="C44" s="48"/>
      <c r="D44" s="48"/>
      <c r="E44" s="48"/>
      <c r="F44" s="48"/>
      <c r="G44" s="48"/>
      <c r="H44" s="48"/>
      <c r="I44" s="48"/>
      <c r="J44" s="48"/>
      <c r="K44" s="40"/>
      <c r="L44" s="40"/>
    </row>
    <row r="45" spans="1:12" s="35" customFormat="1" ht="12.75" customHeight="1" x14ac:dyDescent="0.15">
      <c r="A45" s="849" t="s">
        <v>160</v>
      </c>
      <c r="B45" s="849"/>
      <c r="C45" s="849"/>
      <c r="D45" s="849"/>
      <c r="E45" s="849"/>
      <c r="F45" s="849"/>
      <c r="G45" s="849"/>
      <c r="H45" s="849"/>
      <c r="I45" s="849"/>
      <c r="J45" s="849"/>
      <c r="K45" s="40"/>
      <c r="L45" s="40"/>
    </row>
    <row r="46" spans="1:12" s="35" customFormat="1" ht="12.75" customHeight="1" x14ac:dyDescent="0.15">
      <c r="A46" s="42" t="s">
        <v>168</v>
      </c>
      <c r="B46" s="48"/>
      <c r="C46" s="48"/>
      <c r="D46" s="48"/>
      <c r="E46" s="48"/>
      <c r="F46" s="48"/>
      <c r="G46" s="48"/>
      <c r="H46" s="48"/>
      <c r="I46" s="48"/>
      <c r="J46" s="48"/>
      <c r="K46" s="40"/>
      <c r="L46" s="40"/>
    </row>
    <row r="47" spans="1:12" s="35" customFormat="1" ht="12.75" customHeight="1" x14ac:dyDescent="0.15">
      <c r="A47" s="41" t="s">
        <v>161</v>
      </c>
      <c r="B47" s="41"/>
      <c r="C47" s="48"/>
      <c r="D47" s="48"/>
      <c r="E47" s="43"/>
      <c r="F47" s="48"/>
      <c r="G47" s="48"/>
      <c r="H47" s="48"/>
      <c r="I47" s="48"/>
      <c r="J47" s="48"/>
      <c r="K47" s="48"/>
      <c r="L47" s="48"/>
    </row>
    <row r="48" spans="1:12" s="112" customFormat="1" ht="13.5" x14ac:dyDescent="0.15">
      <c r="A48" s="142" t="s">
        <v>162</v>
      </c>
      <c r="B48" s="142"/>
      <c r="C48" s="143"/>
      <c r="D48" s="143"/>
      <c r="E48" s="143"/>
      <c r="F48" s="143"/>
      <c r="G48" s="143"/>
      <c r="H48" s="143"/>
    </row>
    <row r="49" spans="1:12" s="112" customFormat="1" ht="13.5" x14ac:dyDescent="0.15">
      <c r="A49" s="142" t="s">
        <v>163</v>
      </c>
      <c r="B49" s="142"/>
      <c r="C49" s="143"/>
      <c r="D49" s="143"/>
      <c r="E49" s="143"/>
      <c r="F49" s="143"/>
      <c r="G49" s="143"/>
      <c r="H49" s="143"/>
    </row>
    <row r="50" spans="1:12" s="35" customFormat="1" ht="12.75" customHeight="1" x14ac:dyDescent="0.15">
      <c r="A50" s="44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</row>
    <row r="51" spans="1:12" s="35" customFormat="1" ht="12.75" customHeight="1" x14ac:dyDescent="0.15">
      <c r="A51" s="41"/>
      <c r="B51" s="48"/>
      <c r="C51" s="48"/>
      <c r="D51" s="48"/>
      <c r="E51" s="48"/>
      <c r="F51" s="48"/>
      <c r="G51" s="48"/>
      <c r="H51" s="48"/>
      <c r="I51" s="48"/>
      <c r="J51" s="48"/>
      <c r="K51" s="40"/>
      <c r="L51" s="40"/>
    </row>
    <row r="52" spans="1:12" s="35" customFormat="1" ht="12.75" customHeight="1" x14ac:dyDescent="0.15">
      <c r="A52" s="41"/>
      <c r="B52" s="48"/>
      <c r="C52" s="48"/>
      <c r="D52" s="48"/>
      <c r="E52" s="48"/>
      <c r="F52" s="48"/>
      <c r="G52" s="48"/>
      <c r="H52" s="48"/>
      <c r="I52" s="48"/>
      <c r="J52" s="48"/>
      <c r="K52" s="40"/>
      <c r="L52" s="40"/>
    </row>
    <row r="53" spans="1:12" s="35" customFormat="1" ht="12.75" hidden="1" customHeight="1" x14ac:dyDescent="0.15">
      <c r="A53" s="38" t="s">
        <v>105</v>
      </c>
      <c r="B53" s="38"/>
      <c r="C53" s="39"/>
      <c r="D53" s="39"/>
      <c r="E53" s="37"/>
      <c r="F53" s="39"/>
      <c r="G53" s="39"/>
      <c r="H53" s="39"/>
      <c r="I53" s="39"/>
      <c r="J53" s="39"/>
      <c r="K53" s="39"/>
      <c r="L53" s="39"/>
    </row>
    <row r="54" spans="1:12" s="35" customFormat="1" ht="12.75" hidden="1" customHeight="1" x14ac:dyDescent="0.15">
      <c r="A54" s="45" t="s">
        <v>164</v>
      </c>
      <c r="E54" s="46"/>
    </row>
    <row r="55" spans="1:12" ht="15" customHeight="1" x14ac:dyDescent="0.15">
      <c r="K55" s="36"/>
      <c r="L55" s="36"/>
    </row>
    <row r="56" spans="1:12" ht="15" customHeight="1" x14ac:dyDescent="0.15">
      <c r="K56" s="36"/>
      <c r="L56" s="36"/>
    </row>
    <row r="57" spans="1:12" ht="15" customHeight="1" x14ac:dyDescent="0.15">
      <c r="K57" s="36"/>
      <c r="L57" s="36"/>
    </row>
    <row r="58" spans="1:12" ht="15" customHeight="1" x14ac:dyDescent="0.15">
      <c r="K58" s="36"/>
      <c r="L58" s="36"/>
    </row>
    <row r="59" spans="1:12" ht="15" customHeight="1" x14ac:dyDescent="0.15">
      <c r="K59" s="36"/>
      <c r="L59" s="36"/>
    </row>
    <row r="60" spans="1:12" ht="15" customHeight="1" x14ac:dyDescent="0.15">
      <c r="K60" s="36"/>
      <c r="L60" s="36"/>
    </row>
    <row r="61" spans="1:12" ht="15" customHeight="1" x14ac:dyDescent="0.15">
      <c r="K61" s="36"/>
      <c r="L61" s="36"/>
    </row>
  </sheetData>
  <sheetProtection algorithmName="SHA-512" hashValue="DaAu+ql9ttZal8LEj2Qm0m3CFVodaslLMXWrkIxbtMT/PwY8CrkTDTZvOMJznO6ngrbLcVh0zKz35l5x5n26Ng==" saltValue="8sWM6+RqTEb6/9QyewRU/w==" spinCount="100000" sheet="1" formatCells="0" formatColumns="0" formatRows="0" insertRows="0"/>
  <mergeCells count="115">
    <mergeCell ref="I36:I37"/>
    <mergeCell ref="J36:J37"/>
    <mergeCell ref="A43:J43"/>
    <mergeCell ref="A45:J45"/>
    <mergeCell ref="A1:J1"/>
    <mergeCell ref="A36:A37"/>
    <mergeCell ref="D36:D37"/>
    <mergeCell ref="E36:E37"/>
    <mergeCell ref="F36:F37"/>
    <mergeCell ref="H36:H37"/>
    <mergeCell ref="I32:I33"/>
    <mergeCell ref="J32:J33"/>
    <mergeCell ref="A34:A35"/>
    <mergeCell ref="D34:D35"/>
    <mergeCell ref="E34:E35"/>
    <mergeCell ref="F34:F35"/>
    <mergeCell ref="H34:H35"/>
    <mergeCell ref="I34:I35"/>
    <mergeCell ref="J34:J35"/>
    <mergeCell ref="A32:A33"/>
    <mergeCell ref="D32:D33"/>
    <mergeCell ref="E32:E33"/>
    <mergeCell ref="F32:F33"/>
    <mergeCell ref="H32:H33"/>
    <mergeCell ref="I28:I29"/>
    <mergeCell ref="J28:J29"/>
    <mergeCell ref="A30:A31"/>
    <mergeCell ref="D30:D31"/>
    <mergeCell ref="E30:E31"/>
    <mergeCell ref="F30:F31"/>
    <mergeCell ref="H30:H31"/>
    <mergeCell ref="I30:I31"/>
    <mergeCell ref="J30:J31"/>
    <mergeCell ref="A28:A29"/>
    <mergeCell ref="D28:D29"/>
    <mergeCell ref="E28:E29"/>
    <mergeCell ref="F28:F29"/>
    <mergeCell ref="H28:H29"/>
    <mergeCell ref="I24:I25"/>
    <mergeCell ref="J24:J25"/>
    <mergeCell ref="A26:A27"/>
    <mergeCell ref="D26:D27"/>
    <mergeCell ref="E26:E27"/>
    <mergeCell ref="F26:F27"/>
    <mergeCell ref="H26:H27"/>
    <mergeCell ref="I26:I27"/>
    <mergeCell ref="J26:J27"/>
    <mergeCell ref="A24:A25"/>
    <mergeCell ref="D24:D25"/>
    <mergeCell ref="E24:E25"/>
    <mergeCell ref="F24:F25"/>
    <mergeCell ref="H24:H25"/>
    <mergeCell ref="I20:I21"/>
    <mergeCell ref="J20:J21"/>
    <mergeCell ref="A22:A23"/>
    <mergeCell ref="D22:D23"/>
    <mergeCell ref="E22:E23"/>
    <mergeCell ref="F22:F23"/>
    <mergeCell ref="H22:H23"/>
    <mergeCell ref="I22:I23"/>
    <mergeCell ref="J22:J23"/>
    <mergeCell ref="A20:A21"/>
    <mergeCell ref="D20:D21"/>
    <mergeCell ref="E20:E21"/>
    <mergeCell ref="F20:F21"/>
    <mergeCell ref="H20:H21"/>
    <mergeCell ref="I16:I17"/>
    <mergeCell ref="J16:J17"/>
    <mergeCell ref="A18:A19"/>
    <mergeCell ref="D18:D19"/>
    <mergeCell ref="E18:E19"/>
    <mergeCell ref="F18:F19"/>
    <mergeCell ref="H18:H19"/>
    <mergeCell ref="I18:I19"/>
    <mergeCell ref="J18:J19"/>
    <mergeCell ref="A16:A17"/>
    <mergeCell ref="D16:D17"/>
    <mergeCell ref="E16:E17"/>
    <mergeCell ref="F16:F17"/>
    <mergeCell ref="H16:H17"/>
    <mergeCell ref="I12:I13"/>
    <mergeCell ref="J12:J13"/>
    <mergeCell ref="A14:A15"/>
    <mergeCell ref="D14:D15"/>
    <mergeCell ref="E14:E15"/>
    <mergeCell ref="F14:F15"/>
    <mergeCell ref="H14:H15"/>
    <mergeCell ref="I14:I15"/>
    <mergeCell ref="J14:J15"/>
    <mergeCell ref="A12:A13"/>
    <mergeCell ref="D12:D13"/>
    <mergeCell ref="E12:E13"/>
    <mergeCell ref="F12:F13"/>
    <mergeCell ref="H12:H13"/>
    <mergeCell ref="A10:A11"/>
    <mergeCell ref="D10:D11"/>
    <mergeCell ref="E10:E11"/>
    <mergeCell ref="F10:F11"/>
    <mergeCell ref="H10:H11"/>
    <mergeCell ref="I10:I11"/>
    <mergeCell ref="J10:J11"/>
    <mergeCell ref="A8:A9"/>
    <mergeCell ref="D8:D9"/>
    <mergeCell ref="E8:E9"/>
    <mergeCell ref="F8:F9"/>
    <mergeCell ref="H8:H9"/>
    <mergeCell ref="G4:H4"/>
    <mergeCell ref="A6:A7"/>
    <mergeCell ref="D6:E6"/>
    <mergeCell ref="F6:F7"/>
    <mergeCell ref="H6:H7"/>
    <mergeCell ref="I6:I7"/>
    <mergeCell ref="J6:J7"/>
    <mergeCell ref="I8:I9"/>
    <mergeCell ref="J8:J9"/>
  </mergeCells>
  <phoneticPr fontId="9"/>
  <dataValidations count="4">
    <dataValidation type="list" allowBlank="1" showInputMessage="1" showErrorMessage="1" sqref="D8:D37">
      <formula1>"専修,一種,二種"</formula1>
    </dataValidation>
    <dataValidation type="list" allowBlank="1" showInputMessage="1" showErrorMessage="1" sqref="G8 G10 G12 G14 G16 G18 G20 G22 G24 G26 G28 G30 G32 G34 G36">
      <formula1>"専任,兼任"</formula1>
    </dataValidation>
    <dataValidation type="list" allowBlank="1" showInputMessage="1" showErrorMessage="1" sqref="H8 H10 H12 H14 H16 H18 H20 H22 H24 H26 H28 H30 H32 H34 H36">
      <formula1>"直接雇用(無期),直接雇用(有期),派遣"</formula1>
    </dataValidation>
    <dataValidation type="list" allowBlank="1" showInputMessage="1" showErrorMessage="1" sqref="G9 G11 G13 G15 G17 G19 G21 G23 G25 G27 G29 G31 G33 G35 G37">
      <formula1>"常勤,非常勤"</formula1>
    </dataValidation>
  </dataValidations>
  <printOptions horizontalCentered="1"/>
  <pageMargins left="0.59055118110236227" right="0" top="0.19685039370078741" bottom="0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変更調書(概要)</vt:lpstr>
      <vt:lpstr>変更調書(職員配置計画)</vt:lpstr>
      <vt:lpstr>変更調書(職員名簿)</vt:lpstr>
      <vt:lpstr>'変更調書(概要)'!Print_Area</vt:lpstr>
      <vt:lpstr>'変更調書(職員配置計画)'!Print_Area</vt:lpstr>
      <vt:lpstr>'変更調書(職員名簿)'!Print_Area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愛</dc:creator>
  <cp:lastModifiedBy>越谷市役所</cp:lastModifiedBy>
  <cp:lastPrinted>2024-03-08T06:10:59Z</cp:lastPrinted>
  <dcterms:created xsi:type="dcterms:W3CDTF">2014-02-06T11:56:27Z</dcterms:created>
  <dcterms:modified xsi:type="dcterms:W3CDTF">2024-03-18T00:59:31Z</dcterms:modified>
</cp:coreProperties>
</file>