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4140" windowWidth="20505" windowHeight="4095"/>
  </bookViews>
  <sheets>
    <sheet name="変更調書(概要)" sheetId="8" r:id="rId1"/>
    <sheet name="変更調書(職員配置計画)" sheetId="9" r:id="rId2"/>
    <sheet name="変更調書(職員名簿)" sheetId="15" r:id="rId3"/>
  </sheets>
  <definedNames>
    <definedName name="_xlnm.Print_Area" localSheetId="0">'変更調書(概要)'!$A$1:$Z$121</definedName>
    <definedName name="_xlnm.Print_Area" localSheetId="1">'変更調書(職員配置計画)'!$A$1:$Z$43</definedName>
    <definedName name="_xlnm.Print_Area" localSheetId="2">'変更調書(職員名簿)'!$A$1:$J$52</definedName>
  </definedNames>
  <calcPr calcId="145621"/>
</workbook>
</file>

<file path=xl/calcChain.xml><?xml version="1.0" encoding="utf-8"?>
<calcChain xmlns="http://schemas.openxmlformats.org/spreadsheetml/2006/main">
  <c r="L16" i="9" l="1"/>
  <c r="L18" i="9"/>
  <c r="AO21" i="9" l="1"/>
  <c r="C37" i="15" l="1"/>
  <c r="C35" i="15"/>
  <c r="C33" i="15"/>
  <c r="C31" i="15"/>
  <c r="C29" i="15"/>
  <c r="C27" i="15"/>
  <c r="C25" i="15"/>
  <c r="C23" i="15"/>
  <c r="C21" i="15"/>
  <c r="C19" i="15"/>
  <c r="C17" i="15"/>
  <c r="C15" i="15"/>
  <c r="C13" i="15"/>
  <c r="C11" i="15"/>
  <c r="C9" i="15"/>
  <c r="H20" i="9" l="1"/>
  <c r="H25" i="9"/>
  <c r="L24" i="9"/>
  <c r="U58" i="8"/>
  <c r="K58" i="8"/>
  <c r="X50" i="8"/>
  <c r="U50" i="8"/>
  <c r="N50" i="8"/>
  <c r="K50" i="8"/>
  <c r="G44" i="8" s="1"/>
  <c r="Q34" i="8"/>
  <c r="G34" i="8"/>
  <c r="L23" i="9" l="1"/>
  <c r="L21" i="9"/>
  <c r="L22" i="9"/>
  <c r="Q44" i="8"/>
  <c r="R32" i="9" l="1"/>
  <c r="R31" i="9"/>
  <c r="R30" i="9"/>
  <c r="R29" i="9"/>
  <c r="R28" i="9"/>
  <c r="R27" i="9"/>
  <c r="R26" i="9"/>
  <c r="R24" i="9"/>
  <c r="R21" i="9"/>
  <c r="T20" i="9"/>
  <c r="T25" i="9" s="1"/>
  <c r="P20" i="9"/>
  <c r="P25" i="9" s="1"/>
  <c r="P33" i="9" s="1"/>
  <c r="N20" i="9"/>
  <c r="N25" i="9" s="1"/>
  <c r="N33" i="9" s="1"/>
  <c r="R18" i="9"/>
  <c r="R16" i="9"/>
  <c r="R13" i="9"/>
  <c r="I13" i="9"/>
  <c r="R11" i="9"/>
  <c r="I11" i="9"/>
  <c r="V10" i="9"/>
  <c r="R9" i="9"/>
  <c r="I9" i="9"/>
  <c r="R20" i="9" l="1"/>
  <c r="J20" i="9"/>
  <c r="J25" i="9" s="1"/>
  <c r="R25" i="9"/>
  <c r="R33" i="9" s="1"/>
  <c r="L20" i="9"/>
  <c r="L25" i="9" l="1"/>
</calcChain>
</file>

<file path=xl/sharedStrings.xml><?xml version="1.0" encoding="utf-8"?>
<sst xmlns="http://schemas.openxmlformats.org/spreadsheetml/2006/main" count="278" uniqueCount="201">
  <si>
    <t>その他</t>
    <rPh sb="2" eb="3">
      <t>タ</t>
    </rPh>
    <phoneticPr fontId="4"/>
  </si>
  <si>
    <t>合計</t>
    <rPh sb="0" eb="2">
      <t>ゴウケイ</t>
    </rPh>
    <phoneticPr fontId="4"/>
  </si>
  <si>
    <t>区分</t>
    <rPh sb="0" eb="2">
      <t>クブン</t>
    </rPh>
    <phoneticPr fontId="4"/>
  </si>
  <si>
    <t>職種</t>
    <rPh sb="0" eb="2">
      <t>ショクシュ</t>
    </rPh>
    <phoneticPr fontId="4"/>
  </si>
  <si>
    <t>児童数：職員数</t>
    <rPh sb="0" eb="2">
      <t>ジドウ</t>
    </rPh>
    <rPh sb="2" eb="3">
      <t>スウ</t>
    </rPh>
    <rPh sb="4" eb="6">
      <t>ショクイン</t>
    </rPh>
    <rPh sb="6" eb="7">
      <t>スウ</t>
    </rPh>
    <phoneticPr fontId="4"/>
  </si>
  <si>
    <t>非常勤</t>
    <rPh sb="0" eb="1">
      <t>ヒ</t>
    </rPh>
    <rPh sb="1" eb="3">
      <t>ジョウキン</t>
    </rPh>
    <phoneticPr fontId="4"/>
  </si>
  <si>
    <t>20：1</t>
    <phoneticPr fontId="4"/>
  </si>
  <si>
    <t>定員</t>
    <rPh sb="0" eb="2">
      <t>テイイン</t>
    </rPh>
    <phoneticPr fontId="4"/>
  </si>
  <si>
    <t>小計</t>
    <rPh sb="0" eb="1">
      <t>ショウ</t>
    </rPh>
    <rPh sb="1" eb="2">
      <t>ケイ</t>
    </rPh>
    <phoneticPr fontId="4"/>
  </si>
  <si>
    <t>加配</t>
    <rPh sb="0" eb="2">
      <t>カハイ</t>
    </rPh>
    <phoneticPr fontId="4"/>
  </si>
  <si>
    <t>-</t>
    <phoneticPr fontId="4"/>
  </si>
  <si>
    <t>常勤</t>
    <rPh sb="0" eb="2">
      <t>ジョウキン</t>
    </rPh>
    <phoneticPr fontId="4"/>
  </si>
  <si>
    <t>配置職員数</t>
    <rPh sb="0" eb="2">
      <t>ハイチ</t>
    </rPh>
    <rPh sb="2" eb="5">
      <t>ショクインスウ</t>
    </rPh>
    <phoneticPr fontId="4"/>
  </si>
  <si>
    <t>実数</t>
    <rPh sb="0" eb="2">
      <t>ジッスウ</t>
    </rPh>
    <phoneticPr fontId="4"/>
  </si>
  <si>
    <t>常勤
換算値</t>
    <rPh sb="0" eb="2">
      <t>ジョウキン</t>
    </rPh>
    <rPh sb="3" eb="5">
      <t>カンサン</t>
    </rPh>
    <rPh sb="5" eb="6">
      <t>アタイ</t>
    </rPh>
    <phoneticPr fontId="4"/>
  </si>
  <si>
    <t>3歳児</t>
    <rPh sb="1" eb="2">
      <t>サイ</t>
    </rPh>
    <rPh sb="2" eb="3">
      <t>ジ</t>
    </rPh>
    <phoneticPr fontId="4"/>
  </si>
  <si>
    <t>有効面積</t>
    <rPh sb="0" eb="2">
      <t>ユウコウ</t>
    </rPh>
    <rPh sb="2" eb="4">
      <t>メンセキ</t>
    </rPh>
    <phoneticPr fontId="4"/>
  </si>
  <si>
    <t>①</t>
  </si>
  <si>
    <t>②</t>
  </si>
  <si>
    <t>常勤職員の１か月の勤務時間数</t>
    <rPh sb="0" eb="2">
      <t>ジョウキン</t>
    </rPh>
    <rPh sb="2" eb="4">
      <t>ショクイン</t>
    </rPh>
    <rPh sb="7" eb="8">
      <t>ゲツ</t>
    </rPh>
    <rPh sb="9" eb="11">
      <t>キンム</t>
    </rPh>
    <rPh sb="11" eb="13">
      <t>ジカン</t>
    </rPh>
    <rPh sb="13" eb="14">
      <t>スウ</t>
    </rPh>
    <phoneticPr fontId="4"/>
  </si>
  <si>
    <t>遊戯室</t>
    <rPh sb="0" eb="3">
      <t>ユウギシツ</t>
    </rPh>
    <phoneticPr fontId="4"/>
  </si>
  <si>
    <t>小計</t>
    <rPh sb="0" eb="2">
      <t>ショウケイ</t>
    </rPh>
    <phoneticPr fontId="4"/>
  </si>
  <si>
    <t>便所</t>
    <rPh sb="0" eb="2">
      <t>ベンジョ</t>
    </rPh>
    <phoneticPr fontId="4"/>
  </si>
  <si>
    <t>３歳児室　</t>
    <rPh sb="1" eb="2">
      <t>サイ</t>
    </rPh>
    <rPh sb="2" eb="3">
      <t>ジ</t>
    </rPh>
    <rPh sb="3" eb="4">
      <t>シツ</t>
    </rPh>
    <phoneticPr fontId="4"/>
  </si>
  <si>
    <t>４歳児室　</t>
    <rPh sb="1" eb="2">
      <t>サイ</t>
    </rPh>
    <rPh sb="2" eb="3">
      <t>ジ</t>
    </rPh>
    <rPh sb="3" eb="4">
      <t>シツ</t>
    </rPh>
    <phoneticPr fontId="4"/>
  </si>
  <si>
    <t>５歳児室　</t>
    <rPh sb="1" eb="2">
      <t>サイ</t>
    </rPh>
    <rPh sb="2" eb="3">
      <t>ジ</t>
    </rPh>
    <rPh sb="3" eb="4">
      <t>シツ</t>
    </rPh>
    <phoneticPr fontId="4"/>
  </si>
  <si>
    <t>保育室
遊戯室</t>
    <rPh sb="0" eb="3">
      <t>ホイクシツ</t>
    </rPh>
    <rPh sb="4" eb="7">
      <t>ユウギシツ</t>
    </rPh>
    <phoneticPr fontId="4"/>
  </si>
  <si>
    <t>上記
以外</t>
    <rPh sb="0" eb="2">
      <t>ジョウキ</t>
    </rPh>
    <rPh sb="3" eb="5">
      <t>イガイ</t>
    </rPh>
    <phoneticPr fontId="4"/>
  </si>
  <si>
    <t>配置基準等</t>
    <rPh sb="0" eb="2">
      <t>ハイチ</t>
    </rPh>
    <rPh sb="2" eb="4">
      <t>キジュン</t>
    </rPh>
    <rPh sb="4" eb="5">
      <t>トウ</t>
    </rPh>
    <phoneticPr fontId="4"/>
  </si>
  <si>
    <t>事務職員</t>
    <rPh sb="0" eb="2">
      <t>ジム</t>
    </rPh>
    <rPh sb="2" eb="4">
      <t>ショクイン</t>
    </rPh>
    <phoneticPr fontId="4"/>
  </si>
  <si>
    <t>資格</t>
    <rPh sb="0" eb="2">
      <t>シカク</t>
    </rPh>
    <phoneticPr fontId="4"/>
  </si>
  <si>
    <t>4･5歳児</t>
    <rPh sb="3" eb="4">
      <t>サイ</t>
    </rPh>
    <rPh sb="4" eb="5">
      <t>ジ</t>
    </rPh>
    <phoneticPr fontId="4"/>
  </si>
  <si>
    <t>※次の条件の全てを満たす場合は、配置基準や加算算定上の定数の一部に非常勤職員を充てることが可能</t>
    <rPh sb="1" eb="2">
      <t>ツギ</t>
    </rPh>
    <rPh sb="3" eb="5">
      <t>ジョウケン</t>
    </rPh>
    <rPh sb="6" eb="7">
      <t>スベ</t>
    </rPh>
    <rPh sb="9" eb="10">
      <t>ミ</t>
    </rPh>
    <rPh sb="12" eb="14">
      <t>バアイ</t>
    </rPh>
    <rPh sb="16" eb="18">
      <t>ハイチ</t>
    </rPh>
    <rPh sb="18" eb="20">
      <t>キジュン</t>
    </rPh>
    <rPh sb="21" eb="23">
      <t>カサン</t>
    </rPh>
    <rPh sb="23" eb="25">
      <t>サンテイ</t>
    </rPh>
    <rPh sb="25" eb="26">
      <t>ジョウ</t>
    </rPh>
    <rPh sb="27" eb="29">
      <t>テイスウ</t>
    </rPh>
    <rPh sb="30" eb="32">
      <t>イチブ</t>
    </rPh>
    <rPh sb="33" eb="36">
      <t>ヒジョウキン</t>
    </rPh>
    <rPh sb="36" eb="38">
      <t>ショクイン</t>
    </rPh>
    <rPh sb="39" eb="40">
      <t>ア</t>
    </rPh>
    <rPh sb="45" eb="47">
      <t>カノウ</t>
    </rPh>
    <phoneticPr fontId="4"/>
  </si>
  <si>
    <t>←①÷②の小数点第２位以下切り捨て</t>
    <rPh sb="5" eb="7">
      <t>ショウスウ</t>
    </rPh>
    <rPh sb="7" eb="8">
      <t>テン</t>
    </rPh>
    <rPh sb="8" eb="9">
      <t>ダイ</t>
    </rPh>
    <rPh sb="10" eb="11">
      <t>イ</t>
    </rPh>
    <rPh sb="11" eb="13">
      <t>イカ</t>
    </rPh>
    <rPh sb="13" eb="14">
      <t>キ</t>
    </rPh>
    <rPh sb="15" eb="16">
      <t>ス</t>
    </rPh>
    <phoneticPr fontId="4"/>
  </si>
  <si>
    <t>当該区分の常勤以外の職員の１か月の勤務時間数の合計</t>
    <rPh sb="0" eb="2">
      <t>トウガイ</t>
    </rPh>
    <rPh sb="2" eb="4">
      <t>クブン</t>
    </rPh>
    <rPh sb="5" eb="7">
      <t>ジョウキン</t>
    </rPh>
    <rPh sb="7" eb="9">
      <t>イガイ</t>
    </rPh>
    <rPh sb="10" eb="12">
      <t>ショクイン</t>
    </rPh>
    <rPh sb="15" eb="16">
      <t>ゲツ</t>
    </rPh>
    <rPh sb="17" eb="19">
      <t>キンム</t>
    </rPh>
    <rPh sb="19" eb="21">
      <t>ジカン</t>
    </rPh>
    <rPh sb="21" eb="22">
      <t>スウ</t>
    </rPh>
    <rPh sb="23" eb="25">
      <t>ゴウケイ</t>
    </rPh>
    <phoneticPr fontId="4"/>
  </si>
  <si>
    <t>当該区分の常勤換算後の職員数</t>
    <rPh sb="0" eb="2">
      <t>トウガイ</t>
    </rPh>
    <rPh sb="2" eb="4">
      <t>クブン</t>
    </rPh>
    <rPh sb="5" eb="7">
      <t>ジョウキン</t>
    </rPh>
    <rPh sb="7" eb="9">
      <t>カンサン</t>
    </rPh>
    <rPh sb="9" eb="10">
      <t>ゴ</t>
    </rPh>
    <rPh sb="11" eb="13">
      <t>ショクイン</t>
    </rPh>
    <rPh sb="13" eb="14">
      <t>スウ</t>
    </rPh>
    <phoneticPr fontId="4"/>
  </si>
  <si>
    <t>合計勤務時間数が、常勤職員をあてる場合の勤務時間数を上回ること。</t>
    <rPh sb="0" eb="2">
      <t>ゴウケイ</t>
    </rPh>
    <rPh sb="2" eb="4">
      <t>キンム</t>
    </rPh>
    <rPh sb="4" eb="7">
      <t>ジカンスウ</t>
    </rPh>
    <phoneticPr fontId="4"/>
  </si>
  <si>
    <t>変更前</t>
    <rPh sb="0" eb="2">
      <t>ヘンコウ</t>
    </rPh>
    <rPh sb="2" eb="3">
      <t>マエ</t>
    </rPh>
    <phoneticPr fontId="9"/>
  </si>
  <si>
    <t>変更後</t>
    <rPh sb="0" eb="2">
      <t>ヘンコウ</t>
    </rPh>
    <rPh sb="2" eb="3">
      <t>ゴ</t>
    </rPh>
    <phoneticPr fontId="9"/>
  </si>
  <si>
    <t>変更概要</t>
    <rPh sb="0" eb="2">
      <t>ヘンコウ</t>
    </rPh>
    <rPh sb="2" eb="4">
      <t>ガイヨウ</t>
    </rPh>
    <phoneticPr fontId="9"/>
  </si>
  <si>
    <t>区分</t>
    <rPh sb="0" eb="2">
      <t>クブン</t>
    </rPh>
    <phoneticPr fontId="9"/>
  </si>
  <si>
    <t>構造・棟数</t>
    <rPh sb="0" eb="2">
      <t>コウゾウ</t>
    </rPh>
    <rPh sb="3" eb="4">
      <t>ムネ</t>
    </rPh>
    <rPh sb="4" eb="5">
      <t>スウ</t>
    </rPh>
    <phoneticPr fontId="9"/>
  </si>
  <si>
    <t>合計面積</t>
    <rPh sb="0" eb="2">
      <t>ゴウケイ</t>
    </rPh>
    <rPh sb="2" eb="4">
      <t>メンセキ</t>
    </rPh>
    <phoneticPr fontId="9"/>
  </si>
  <si>
    <t>内訳</t>
    <rPh sb="0" eb="2">
      <t>ウチワケ</t>
    </rPh>
    <phoneticPr fontId="9"/>
  </si>
  <si>
    <t>名称</t>
    <rPh sb="0" eb="2">
      <t>メイショウ</t>
    </rPh>
    <phoneticPr fontId="9"/>
  </si>
  <si>
    <t>法人格</t>
    <rPh sb="0" eb="1">
      <t>ホウ</t>
    </rPh>
    <rPh sb="1" eb="3">
      <t>ジンカク</t>
    </rPh>
    <phoneticPr fontId="9"/>
  </si>
  <si>
    <t>所在地</t>
    <rPh sb="0" eb="3">
      <t>ショザイチ</t>
    </rPh>
    <phoneticPr fontId="9"/>
  </si>
  <si>
    <t>連絡先</t>
    <rPh sb="0" eb="3">
      <t>レンラクサキ</t>
    </rPh>
    <phoneticPr fontId="9"/>
  </si>
  <si>
    <t>電話</t>
    <rPh sb="0" eb="2">
      <t>デンワ</t>
    </rPh>
    <phoneticPr fontId="9"/>
  </si>
  <si>
    <t>氏名</t>
    <rPh sb="0" eb="2">
      <t>シメイ</t>
    </rPh>
    <phoneticPr fontId="9"/>
  </si>
  <si>
    <t>生年月日</t>
    <rPh sb="0" eb="2">
      <t>セイネン</t>
    </rPh>
    <rPh sb="2" eb="4">
      <t>ガッピ</t>
    </rPh>
    <phoneticPr fontId="9"/>
  </si>
  <si>
    <t>住所</t>
    <rPh sb="0" eb="2">
      <t>ジュウショ</t>
    </rPh>
    <phoneticPr fontId="9"/>
  </si>
  <si>
    <t>利用者への措置</t>
    <rPh sb="0" eb="3">
      <t>リヨウシャ</t>
    </rPh>
    <rPh sb="5" eb="7">
      <t>ソチ</t>
    </rPh>
    <phoneticPr fontId="9"/>
  </si>
  <si>
    <t>内容</t>
    <rPh sb="0" eb="2">
      <t>ナイヨウ</t>
    </rPh>
    <phoneticPr fontId="9"/>
  </si>
  <si>
    <t>位置</t>
    <rPh sb="0" eb="2">
      <t>イチ</t>
    </rPh>
    <phoneticPr fontId="9"/>
  </si>
  <si>
    <t>合計面積</t>
    <rPh sb="0" eb="2">
      <t>ゴウケイ</t>
    </rPh>
    <rPh sb="2" eb="4">
      <t>メンセキ</t>
    </rPh>
    <phoneticPr fontId="4"/>
  </si>
  <si>
    <t>資格</t>
    <rPh sb="0" eb="2">
      <t>シカク</t>
    </rPh>
    <phoneticPr fontId="9"/>
  </si>
  <si>
    <t>給与月額</t>
    <rPh sb="0" eb="2">
      <t>キュウヨ</t>
    </rPh>
    <rPh sb="2" eb="4">
      <t>ゲツガク</t>
    </rPh>
    <phoneticPr fontId="9"/>
  </si>
  <si>
    <t>平日</t>
    <rPh sb="0" eb="2">
      <t>ヘイジツ</t>
    </rPh>
    <phoneticPr fontId="9"/>
  </si>
  <si>
    <t>土曜日</t>
    <rPh sb="0" eb="3">
      <t>ドヨウビ</t>
    </rPh>
    <phoneticPr fontId="9"/>
  </si>
  <si>
    <t>開園時間</t>
    <rPh sb="0" eb="2">
      <t>カイエン</t>
    </rPh>
    <rPh sb="2" eb="4">
      <t>ジカン</t>
    </rPh>
    <phoneticPr fontId="9"/>
  </si>
  <si>
    <t>教育標準時間</t>
    <rPh sb="0" eb="2">
      <t>キョウイク</t>
    </rPh>
    <rPh sb="2" eb="4">
      <t>ヒョウジュン</t>
    </rPh>
    <rPh sb="4" eb="6">
      <t>ジカン</t>
    </rPh>
    <phoneticPr fontId="9"/>
  </si>
  <si>
    <t>～</t>
    <phoneticPr fontId="9"/>
  </si>
  <si>
    <t>日曜日・休日</t>
    <rPh sb="0" eb="3">
      <t>ニチヨウビ</t>
    </rPh>
    <rPh sb="4" eb="6">
      <t>キュウジツ</t>
    </rPh>
    <phoneticPr fontId="9"/>
  </si>
  <si>
    <t>専任･兼任</t>
    <rPh sb="0" eb="2">
      <t>センニン</t>
    </rPh>
    <rPh sb="3" eb="5">
      <t>ケンニン</t>
    </rPh>
    <phoneticPr fontId="4"/>
  </si>
  <si>
    <t>常勤･非常勤</t>
    <rPh sb="0" eb="2">
      <t>ジョウキン</t>
    </rPh>
    <rPh sb="3" eb="6">
      <t>ヒジョウキン</t>
    </rPh>
    <phoneticPr fontId="4"/>
  </si>
  <si>
    <t>園庭</t>
    <rPh sb="0" eb="2">
      <t>エンテイ</t>
    </rPh>
    <phoneticPr fontId="9"/>
  </si>
  <si>
    <t>保健室</t>
    <rPh sb="0" eb="2">
      <t>ホケン</t>
    </rPh>
    <rPh sb="2" eb="3">
      <t>シツ</t>
    </rPh>
    <phoneticPr fontId="4"/>
  </si>
  <si>
    <t>※　総定員の増加については、子ども・子育て支援法に基づく確認変更申請が必要です。</t>
    <rPh sb="2" eb="5">
      <t>ソウテイイン</t>
    </rPh>
    <rPh sb="6" eb="8">
      <t>ゾウカ</t>
    </rPh>
    <rPh sb="14" eb="15">
      <t>コ</t>
    </rPh>
    <rPh sb="18" eb="20">
      <t>コソダ</t>
    </rPh>
    <rPh sb="21" eb="23">
      <t>シエン</t>
    </rPh>
    <rPh sb="23" eb="24">
      <t>ホウ</t>
    </rPh>
    <rPh sb="25" eb="26">
      <t>モト</t>
    </rPh>
    <rPh sb="28" eb="30">
      <t>カクニン</t>
    </rPh>
    <rPh sb="30" eb="32">
      <t>ヘンコウ</t>
    </rPh>
    <rPh sb="32" eb="34">
      <t>シンセイ</t>
    </rPh>
    <rPh sb="35" eb="37">
      <t>ヒツヨウ</t>
    </rPh>
    <phoneticPr fontId="9"/>
  </si>
  <si>
    <t>※　総定員の減少については、子ども・子育て支援法に基づく減少届の提出が必要です。</t>
    <rPh sb="2" eb="5">
      <t>ソウテイイン</t>
    </rPh>
    <rPh sb="6" eb="8">
      <t>ゲンショウ</t>
    </rPh>
    <rPh sb="14" eb="15">
      <t>コ</t>
    </rPh>
    <rPh sb="18" eb="20">
      <t>コソダ</t>
    </rPh>
    <rPh sb="21" eb="23">
      <t>シエン</t>
    </rPh>
    <rPh sb="23" eb="24">
      <t>ホウ</t>
    </rPh>
    <rPh sb="25" eb="26">
      <t>モト</t>
    </rPh>
    <rPh sb="28" eb="30">
      <t>ゲンショウ</t>
    </rPh>
    <rPh sb="30" eb="31">
      <t>トド</t>
    </rPh>
    <rPh sb="32" eb="34">
      <t>テイシュツ</t>
    </rPh>
    <rPh sb="35" eb="37">
      <t>ヒツヨウ</t>
    </rPh>
    <phoneticPr fontId="9"/>
  </si>
  <si>
    <t>その他</t>
    <rPh sb="2" eb="3">
      <t>タ</t>
    </rPh>
    <phoneticPr fontId="9"/>
  </si>
  <si>
    <t>・</t>
    <phoneticPr fontId="9"/>
  </si>
  <si>
    <t>職員室</t>
    <rPh sb="0" eb="3">
      <t>ショクインシツ</t>
    </rPh>
    <phoneticPr fontId="4"/>
  </si>
  <si>
    <t>図書室</t>
    <rPh sb="0" eb="3">
      <t>トショシツ</t>
    </rPh>
    <phoneticPr fontId="4"/>
  </si>
  <si>
    <t>会議室</t>
    <rPh sb="0" eb="3">
      <t>カイギシツ</t>
    </rPh>
    <phoneticPr fontId="4"/>
  </si>
  <si>
    <t>備考</t>
    <phoneticPr fontId="4"/>
  </si>
  <si>
    <t>園長</t>
    <phoneticPr fontId="4"/>
  </si>
  <si>
    <t>法により必置</t>
    <rPh sb="0" eb="1">
      <t>ホウ</t>
    </rPh>
    <rPh sb="4" eb="5">
      <t>カナラ</t>
    </rPh>
    <rPh sb="5" eb="6">
      <t>オ</t>
    </rPh>
    <phoneticPr fontId="4"/>
  </si>
  <si>
    <t>副園長</t>
    <rPh sb="0" eb="3">
      <t>フクエンチョウ</t>
    </rPh>
    <phoneticPr fontId="4"/>
  </si>
  <si>
    <t>１号認定の副園長・教頭加算のためには、以下の条件を満たすことが必要</t>
    <rPh sb="1" eb="2">
      <t>ゴウ</t>
    </rPh>
    <rPh sb="2" eb="4">
      <t>ニンテイ</t>
    </rPh>
    <rPh sb="5" eb="6">
      <t>フク</t>
    </rPh>
    <rPh sb="6" eb="8">
      <t>エンチョウ</t>
    </rPh>
    <rPh sb="9" eb="11">
      <t>キョウトウ</t>
    </rPh>
    <rPh sb="11" eb="13">
      <t>カサン</t>
    </rPh>
    <rPh sb="19" eb="21">
      <t>イカ</t>
    </rPh>
    <rPh sb="22" eb="24">
      <t>ジョウケン</t>
    </rPh>
    <rPh sb="25" eb="26">
      <t>ミ</t>
    </rPh>
    <rPh sb="31" eb="33">
      <t>ヒツヨウ</t>
    </rPh>
    <phoneticPr fontId="9"/>
  </si>
  <si>
    <t>教頭</t>
    <rPh sb="0" eb="2">
      <t>キョウトウ</t>
    </rPh>
    <phoneticPr fontId="4"/>
  </si>
  <si>
    <t>・当該施設に常時勤務する者であること。</t>
    <phoneticPr fontId="9"/>
  </si>
  <si>
    <t>学級数</t>
    <rPh sb="0" eb="2">
      <t>ガッキュウ</t>
    </rPh>
    <rPh sb="2" eb="3">
      <t>スウ</t>
    </rPh>
    <phoneticPr fontId="4"/>
  </si>
  <si>
    <r>
      <t>←常勤職員以外の</t>
    </r>
    <r>
      <rPr>
        <b/>
        <sz val="10"/>
        <color indexed="8"/>
        <rFont val="ＭＳ ゴシック"/>
        <family val="3"/>
        <charset val="128"/>
      </rPr>
      <t>保育士全員</t>
    </r>
    <r>
      <rPr>
        <sz val="10"/>
        <color indexed="8"/>
        <rFont val="ＭＳ ゴシック"/>
        <family val="3"/>
        <charset val="128"/>
      </rPr>
      <t>の勤務時間</t>
    </r>
    <rPh sb="1" eb="3">
      <t>ジョウキン</t>
    </rPh>
    <rPh sb="3" eb="5">
      <t>ショクイン</t>
    </rPh>
    <rPh sb="5" eb="7">
      <t>イガイ</t>
    </rPh>
    <rPh sb="8" eb="11">
      <t>ホイクシ</t>
    </rPh>
    <rPh sb="11" eb="13">
      <t>ゼンイン</t>
    </rPh>
    <rPh sb="14" eb="16">
      <t>キンム</t>
    </rPh>
    <rPh sb="16" eb="18">
      <t>ジカン</t>
    </rPh>
    <phoneticPr fontId="4"/>
  </si>
  <si>
    <t>※定数は学級数以上。1学級20人(専任保育教諭等2人の場合35人)以下</t>
    <rPh sb="1" eb="3">
      <t>テイスウ</t>
    </rPh>
    <rPh sb="4" eb="6">
      <t>ガッキュウ</t>
    </rPh>
    <rPh sb="6" eb="7">
      <t>スウ</t>
    </rPh>
    <rPh sb="7" eb="9">
      <t>イジョウ</t>
    </rPh>
    <rPh sb="11" eb="13">
      <t>ガッキュウ</t>
    </rPh>
    <rPh sb="15" eb="16">
      <t>ニン</t>
    </rPh>
    <rPh sb="25" eb="26">
      <t>ニン</t>
    </rPh>
    <phoneticPr fontId="4"/>
  </si>
  <si>
    <r>
      <t>←常勤職員</t>
    </r>
    <r>
      <rPr>
        <b/>
        <sz val="10"/>
        <color indexed="8"/>
        <rFont val="ＭＳ ゴシック"/>
        <family val="3"/>
        <charset val="128"/>
      </rPr>
      <t>1人</t>
    </r>
    <r>
      <rPr>
        <sz val="10"/>
        <color indexed="8"/>
        <rFont val="ＭＳ ゴシック"/>
        <family val="3"/>
        <charset val="128"/>
      </rPr>
      <t>の1か月の勤務時間</t>
    </r>
    <rPh sb="1" eb="3">
      <t>ジョウキン</t>
    </rPh>
    <rPh sb="3" eb="5">
      <t>ショクイン</t>
    </rPh>
    <rPh sb="6" eb="7">
      <t>ニン</t>
    </rPh>
    <rPh sb="10" eb="11">
      <t>ゲツ</t>
    </rPh>
    <rPh sb="12" eb="14">
      <t>キンム</t>
    </rPh>
    <rPh sb="14" eb="16">
      <t>ジカン</t>
    </rPh>
    <phoneticPr fontId="4"/>
  </si>
  <si>
    <t>30：1</t>
    <phoneticPr fontId="4"/>
  </si>
  <si>
    <t>※定数は学級数以上。1学級35人以下</t>
    <rPh sb="11" eb="13">
      <t>ガッキュウ</t>
    </rPh>
    <rPh sb="15" eb="16">
      <t>ニン</t>
    </rPh>
    <rPh sb="16" eb="18">
      <t>イカ</t>
    </rPh>
    <phoneticPr fontId="4"/>
  </si>
  <si>
    <t>ア　学級担任は、原則、常勤・専任であること。</t>
    <rPh sb="2" eb="4">
      <t>ガッキュウ</t>
    </rPh>
    <rPh sb="4" eb="6">
      <t>タンニン</t>
    </rPh>
    <rPh sb="8" eb="10">
      <t>ゲンソク</t>
    </rPh>
    <rPh sb="11" eb="13">
      <t>ジョウキン</t>
    </rPh>
    <rPh sb="14" eb="16">
      <t>センニン</t>
    </rPh>
    <phoneticPr fontId="4"/>
  </si>
  <si>
    <t>イ　常勤の職員が各組や各グループに１人以上（乳児を含む各組や各グループであって当該組・</t>
    <rPh sb="2" eb="4">
      <t>ジョウキン</t>
    </rPh>
    <rPh sb="5" eb="7">
      <t>ショクイン</t>
    </rPh>
    <rPh sb="8" eb="10">
      <t>カククミ</t>
    </rPh>
    <rPh sb="11" eb="12">
      <t>カク</t>
    </rPh>
    <rPh sb="18" eb="21">
      <t>ニンイジョウ</t>
    </rPh>
    <rPh sb="22" eb="24">
      <t>ニュウジ</t>
    </rPh>
    <rPh sb="25" eb="26">
      <t>フク</t>
    </rPh>
    <rPh sb="27" eb="29">
      <t>カククミ</t>
    </rPh>
    <rPh sb="30" eb="31">
      <t>カク</t>
    </rPh>
    <rPh sb="39" eb="41">
      <t>トウガイ</t>
    </rPh>
    <rPh sb="41" eb="42">
      <t>グミ</t>
    </rPh>
    <phoneticPr fontId="4"/>
  </si>
  <si>
    <t>ウ　常勤の教育･保育従事職員に代えて非常勤の教育・保育従事職員を充てる場合の当該日常勤職員の</t>
    <rPh sb="2" eb="4">
      <t>ジョウキン</t>
    </rPh>
    <rPh sb="5" eb="7">
      <t>キョウイク</t>
    </rPh>
    <rPh sb="8" eb="10">
      <t>ホイク</t>
    </rPh>
    <rPh sb="10" eb="12">
      <t>ジュウジ</t>
    </rPh>
    <rPh sb="12" eb="14">
      <t>ショクイン</t>
    </rPh>
    <rPh sb="15" eb="16">
      <t>カ</t>
    </rPh>
    <rPh sb="18" eb="21">
      <t>ヒジョウキン</t>
    </rPh>
    <rPh sb="22" eb="24">
      <t>キョウイク</t>
    </rPh>
    <rPh sb="25" eb="27">
      <t>ホイク</t>
    </rPh>
    <rPh sb="27" eb="29">
      <t>ジュウジ</t>
    </rPh>
    <rPh sb="29" eb="31">
      <t>ショクイン</t>
    </rPh>
    <rPh sb="32" eb="33">
      <t>ア</t>
    </rPh>
    <rPh sb="35" eb="37">
      <t>バアイ</t>
    </rPh>
    <rPh sb="38" eb="40">
      <t>トウガイ</t>
    </rPh>
    <rPh sb="40" eb="41">
      <t>ヒ</t>
    </rPh>
    <rPh sb="41" eb="43">
      <t>ジョウキン</t>
    </rPh>
    <rPh sb="43" eb="45">
      <t>ショクイン</t>
    </rPh>
    <phoneticPr fontId="4"/>
  </si>
  <si>
    <t>園長が専任でない場合＋1人</t>
    <rPh sb="0" eb="2">
      <t>エンチョウ</t>
    </rPh>
    <rPh sb="3" eb="5">
      <t>センニン</t>
    </rPh>
    <rPh sb="8" eb="10">
      <t>バアイ</t>
    </rPh>
    <rPh sb="12" eb="13">
      <t>ニン</t>
    </rPh>
    <phoneticPr fontId="4"/>
  </si>
  <si>
    <t>学校医</t>
    <rPh sb="0" eb="2">
      <t>ガッコウ</t>
    </rPh>
    <rPh sb="2" eb="3">
      <t>イ</t>
    </rPh>
    <phoneticPr fontId="4"/>
  </si>
  <si>
    <t>学校歯科医</t>
    <rPh sb="0" eb="2">
      <t>ガッコウ</t>
    </rPh>
    <rPh sb="2" eb="5">
      <t>シカイ</t>
    </rPh>
    <phoneticPr fontId="4"/>
  </si>
  <si>
    <t>学校薬剤師</t>
    <rPh sb="0" eb="2">
      <t>ガッコウ</t>
    </rPh>
    <rPh sb="2" eb="5">
      <t>ヤクザイシ</t>
    </rPh>
    <phoneticPr fontId="4"/>
  </si>
  <si>
    <t>養護教諭等</t>
    <rPh sb="0" eb="2">
      <t>ヨウゴ</t>
    </rPh>
    <rPh sb="2" eb="4">
      <t>キョウユ</t>
    </rPh>
    <rPh sb="4" eb="5">
      <t>トウ</t>
    </rPh>
    <phoneticPr fontId="4"/>
  </si>
  <si>
    <t>栄養教諭等</t>
    <rPh sb="0" eb="2">
      <t>エイヨウ</t>
    </rPh>
    <rPh sb="2" eb="4">
      <t>キョウユ</t>
    </rPh>
    <rPh sb="4" eb="5">
      <t>トウ</t>
    </rPh>
    <phoneticPr fontId="4"/>
  </si>
  <si>
    <t>基準日</t>
    <rPh sb="0" eb="3">
      <t>キジュンビ</t>
    </rPh>
    <phoneticPr fontId="4"/>
  </si>
  <si>
    <t>職名</t>
    <rPh sb="0" eb="2">
      <t>ショクメイ</t>
    </rPh>
    <phoneticPr fontId="4"/>
  </si>
  <si>
    <t>資格の種類</t>
    <rPh sb="0" eb="2">
      <t>シカク</t>
    </rPh>
    <rPh sb="3" eb="5">
      <t>シュルイ</t>
    </rPh>
    <phoneticPr fontId="4"/>
  </si>
  <si>
    <t>担当業務</t>
    <rPh sb="0" eb="2">
      <t>タントウ</t>
    </rPh>
    <rPh sb="2" eb="4">
      <t>ギョウム</t>
    </rPh>
    <phoneticPr fontId="4"/>
  </si>
  <si>
    <t>雇用種別</t>
    <rPh sb="0" eb="2">
      <t>コヨウ</t>
    </rPh>
    <rPh sb="2" eb="4">
      <t>シュベツ</t>
    </rPh>
    <phoneticPr fontId="4"/>
  </si>
  <si>
    <r>
      <t xml:space="preserve">常勤
</t>
    </r>
    <r>
      <rPr>
        <sz val="9"/>
        <color theme="1"/>
        <rFont val="ＭＳ 明朝"/>
        <family val="1"/>
        <charset val="128"/>
      </rPr>
      <t>換算値</t>
    </r>
    <rPh sb="0" eb="2">
      <t>ジョウキン</t>
    </rPh>
    <rPh sb="3" eb="5">
      <t>カンサン</t>
    </rPh>
    <rPh sb="5" eb="6">
      <t>アタイ</t>
    </rPh>
    <phoneticPr fontId="4"/>
  </si>
  <si>
    <t>幼稚園教諭
免許更新
状況</t>
    <rPh sb="0" eb="3">
      <t>ヨウチエン</t>
    </rPh>
    <rPh sb="3" eb="5">
      <t>キョウユ</t>
    </rPh>
    <rPh sb="6" eb="8">
      <t>メンキョ</t>
    </rPh>
    <rPh sb="8" eb="10">
      <t>コウシン</t>
    </rPh>
    <rPh sb="11" eb="13">
      <t>ジョウキョウ</t>
    </rPh>
    <phoneticPr fontId="4"/>
  </si>
  <si>
    <t>氏名</t>
    <rPh sb="0" eb="2">
      <t>シメイ</t>
    </rPh>
    <phoneticPr fontId="4"/>
  </si>
  <si>
    <t>園長</t>
    <rPh sb="0" eb="2">
      <t>エンチョウ</t>
    </rPh>
    <phoneticPr fontId="4"/>
  </si>
  <si>
    <t>　　　　主幹養護教諭、養護教諭、養護助教諭、主幹栄養教諭、栄養教諭、事務職員</t>
    <rPh sb="4" eb="6">
      <t>シュカン</t>
    </rPh>
    <rPh sb="6" eb="8">
      <t>ヨウゴ</t>
    </rPh>
    <rPh sb="8" eb="10">
      <t>キョウユ</t>
    </rPh>
    <rPh sb="11" eb="13">
      <t>ヨウゴ</t>
    </rPh>
    <rPh sb="13" eb="15">
      <t>キョウユ</t>
    </rPh>
    <phoneticPr fontId="4"/>
  </si>
  <si>
    <t>※　｢履歴書｣欄は、履歴書を添付した場合に「○」を選択。　</t>
    <rPh sb="3" eb="6">
      <t>リレキショ</t>
    </rPh>
    <rPh sb="7" eb="8">
      <t>ラン</t>
    </rPh>
    <rPh sb="10" eb="13">
      <t>リレキショ</t>
    </rPh>
    <rPh sb="14" eb="16">
      <t>テンプ</t>
    </rPh>
    <rPh sb="18" eb="20">
      <t>バアイ</t>
    </rPh>
    <rPh sb="25" eb="27">
      <t>センタク</t>
    </rPh>
    <phoneticPr fontId="4"/>
  </si>
  <si>
    <t>※ 常勤とは、施設の定めた勤務時間(所定労働時間)の全てを勤務する者をいいます。</t>
    <rPh sb="2" eb="4">
      <t>ジョウキン</t>
    </rPh>
    <rPh sb="7" eb="9">
      <t>シセツ</t>
    </rPh>
    <rPh sb="10" eb="11">
      <t>サダ</t>
    </rPh>
    <rPh sb="13" eb="15">
      <t>キンム</t>
    </rPh>
    <rPh sb="15" eb="17">
      <t>ジカン</t>
    </rPh>
    <rPh sb="18" eb="20">
      <t>ショテイ</t>
    </rPh>
    <rPh sb="20" eb="22">
      <t>ロウドウ</t>
    </rPh>
    <rPh sb="22" eb="24">
      <t>ジカン</t>
    </rPh>
    <rPh sb="26" eb="27">
      <t>スベ</t>
    </rPh>
    <rPh sb="29" eb="31">
      <t>キンム</t>
    </rPh>
    <rPh sb="33" eb="34">
      <t>モノ</t>
    </rPh>
    <phoneticPr fontId="4"/>
  </si>
  <si>
    <t>※ 非常勤とは、所定労働時間を下回る勤務の者をいいます。</t>
    <rPh sb="2" eb="5">
      <t>ヒジョウキン</t>
    </rPh>
    <rPh sb="8" eb="10">
      <t>ショテイ</t>
    </rPh>
    <rPh sb="10" eb="12">
      <t>ロウドウ</t>
    </rPh>
    <rPh sb="12" eb="14">
      <t>ジカン</t>
    </rPh>
    <rPh sb="18" eb="20">
      <t>キンム</t>
    </rPh>
    <phoneticPr fontId="4"/>
  </si>
  <si>
    <t>※ 原則、土曜日開所が必要であり、労働時間･休憩など労働関係法令を遵守してください。
   管理監督者であっても、過重労働を前提とする事業所運営は避けてください。
   職員の具体的な配置については、定員や開所時間により左右されるため、各施設で必ず職員配置の
   ローテーション表等を作成し、確認してください。</t>
    <rPh sb="119" eb="121">
      <t>シセツ</t>
    </rPh>
    <phoneticPr fontId="9"/>
  </si>
  <si>
    <t>１　設置者(運営主体)自体の変更</t>
    <rPh sb="2" eb="5">
      <t>セッチシャ</t>
    </rPh>
    <rPh sb="6" eb="8">
      <t>ウンエイ</t>
    </rPh>
    <rPh sb="8" eb="10">
      <t>シュタイ</t>
    </rPh>
    <rPh sb="11" eb="13">
      <t>ジタイ</t>
    </rPh>
    <rPh sb="14" eb="16">
      <t>ヘンコウ</t>
    </rPh>
    <phoneticPr fontId="4"/>
  </si>
  <si>
    <t>変更内容</t>
    <rPh sb="0" eb="2">
      <t>ヘンコウ</t>
    </rPh>
    <rPh sb="2" eb="4">
      <t>ナイヨウ</t>
    </rPh>
    <phoneticPr fontId="9"/>
  </si>
  <si>
    <t>３　施設に関する変更</t>
    <rPh sb="2" eb="4">
      <t>シセツ</t>
    </rPh>
    <rPh sb="5" eb="6">
      <t>カン</t>
    </rPh>
    <rPh sb="8" eb="10">
      <t>ヘンコウ</t>
    </rPh>
    <phoneticPr fontId="4"/>
  </si>
  <si>
    <t>１号(3・4・5歳)</t>
    <rPh sb="1" eb="2">
      <t>ゴウ</t>
    </rPh>
    <rPh sb="8" eb="9">
      <t>サイ</t>
    </rPh>
    <phoneticPr fontId="9"/>
  </si>
  <si>
    <r>
      <t>変更調書</t>
    </r>
    <r>
      <rPr>
        <b/>
        <sz val="10.5"/>
        <color theme="1"/>
        <rFont val="ＭＳ ゴシック"/>
        <family val="3"/>
        <charset val="128"/>
      </rPr>
      <t>（概要・幼稚園）</t>
    </r>
    <r>
      <rPr>
        <b/>
        <sz val="12"/>
        <color theme="1"/>
        <rFont val="ＭＳ ゴシック"/>
        <family val="3"/>
        <charset val="128"/>
      </rPr>
      <t>　</t>
    </r>
    <r>
      <rPr>
        <b/>
        <sz val="11"/>
        <color theme="1"/>
        <rFont val="ＭＳ ゴシック"/>
        <family val="3"/>
        <charset val="128"/>
      </rPr>
      <t>※変更を希望する箇所のみ記入</t>
    </r>
    <rPh sb="5" eb="7">
      <t>ガイヨウ</t>
    </rPh>
    <rPh sb="8" eb="11">
      <t>ヨウチエン</t>
    </rPh>
    <phoneticPr fontId="9"/>
  </si>
  <si>
    <t>法人所轄庁</t>
    <rPh sb="0" eb="2">
      <t>ホウジン</t>
    </rPh>
    <rPh sb="2" eb="5">
      <t>ショカツチョウ</t>
    </rPh>
    <phoneticPr fontId="9"/>
  </si>
  <si>
    <t>２　利用定員の変更</t>
    <rPh sb="2" eb="4">
      <t>リヨウ</t>
    </rPh>
    <rPh sb="4" eb="6">
      <t>テイイン</t>
    </rPh>
    <rPh sb="7" eb="9">
      <t>ヘンコウ</t>
    </rPh>
    <phoneticPr fontId="4"/>
  </si>
  <si>
    <t>(1)　名称の変更</t>
    <rPh sb="4" eb="6">
      <t>メイショウ</t>
    </rPh>
    <rPh sb="7" eb="9">
      <t>ヘンコウ</t>
    </rPh>
    <phoneticPr fontId="9"/>
  </si>
  <si>
    <t>(2)　所在地の変更</t>
    <rPh sb="4" eb="7">
      <t>ショザイチ</t>
    </rPh>
    <rPh sb="8" eb="10">
      <t>ヘンコウ</t>
    </rPh>
    <phoneticPr fontId="9"/>
  </si>
  <si>
    <t>※移転の場合は、移転後の場所を示した案内図、平面図等の計画図面も提出してください。</t>
    <rPh sb="1" eb="3">
      <t>イテン</t>
    </rPh>
    <rPh sb="4" eb="6">
      <t>バアイ</t>
    </rPh>
    <rPh sb="8" eb="10">
      <t>イテン</t>
    </rPh>
    <rPh sb="10" eb="11">
      <t>ゴ</t>
    </rPh>
    <rPh sb="12" eb="14">
      <t>バショ</t>
    </rPh>
    <rPh sb="15" eb="16">
      <t>シメ</t>
    </rPh>
    <rPh sb="18" eb="21">
      <t>アンナイズ</t>
    </rPh>
    <rPh sb="22" eb="24">
      <t>ヘイメン</t>
    </rPh>
    <rPh sb="24" eb="25">
      <t>ズ</t>
    </rPh>
    <rPh sb="25" eb="26">
      <t>トウ</t>
    </rPh>
    <rPh sb="27" eb="29">
      <t>ケイカク</t>
    </rPh>
    <rPh sb="29" eb="31">
      <t>ズメン</t>
    </rPh>
    <rPh sb="32" eb="34">
      <t>テイシュツ</t>
    </rPh>
    <phoneticPr fontId="9"/>
  </si>
  <si>
    <t>調理室</t>
    <rPh sb="0" eb="3">
      <t>チョウリシツ</t>
    </rPh>
    <phoneticPr fontId="4"/>
  </si>
  <si>
    <t>(4)　園長の変更</t>
    <rPh sb="4" eb="6">
      <t>エンチョウ</t>
    </rPh>
    <rPh sb="7" eb="9">
      <t>ヘンコウ</t>
    </rPh>
    <phoneticPr fontId="9"/>
  </si>
  <si>
    <t>本俸　　　　円・諸手当　　　　円</t>
    <phoneticPr fontId="9"/>
  </si>
  <si>
    <t>※変更後の給与月額は、現在の支給額ではなく、園長就任後の額を記載してください。</t>
    <rPh sb="22" eb="24">
      <t>エンチョウ</t>
    </rPh>
    <rPh sb="23" eb="24">
      <t>チョウ</t>
    </rPh>
    <phoneticPr fontId="9"/>
  </si>
  <si>
    <t>(6)　運営規程(園則)の変更</t>
    <rPh sb="4" eb="6">
      <t>ウンエイ</t>
    </rPh>
    <rPh sb="6" eb="8">
      <t>キテイ</t>
    </rPh>
    <rPh sb="9" eb="11">
      <t>エンソク</t>
    </rPh>
    <rPh sb="13" eb="15">
      <t>ヘンコウ</t>
    </rPh>
    <phoneticPr fontId="9"/>
  </si>
  <si>
    <t>(7)　その他の変更</t>
    <rPh sb="6" eb="7">
      <t>タ</t>
    </rPh>
    <rPh sb="8" eb="10">
      <t>ヘンコウ</t>
    </rPh>
    <phoneticPr fontId="9"/>
  </si>
  <si>
    <t>４　設置者(運営主体)に関する変更</t>
    <rPh sb="2" eb="5">
      <t>セッチシャ</t>
    </rPh>
    <rPh sb="6" eb="8">
      <t>ウンエイ</t>
    </rPh>
    <rPh sb="8" eb="10">
      <t>シュタイ</t>
    </rPh>
    <rPh sb="12" eb="13">
      <t>カン</t>
    </rPh>
    <rPh sb="15" eb="17">
      <t>ヘンコウ</t>
    </rPh>
    <phoneticPr fontId="4"/>
  </si>
  <si>
    <t>(1)　法人名称の変更</t>
    <rPh sb="4" eb="6">
      <t>ホウジン</t>
    </rPh>
    <rPh sb="6" eb="8">
      <t>メイショウ</t>
    </rPh>
    <rPh sb="9" eb="11">
      <t>ヘンコウ</t>
    </rPh>
    <phoneticPr fontId="9"/>
  </si>
  <si>
    <t>※事業者の名称変更は、法人の｢商号変更｣を指します。
　法人の事業譲渡等で設置法人が別法人へ変更となる場合は、｢１設置者(運営主体)自体の変更｣
　に記入してください。</t>
    <phoneticPr fontId="9"/>
  </si>
  <si>
    <t>fax</t>
    <phoneticPr fontId="9"/>
  </si>
  <si>
    <t>fax</t>
    <phoneticPr fontId="9"/>
  </si>
  <si>
    <t>Email</t>
    <phoneticPr fontId="9"/>
  </si>
  <si>
    <t>Email</t>
    <phoneticPr fontId="9"/>
  </si>
  <si>
    <t>(3)　経営責任者(法人代表者)の変更</t>
    <rPh sb="4" eb="6">
      <t>ケイエイ</t>
    </rPh>
    <rPh sb="6" eb="8">
      <t>セキニン</t>
    </rPh>
    <rPh sb="8" eb="9">
      <t>シャ</t>
    </rPh>
    <rPh sb="10" eb="12">
      <t>ホウジン</t>
    </rPh>
    <rPh sb="12" eb="15">
      <t>ダイヒョウシャ</t>
    </rPh>
    <rPh sb="17" eb="19">
      <t>ヘンコウ</t>
    </rPh>
    <phoneticPr fontId="9"/>
  </si>
  <si>
    <t>(4)　役員の変更</t>
    <rPh sb="4" eb="6">
      <t>ヤクイン</t>
    </rPh>
    <rPh sb="7" eb="9">
      <t>ヘンコウ</t>
    </rPh>
    <phoneticPr fontId="9"/>
  </si>
  <si>
    <t>変更前の役員一覧及び変更後の役員一覧予定を添付してください。</t>
    <phoneticPr fontId="9"/>
  </si>
  <si>
    <t>変更の概要を記載してください。</t>
    <rPh sb="0" eb="2">
      <t>ヘンコウ</t>
    </rPh>
    <rPh sb="3" eb="5">
      <t>ガイヨウ</t>
    </rPh>
    <rPh sb="6" eb="8">
      <t>キサイ</t>
    </rPh>
    <phoneticPr fontId="9"/>
  </si>
  <si>
    <t>５　施設の廃止・休止、確認の辞退</t>
    <rPh sb="2" eb="4">
      <t>シセツ</t>
    </rPh>
    <rPh sb="5" eb="7">
      <t>ハイシ</t>
    </rPh>
    <rPh sb="8" eb="10">
      <t>キュウシ</t>
    </rPh>
    <rPh sb="11" eb="13">
      <t>カクニン</t>
    </rPh>
    <rPh sb="14" eb="16">
      <t>ジタイ</t>
    </rPh>
    <phoneticPr fontId="4"/>
  </si>
  <si>
    <t>(5)　寄附行為、登記事項の変更</t>
    <rPh sb="4" eb="6">
      <t>キフ</t>
    </rPh>
    <rPh sb="6" eb="8">
      <t>コウイ</t>
    </rPh>
    <rPh sb="9" eb="11">
      <t>トウキ</t>
    </rPh>
    <rPh sb="11" eb="13">
      <t>ジコウ</t>
    </rPh>
    <rPh sb="14" eb="16">
      <t>ヘンコウ</t>
    </rPh>
    <phoneticPr fontId="9"/>
  </si>
  <si>
    <t>認可定員</t>
    <rPh sb="0" eb="2">
      <t>ニンカ</t>
    </rPh>
    <rPh sb="2" eb="4">
      <t>テイイン</t>
    </rPh>
    <phoneticPr fontId="9"/>
  </si>
  <si>
    <t>利用定員</t>
    <rPh sb="0" eb="2">
      <t>リヨウ</t>
    </rPh>
    <rPh sb="2" eb="4">
      <t>テイイン</t>
    </rPh>
    <phoneticPr fontId="9"/>
  </si>
  <si>
    <t>定員</t>
    <rPh sb="0" eb="2">
      <t>テイイン</t>
    </rPh>
    <phoneticPr fontId="9"/>
  </si>
  <si>
    <t>園舎敷地</t>
    <rPh sb="0" eb="2">
      <t>エンシャ</t>
    </rPh>
    <rPh sb="2" eb="4">
      <t>シキチ</t>
    </rPh>
    <phoneticPr fontId="9"/>
  </si>
  <si>
    <t>①　園地の変更</t>
    <rPh sb="2" eb="4">
      <t>エンチ</t>
    </rPh>
    <rPh sb="5" eb="7">
      <t>ヘンコウ</t>
    </rPh>
    <phoneticPr fontId="9"/>
  </si>
  <si>
    <t>②　園舎の変更</t>
    <rPh sb="2" eb="4">
      <t>エンシャ</t>
    </rPh>
    <rPh sb="5" eb="7">
      <t>ヘンコウ</t>
    </rPh>
    <phoneticPr fontId="9"/>
  </si>
  <si>
    <t>※法人の事業譲渡等で設置者が別法人へ変更となる場合は、前法人から確認辞退届を提出するとともに、新法人からは新たな確認申請が必要です。新たな確認は、社会福祉審議会の審議が必要です。</t>
    <rPh sb="12" eb="13">
      <t>シャ</t>
    </rPh>
    <rPh sb="32" eb="34">
      <t>カクニン</t>
    </rPh>
    <rPh sb="34" eb="36">
      <t>ジタイ</t>
    </rPh>
    <phoneticPr fontId="9"/>
  </si>
  <si>
    <t>室名等</t>
    <rPh sb="0" eb="1">
      <t>シツ</t>
    </rPh>
    <rPh sb="1" eb="2">
      <t>メイ</t>
    </rPh>
    <rPh sb="2" eb="3">
      <t>トウ</t>
    </rPh>
    <phoneticPr fontId="4"/>
  </si>
  <si>
    <t>面積</t>
    <rPh sb="0" eb="2">
      <t>メンセキ</t>
    </rPh>
    <phoneticPr fontId="4"/>
  </si>
  <si>
    <t>※数値は幼稚園所轄庁に報告している面積と一致させてください。</t>
    <rPh sb="1" eb="3">
      <t>スウチ</t>
    </rPh>
    <rPh sb="4" eb="7">
      <t>ヨウチエン</t>
    </rPh>
    <rPh sb="7" eb="10">
      <t>ショカツチョウ</t>
    </rPh>
    <rPh sb="11" eb="13">
      <t>ホウコク</t>
    </rPh>
    <rPh sb="17" eb="19">
      <t>メンセキ</t>
    </rPh>
    <rPh sb="20" eb="22">
      <t>イッチ</t>
    </rPh>
    <phoneticPr fontId="4"/>
  </si>
  <si>
    <t>※室名は平面図に合わせ変更し、数値は幼稚園所轄庁に報告している面積と一致させてください。</t>
    <rPh sb="8" eb="9">
      <t>ア</t>
    </rPh>
    <rPh sb="11" eb="13">
      <t>ヘンコウ</t>
    </rPh>
    <rPh sb="15" eb="17">
      <t>スウチ</t>
    </rPh>
    <rPh sb="18" eb="21">
      <t>ヨウチエン</t>
    </rPh>
    <rPh sb="21" eb="24">
      <t>ショカツチョウ</t>
    </rPh>
    <rPh sb="25" eb="27">
      <t>ホウコク</t>
    </rPh>
    <rPh sb="31" eb="33">
      <t>メンセキ</t>
    </rPh>
    <rPh sb="34" eb="36">
      <t>イッチ</t>
    </rPh>
    <phoneticPr fontId="4"/>
  </si>
  <si>
    <t>教員免許(専修･第1種)</t>
  </si>
  <si>
    <t xml:space="preserve">定員36人以上300人以下の場合＋1人 </t>
    <rPh sb="0" eb="2">
      <t>テイイン</t>
    </rPh>
    <rPh sb="4" eb="7">
      <t>ニンイジョウ</t>
    </rPh>
    <rPh sb="10" eb="11">
      <t>ニン</t>
    </rPh>
    <rPh sb="11" eb="13">
      <t>イカ</t>
    </rPh>
    <rPh sb="18" eb="19">
      <t>ニン</t>
    </rPh>
    <phoneticPr fontId="9"/>
  </si>
  <si>
    <t>定員35人以下の場合非常勤講師</t>
    <rPh sb="0" eb="2">
      <t>テイイン</t>
    </rPh>
    <rPh sb="4" eb="5">
      <t>ニン</t>
    </rPh>
    <rPh sb="5" eb="7">
      <t>イカ</t>
    </rPh>
    <rPh sb="8" eb="10">
      <t>バアイ</t>
    </rPh>
    <rPh sb="10" eb="13">
      <t>ヒジョウキン</t>
    </rPh>
    <rPh sb="13" eb="15">
      <t>コウシ</t>
    </rPh>
    <phoneticPr fontId="4"/>
  </si>
  <si>
    <t>定員121人以上の場合非常勤講師</t>
    <rPh sb="0" eb="2">
      <t>テイイン</t>
    </rPh>
    <rPh sb="5" eb="6">
      <t>ニン</t>
    </rPh>
    <rPh sb="6" eb="8">
      <t>イジョウ</t>
    </rPh>
    <rPh sb="9" eb="11">
      <t>バアイ</t>
    </rPh>
    <rPh sb="11" eb="14">
      <t>ヒジョウキン</t>
    </rPh>
    <rPh sb="14" eb="16">
      <t>コウシ</t>
    </rPh>
    <phoneticPr fontId="4"/>
  </si>
  <si>
    <t>学校保健安全法第23条により必置</t>
    <rPh sb="0" eb="2">
      <t>ガッコウ</t>
    </rPh>
    <rPh sb="2" eb="4">
      <t>ホケン</t>
    </rPh>
    <rPh sb="4" eb="7">
      <t>アンゼンホウ</t>
    </rPh>
    <rPh sb="7" eb="8">
      <t>ダイ</t>
    </rPh>
    <rPh sb="10" eb="11">
      <t>ジョウ</t>
    </rPh>
    <rPh sb="14" eb="16">
      <t>ヒッチ</t>
    </rPh>
    <phoneticPr fontId="4"/>
  </si>
  <si>
    <t>幼稚園教諭</t>
    <rPh sb="0" eb="3">
      <t>ヨウチエン</t>
    </rPh>
    <rPh sb="3" eb="5">
      <t>キョウユ</t>
    </rPh>
    <phoneticPr fontId="4"/>
  </si>
  <si>
    <t>※基準日を入力し、太枠内に入力又はリストから選択してください。</t>
    <rPh sb="1" eb="4">
      <t>キジュンビ</t>
    </rPh>
    <rPh sb="5" eb="7">
      <t>ニュウリョク</t>
    </rPh>
    <rPh sb="9" eb="11">
      <t>フトワク</t>
    </rPh>
    <rPh sb="11" eb="12">
      <t>ナイ</t>
    </rPh>
    <rPh sb="13" eb="15">
      <t>ニュウリョク</t>
    </rPh>
    <rPh sb="15" eb="16">
      <t>マタ</t>
    </rPh>
    <rPh sb="22" eb="24">
      <t>センタク</t>
    </rPh>
    <phoneticPr fontId="9"/>
  </si>
  <si>
    <r>
      <t xml:space="preserve">生年月日
</t>
    </r>
    <r>
      <rPr>
        <sz val="9"/>
        <color theme="1"/>
        <rFont val="ＭＳ 明朝"/>
        <family val="1"/>
        <charset val="128"/>
      </rPr>
      <t>(西暦入力)</t>
    </r>
    <phoneticPr fontId="4"/>
  </si>
  <si>
    <r>
      <t xml:space="preserve">満年齢
</t>
    </r>
    <r>
      <rPr>
        <sz val="9"/>
        <color theme="1"/>
        <rFont val="ＭＳ 明朝"/>
        <family val="1"/>
        <charset val="128"/>
      </rPr>
      <t>(自動計算)</t>
    </r>
    <phoneticPr fontId="4"/>
  </si>
  <si>
    <t>※職名は、運営規程(園則)及び就業規則と一致させてください。</t>
    <rPh sb="10" eb="11">
      <t>エン</t>
    </rPh>
    <rPh sb="11" eb="12">
      <t>ソク</t>
    </rPh>
    <phoneticPr fontId="4"/>
  </si>
  <si>
    <t>　調理業務の全部委託の場合は、職名の欄に「調理員(委託)」と記入し、職名以外の欄は記入不要です。</t>
    <phoneticPr fontId="4"/>
  </si>
  <si>
    <t>　その他の資格の場合は資格の名称を記載</t>
    <phoneticPr fontId="4"/>
  </si>
  <si>
    <t>※「担当業務」欄は、担当する歳児、業務内容等がわかる表現としてください。</t>
    <rPh sb="2" eb="4">
      <t>タントウ</t>
    </rPh>
    <rPh sb="4" eb="6">
      <t>ギョウム</t>
    </rPh>
    <rPh sb="7" eb="8">
      <t>ラン</t>
    </rPh>
    <phoneticPr fontId="4"/>
  </si>
  <si>
    <t>※常勤とは施設が定めた勤務時間(所定労働時間)の全てを勤務する者をさします。</t>
    <phoneticPr fontId="4"/>
  </si>
  <si>
    <t>※｢常勤換算｣欄には、以下の式による数値を記載してください。（常勤職員は１になります。）</t>
    <rPh sb="11" eb="13">
      <t>イカ</t>
    </rPh>
    <rPh sb="14" eb="15">
      <t>シキ</t>
    </rPh>
    <rPh sb="18" eb="20">
      <t>スウチ</t>
    </rPh>
    <rPh sb="21" eb="23">
      <t>キサイ</t>
    </rPh>
    <rPh sb="31" eb="33">
      <t>ジョウキン</t>
    </rPh>
    <rPh sb="33" eb="35">
      <t>ショクイン</t>
    </rPh>
    <phoneticPr fontId="4"/>
  </si>
  <si>
    <t>　　「当該非常勤職員の１か月の勤務時間数÷常勤の保育者の１か月の勤務時間数」</t>
    <rPh sb="24" eb="26">
      <t>ホイク</t>
    </rPh>
    <rPh sb="26" eb="27">
      <t>シャ</t>
    </rPh>
    <phoneticPr fontId="4"/>
  </si>
  <si>
    <t>※｢幼稚園免許更新状況｣欄には、平成21年３月31日以前に幼稚園教諭免許を授与されている職員は免許の更新状況</t>
    <rPh sb="2" eb="5">
      <t>ヨウチエン</t>
    </rPh>
    <rPh sb="5" eb="7">
      <t>メンキョ</t>
    </rPh>
    <rPh sb="7" eb="9">
      <t>コウシン</t>
    </rPh>
    <rPh sb="9" eb="11">
      <t>ジョウキョウ</t>
    </rPh>
    <rPh sb="12" eb="13">
      <t>ラン</t>
    </rPh>
    <phoneticPr fontId="4"/>
  </si>
  <si>
    <t>　（「済(平成○○年度)」又は「更新予定(平成○○年度)」）を記入してください。</t>
    <phoneticPr fontId="4"/>
  </si>
  <si>
    <t>　平成21年４月１日以降に幼稚園教諭免許を授与されている職員は「新免許」と記入してください。</t>
    <phoneticPr fontId="4"/>
  </si>
  <si>
    <t>※　｢証明書｣欄は、資格証明書を添付した場合に「○」を選択し、資格証明書が不要な場合は「－」を選択。</t>
    <phoneticPr fontId="4"/>
  </si>
  <si>
    <r>
      <t>変更調書（</t>
    </r>
    <r>
      <rPr>
        <b/>
        <sz val="10.5"/>
        <color indexed="8"/>
        <rFont val="ＭＳ ゴシック"/>
        <family val="3"/>
        <charset val="128"/>
      </rPr>
      <t>職員名簿・幼稚園</t>
    </r>
    <r>
      <rPr>
        <b/>
        <sz val="12"/>
        <color indexed="8"/>
        <rFont val="ＭＳ ゴシック"/>
        <family val="3"/>
        <charset val="128"/>
      </rPr>
      <t>)</t>
    </r>
    <rPh sb="0" eb="2">
      <t>ヘンコウ</t>
    </rPh>
    <rPh sb="2" eb="4">
      <t>チョウショ</t>
    </rPh>
    <rPh sb="10" eb="13">
      <t>ヨウチエン</t>
    </rPh>
    <phoneticPr fontId="9"/>
  </si>
  <si>
    <t>　　例：園長、副園長、教頭、主幹教諭、指導教諭、教諭、助教諭、講師、調理員、栄養士、</t>
    <rPh sb="2" eb="3">
      <t>レイ</t>
    </rPh>
    <rPh sb="4" eb="6">
      <t>エンチョウ</t>
    </rPh>
    <rPh sb="7" eb="10">
      <t>フクエンチョウ</t>
    </rPh>
    <rPh sb="11" eb="13">
      <t>キョウトウ</t>
    </rPh>
    <rPh sb="14" eb="16">
      <t>シュカン</t>
    </rPh>
    <rPh sb="16" eb="18">
      <t>キョウユ</t>
    </rPh>
    <rPh sb="19" eb="21">
      <t>シドウ</t>
    </rPh>
    <rPh sb="21" eb="23">
      <t>キョウユ</t>
    </rPh>
    <rPh sb="24" eb="26">
      <t>キョウユ</t>
    </rPh>
    <rPh sb="27" eb="28">
      <t>タス</t>
    </rPh>
    <rPh sb="28" eb="30">
      <t>キョウユ</t>
    </rPh>
    <rPh sb="31" eb="33">
      <t>コウシ</t>
    </rPh>
    <rPh sb="34" eb="36">
      <t>チョウリ</t>
    </rPh>
    <rPh sb="36" eb="37">
      <t>イン</t>
    </rPh>
    <phoneticPr fontId="4"/>
  </si>
  <si>
    <t>※資格の種類については、幼稚園教諭の場合は｢専修｣･｢一種｣･｢二種｣から選択。</t>
    <phoneticPr fontId="4"/>
  </si>
  <si>
    <t>(４歳児担任、５歳児担当、調理業務 など)</t>
    <phoneticPr fontId="4"/>
  </si>
  <si>
    <t>※定員変更や開園時間変更の場合に提出してください。</t>
    <rPh sb="6" eb="8">
      <t>カイエン</t>
    </rPh>
    <phoneticPr fontId="9"/>
  </si>
  <si>
    <t>※定員変更、開所時間変更の場合に提出してください。</t>
    <rPh sb="1" eb="3">
      <t>テイイン</t>
    </rPh>
    <rPh sb="3" eb="5">
      <t>ヘンコウ</t>
    </rPh>
    <rPh sb="6" eb="8">
      <t>カイショ</t>
    </rPh>
    <rPh sb="8" eb="10">
      <t>ジカン</t>
    </rPh>
    <rPh sb="10" eb="12">
      <t>ヘンコウ</t>
    </rPh>
    <rPh sb="16" eb="18">
      <t>テイシュツ</t>
    </rPh>
    <phoneticPr fontId="9"/>
  </si>
  <si>
    <t>※色のついたセルについて、入力又はリストから選択してください。</t>
    <rPh sb="1" eb="2">
      <t>イロ</t>
    </rPh>
    <rPh sb="13" eb="15">
      <t>ニュウリョク</t>
    </rPh>
    <rPh sb="15" eb="16">
      <t>マタ</t>
    </rPh>
    <rPh sb="22" eb="24">
      <t>センタク</t>
    </rPh>
    <phoneticPr fontId="9"/>
  </si>
  <si>
    <t>職員配置計画</t>
    <rPh sb="0" eb="2">
      <t>ショクイン</t>
    </rPh>
    <rPh sb="2" eb="4">
      <t>ハイチ</t>
    </rPh>
    <rPh sb="4" eb="6">
      <t>ケイカク</t>
    </rPh>
    <phoneticPr fontId="4"/>
  </si>
  <si>
    <t>※太枠内のうち、色の付いたセルについて、入力又はリストから選択してください。</t>
    <rPh sb="1" eb="3">
      <t>フトワク</t>
    </rPh>
    <rPh sb="3" eb="4">
      <t>ナイ</t>
    </rPh>
    <rPh sb="8" eb="9">
      <t>イロ</t>
    </rPh>
    <rPh sb="10" eb="11">
      <t>ツ</t>
    </rPh>
    <rPh sb="20" eb="22">
      <t>ニュウリョク</t>
    </rPh>
    <rPh sb="22" eb="23">
      <t>マタ</t>
    </rPh>
    <rPh sb="29" eb="31">
      <t>センタク</t>
    </rPh>
    <phoneticPr fontId="9"/>
  </si>
  <si>
    <r>
      <t>変更調書（</t>
    </r>
    <r>
      <rPr>
        <b/>
        <sz val="10.5"/>
        <color theme="1"/>
        <rFont val="ＭＳ ゴシック"/>
        <family val="3"/>
        <charset val="128"/>
      </rPr>
      <t>職員配置計画・幼稚園）</t>
    </r>
    <r>
      <rPr>
        <b/>
        <sz val="12"/>
        <color theme="1"/>
        <rFont val="ＭＳ ゴシック"/>
        <family val="3"/>
        <charset val="128"/>
      </rPr>
      <t/>
    </r>
    <rPh sb="0" eb="2">
      <t>ヘンコウ</t>
    </rPh>
    <rPh sb="2" eb="4">
      <t>チョウショ</t>
    </rPh>
    <rPh sb="5" eb="7">
      <t>ショクイン</t>
    </rPh>
    <rPh sb="7" eb="9">
      <t>ハイチ</t>
    </rPh>
    <rPh sb="9" eb="11">
      <t>ケイカク</t>
    </rPh>
    <rPh sb="12" eb="15">
      <t>ヨウチエン</t>
    </rPh>
    <phoneticPr fontId="9"/>
  </si>
  <si>
    <t>今後の採用者を確保する具体的な方法</t>
    <phoneticPr fontId="9"/>
  </si>
  <si>
    <t>※確保済み職員が、「職員配置計画」で記載した職員配置数より少ない場合に記載してください。</t>
    <rPh sb="1" eb="3">
      <t>カクホ</t>
    </rPh>
    <rPh sb="3" eb="4">
      <t>ス</t>
    </rPh>
    <rPh sb="5" eb="7">
      <t>ショクイン</t>
    </rPh>
    <rPh sb="10" eb="12">
      <t>ショクイン</t>
    </rPh>
    <rPh sb="12" eb="14">
      <t>ハイチ</t>
    </rPh>
    <rPh sb="14" eb="16">
      <t>ケイカク</t>
    </rPh>
    <rPh sb="18" eb="20">
      <t>キサイ</t>
    </rPh>
    <rPh sb="22" eb="24">
      <t>ショクイン</t>
    </rPh>
    <rPh sb="24" eb="26">
      <t>ハイチ</t>
    </rPh>
    <rPh sb="26" eb="27">
      <t>スウ</t>
    </rPh>
    <rPh sb="29" eb="30">
      <t>スク</t>
    </rPh>
    <rPh sb="32" eb="34">
      <t>バアイ</t>
    </rPh>
    <rPh sb="35" eb="37">
      <t>キサイ</t>
    </rPh>
    <phoneticPr fontId="9"/>
  </si>
  <si>
    <t>※今後の採用者を確保する具体的な方法について記載してください。</t>
    <rPh sb="1" eb="3">
      <t>コンゴ</t>
    </rPh>
    <rPh sb="4" eb="7">
      <t>サイヨウシャ</t>
    </rPh>
    <rPh sb="8" eb="10">
      <t>カクホ</t>
    </rPh>
    <rPh sb="12" eb="15">
      <t>グタイテキ</t>
    </rPh>
    <rPh sb="16" eb="18">
      <t>ホウホウ</t>
    </rPh>
    <rPh sb="22" eb="24">
      <t>キサイ</t>
    </rPh>
    <phoneticPr fontId="9"/>
  </si>
  <si>
    <t>園長が専任でない場合は、教諭等を1人増員する必要がある。</t>
    <rPh sb="0" eb="2">
      <t>エンチョウ</t>
    </rPh>
    <rPh sb="3" eb="5">
      <t>センニン</t>
    </rPh>
    <rPh sb="8" eb="10">
      <t>バアイ</t>
    </rPh>
    <rPh sb="12" eb="15">
      <t>キョウユトウ</t>
    </rPh>
    <rPh sb="17" eb="18">
      <t>ニン</t>
    </rPh>
    <rPh sb="18" eb="20">
      <t>ゾウイン</t>
    </rPh>
    <rPh sb="22" eb="24">
      <t>ヒツヨウ</t>
    </rPh>
    <phoneticPr fontId="9"/>
  </si>
  <si>
    <t>常勤以外の職員の常勤換算値の計算（赤枠内を入力）</t>
    <rPh sb="0" eb="2">
      <t>ジョウキン</t>
    </rPh>
    <rPh sb="2" eb="4">
      <t>イガイ</t>
    </rPh>
    <rPh sb="5" eb="7">
      <t>ショクイン</t>
    </rPh>
    <rPh sb="8" eb="10">
      <t>ジョウキン</t>
    </rPh>
    <rPh sb="10" eb="12">
      <t>カンサン</t>
    </rPh>
    <rPh sb="12" eb="13">
      <t>アタイ</t>
    </rPh>
    <rPh sb="13" eb="14">
      <t>インズウ</t>
    </rPh>
    <rPh sb="14" eb="16">
      <t>ケイサン</t>
    </rPh>
    <rPh sb="17" eb="18">
      <t>アカ</t>
    </rPh>
    <rPh sb="18" eb="19">
      <t>ワク</t>
    </rPh>
    <rPh sb="19" eb="20">
      <t>ナイ</t>
    </rPh>
    <rPh sb="21" eb="23">
      <t>ニュウリョク</t>
    </rPh>
    <phoneticPr fontId="4"/>
  </si>
  <si>
    <t>常勤以外の職員の１か月の勤務時間数の合計÷常勤職員の１か月の勤務時間数</t>
    <rPh sb="0" eb="2">
      <t>ジョウキン</t>
    </rPh>
    <rPh sb="2" eb="4">
      <t>イガイ</t>
    </rPh>
    <rPh sb="5" eb="7">
      <t>ショクイン</t>
    </rPh>
    <rPh sb="10" eb="11">
      <t>ゲツ</t>
    </rPh>
    <rPh sb="16" eb="17">
      <t>スウ</t>
    </rPh>
    <rPh sb="18" eb="20">
      <t>ゴウケイ</t>
    </rPh>
    <rPh sb="28" eb="29">
      <t>ゲツ</t>
    </rPh>
    <rPh sb="34" eb="35">
      <t>スウ</t>
    </rPh>
    <phoneticPr fontId="9"/>
  </si>
  <si>
    <t>グループに係る配置基準上の定数が２人以上の場合は、最低２人）配置されていること。</t>
    <phoneticPr fontId="4"/>
  </si>
  <si>
    <t>(3)　建物等の設備の規模・構造等に関する変更</t>
    <phoneticPr fontId="9"/>
  </si>
  <si>
    <t>(2)　主たる事務所の所在地・連絡先の変更</t>
    <rPh sb="4" eb="5">
      <t>シュ</t>
    </rPh>
    <rPh sb="7" eb="9">
      <t>ジム</t>
    </rPh>
    <rPh sb="9" eb="10">
      <t>ショ</t>
    </rPh>
    <rPh sb="11" eb="14">
      <t>ショザイチ</t>
    </rPh>
    <rPh sb="15" eb="18">
      <t>レンラクサキ</t>
    </rPh>
    <rPh sb="19" eb="21">
      <t>ヘンコウ</t>
    </rPh>
    <phoneticPr fontId="9"/>
  </si>
  <si>
    <t>設備変更の場合は、当該設備変更に係る平面図等も提出してください。</t>
    <rPh sb="0" eb="2">
      <t>セツビ</t>
    </rPh>
    <rPh sb="2" eb="4">
      <t>ヘンコウ</t>
    </rPh>
    <rPh sb="5" eb="7">
      <t>バアイ</t>
    </rPh>
    <rPh sb="9" eb="11">
      <t>トウガイ</t>
    </rPh>
    <rPh sb="11" eb="13">
      <t>セツビ</t>
    </rPh>
    <rPh sb="13" eb="15">
      <t>ヘンコウ</t>
    </rPh>
    <rPh sb="16" eb="17">
      <t>カカ</t>
    </rPh>
    <rPh sb="18" eb="20">
      <t>ヘイメン</t>
    </rPh>
    <rPh sb="20" eb="21">
      <t>ズ</t>
    </rPh>
    <rPh sb="21" eb="22">
      <t>トウ</t>
    </rPh>
    <rPh sb="23" eb="25">
      <t>テイシュツ</t>
    </rPh>
    <phoneticPr fontId="9"/>
  </si>
  <si>
    <t>(5)開園時間、教育提供時間の変更</t>
    <rPh sb="3" eb="5">
      <t>カイエン</t>
    </rPh>
    <rPh sb="5" eb="7">
      <t>ジカン</t>
    </rPh>
    <rPh sb="8" eb="10">
      <t>キョウイク</t>
    </rPh>
    <rPh sb="10" eb="12">
      <t>テイキョウ</t>
    </rPh>
    <rPh sb="12" eb="14">
      <t>ジカン</t>
    </rPh>
    <rPh sb="15" eb="17">
      <t>ヘンコウ</t>
    </rPh>
    <phoneticPr fontId="4"/>
  </si>
  <si>
    <t>兼任</t>
  </si>
  <si>
    <t>職員定数</t>
    <rPh sb="0" eb="2">
      <t>ショクイン</t>
    </rPh>
    <phoneticPr fontId="9"/>
  </si>
  <si>
    <r>
      <t xml:space="preserve">１人＋非常勤職員加配
</t>
    </r>
    <r>
      <rPr>
        <sz val="8"/>
        <rFont val="ＭＳ 明朝"/>
        <family val="1"/>
        <charset val="128"/>
      </rPr>
      <t>(園長等による兼務、業務委託の場合配置不要)</t>
    </r>
    <rPh sb="1" eb="2">
      <t>ニン</t>
    </rPh>
    <rPh sb="3" eb="6">
      <t>ヒジョウキン</t>
    </rPh>
    <rPh sb="6" eb="8">
      <t>ショクイン</t>
    </rPh>
    <rPh sb="8" eb="10">
      <t>カハイ</t>
    </rPh>
    <rPh sb="12" eb="15">
      <t>エンチョウトウ</t>
    </rPh>
    <rPh sb="18" eb="20">
      <t>ケンム</t>
    </rPh>
    <rPh sb="21" eb="23">
      <t>ギョウム</t>
    </rPh>
    <rPh sb="23" eb="25">
      <t>イタク</t>
    </rPh>
    <rPh sb="26" eb="28">
      <t>バアイ</t>
    </rPh>
    <rPh sb="28" eb="30">
      <t>ハイチ</t>
    </rPh>
    <rPh sb="30" eb="32">
      <t>フヨウ</t>
    </rPh>
    <phoneticPr fontId="9"/>
  </si>
  <si>
    <r>
      <rPr>
        <sz val="8"/>
        <color theme="1"/>
        <rFont val="ＭＳ 明朝"/>
        <family val="1"/>
        <charset val="128"/>
      </rPr>
      <t>(主幹教諭･指導教諭･教諭等)</t>
    </r>
    <r>
      <rPr>
        <sz val="10"/>
        <color theme="1"/>
        <rFont val="ＭＳ 明朝"/>
        <family val="1"/>
        <charset val="128"/>
      </rPr>
      <t xml:space="preserve">
教諭</t>
    </r>
    <rPh sb="16" eb="18">
      <t>キョウユ</t>
    </rPh>
    <phoneticPr fontId="4"/>
  </si>
  <si>
    <t>任意</t>
    <rPh sb="0" eb="2">
      <t>ニンイ</t>
    </rPh>
    <phoneticPr fontId="4"/>
  </si>
  <si>
    <t>法により
原則必置</t>
    <rPh sb="0" eb="1">
      <t>ホウ</t>
    </rPh>
    <rPh sb="5" eb="7">
      <t>ゲンソク</t>
    </rPh>
    <rPh sb="7" eb="8">
      <t>カナラ</t>
    </rPh>
    <rPh sb="8" eb="9">
      <t>オ</t>
    </rPh>
    <phoneticPr fontId="4"/>
  </si>
  <si>
    <t>・学校教育法第27条に規定する副園長又は教頭の職務をつかさどっていること。学級担任など教育・保育への従事状況は問わない。</t>
    <rPh sb="1" eb="3">
      <t>ガッコウ</t>
    </rPh>
    <rPh sb="3" eb="5">
      <t>キョウイク</t>
    </rPh>
    <rPh sb="6" eb="7">
      <t>ダイ</t>
    </rPh>
    <rPh sb="9" eb="10">
      <t>ジョウ</t>
    </rPh>
    <rPh sb="11" eb="13">
      <t>キテイ</t>
    </rPh>
    <phoneticPr fontId="9"/>
  </si>
  <si>
    <t>・法施行規則第23条で準用する同規則第20条から第22条までに該当するものとして発令を受けていること。（幼稚園教諭免許状を有さない場合も含む）</t>
    <rPh sb="24" eb="25">
      <t>ダイ</t>
    </rPh>
    <rPh sb="27" eb="28">
      <t>ジョウ</t>
    </rPh>
    <phoneticPr fontId="9"/>
  </si>
  <si>
    <t>・園長が専任でない施設において幼稚園設置基準第5条第3項に規定する教員に該当しないこと。</t>
    <rPh sb="1" eb="3">
      <t>エンチョウ</t>
    </rPh>
    <rPh sb="4" eb="6">
      <t>センニン</t>
    </rPh>
    <rPh sb="9" eb="11">
      <t>シセツ</t>
    </rPh>
    <rPh sb="15" eb="18">
      <t>ヨウチエン</t>
    </rPh>
    <rPh sb="18" eb="20">
      <t>セッチ</t>
    </rPh>
    <rPh sb="20" eb="22">
      <t>キジュン</t>
    </rPh>
    <rPh sb="22" eb="23">
      <t>ダイ</t>
    </rPh>
    <rPh sb="24" eb="25">
      <t>ジョウ</t>
    </rPh>
    <rPh sb="25" eb="26">
      <t>ダイ</t>
    </rPh>
    <rPh sb="27" eb="28">
      <t>コウ</t>
    </rPh>
    <rPh sb="29" eb="31">
      <t>キテイ</t>
    </rPh>
    <rPh sb="33" eb="35">
      <t>キョウイン</t>
    </rPh>
    <rPh sb="36" eb="38">
      <t>ガイトウ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</si>
</sst>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quot;㎡&quot;"/>
    <numFmt numFmtId="177" formatCode="0&quot;時間&quot;"/>
    <numFmt numFmtId="178" formatCode="#,##0&quot;人&quot;"/>
    <numFmt numFmtId="179" formatCode="#,##0&quot;室&quot;"/>
    <numFmt numFmtId="180" formatCode="#,##0.0&quot;人&quot;"/>
    <numFmt numFmtId="181" formatCode="General&quot;学級&quot;"/>
  </numFmts>
  <fonts count="37">
    <font>
      <sz val="11"/>
      <color theme="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u/>
      <sz val="11"/>
      <name val="ＭＳ 明朝"/>
      <family val="1"/>
      <charset val="128"/>
    </font>
    <font>
      <sz val="10"/>
      <name val="ＭＳ 明朝"/>
      <family val="1"/>
      <charset val="128"/>
    </font>
    <font>
      <sz val="6"/>
      <name val="ＭＳ 明朝"/>
      <family val="1"/>
      <charset val="128"/>
    </font>
    <font>
      <sz val="11"/>
      <name val="ＭＳ ゴシック"/>
      <family val="3"/>
      <charset val="128"/>
    </font>
    <font>
      <b/>
      <sz val="11"/>
      <name val="ＭＳ ゴシック"/>
      <family val="3"/>
      <charset val="128"/>
    </font>
    <font>
      <sz val="11"/>
      <color theme="1"/>
      <name val="ＭＳ 明朝"/>
      <family val="1"/>
      <charset val="128"/>
    </font>
    <font>
      <sz val="11"/>
      <color theme="1"/>
      <name val="ＭＳ Ｐ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11"/>
      <color theme="1"/>
      <name val="ＭＳ ゴシック"/>
      <family val="3"/>
      <charset val="128"/>
    </font>
    <font>
      <sz val="10"/>
      <color theme="1"/>
      <name val="ＭＳ ゴシック"/>
      <family val="3"/>
      <charset val="128"/>
    </font>
    <font>
      <sz val="9"/>
      <name val="ＭＳ ゴシック"/>
      <family val="3"/>
      <charset val="128"/>
    </font>
    <font>
      <b/>
      <sz val="12"/>
      <color theme="1"/>
      <name val="ＭＳ ゴシック"/>
      <family val="3"/>
      <charset val="128"/>
    </font>
    <font>
      <b/>
      <sz val="10.5"/>
      <color theme="1"/>
      <name val="ＭＳ ゴシック"/>
      <family val="3"/>
      <charset val="128"/>
    </font>
    <font>
      <b/>
      <sz val="11"/>
      <color theme="1"/>
      <name val="ＭＳ ゴシック"/>
      <family val="3"/>
      <charset val="128"/>
    </font>
    <font>
      <b/>
      <sz val="12"/>
      <color theme="1"/>
      <name val="ＭＳ 明朝"/>
      <family val="1"/>
      <charset val="128"/>
    </font>
    <font>
      <sz val="10"/>
      <name val="ＭＳ ゴシック"/>
      <family val="3"/>
      <charset val="128"/>
    </font>
    <font>
      <sz val="8"/>
      <color theme="1"/>
      <name val="ＭＳ ゴシック"/>
      <family val="3"/>
      <charset val="128"/>
    </font>
    <font>
      <b/>
      <sz val="10"/>
      <color indexed="8"/>
      <name val="ＭＳ ゴシック"/>
      <family val="3"/>
      <charset val="128"/>
    </font>
    <font>
      <sz val="10"/>
      <color indexed="8"/>
      <name val="ＭＳ ゴシック"/>
      <family val="3"/>
      <charset val="128"/>
    </font>
    <font>
      <sz val="12"/>
      <color theme="1"/>
      <name val="ＭＳ 明朝"/>
      <family val="1"/>
      <charset val="128"/>
    </font>
    <font>
      <sz val="12"/>
      <color theme="1"/>
      <name val="ＭＳ ゴシック"/>
      <family val="3"/>
      <charset val="128"/>
    </font>
    <font>
      <sz val="11"/>
      <color rgb="FF000000"/>
      <name val="ＭＳ 明朝"/>
      <family val="1"/>
      <charset val="128"/>
    </font>
    <font>
      <b/>
      <sz val="12"/>
      <color indexed="8"/>
      <name val="ＭＳ ゴシック"/>
      <family val="3"/>
      <charset val="128"/>
    </font>
    <font>
      <b/>
      <sz val="10.5"/>
      <color indexed="8"/>
      <name val="ＭＳ ゴシック"/>
      <family val="3"/>
      <charset val="128"/>
    </font>
    <font>
      <b/>
      <sz val="12"/>
      <name val="ＭＳ ゴシック"/>
      <family val="3"/>
      <charset val="128"/>
    </font>
    <font>
      <u/>
      <sz val="10"/>
      <color theme="1"/>
      <name val="ＭＳ ゴシック"/>
      <family val="3"/>
      <charset val="128"/>
    </font>
    <font>
      <sz val="8"/>
      <name val="ＭＳ 明朝"/>
      <family val="1"/>
      <charset val="128"/>
    </font>
    <font>
      <sz val="7"/>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59999389629810485"/>
        <bgColor indexed="64"/>
      </patternFill>
    </fill>
  </fills>
  <borders count="315">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right style="double">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bottom style="thin">
        <color indexed="64"/>
      </bottom>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top style="double">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style="double">
        <color indexed="64"/>
      </right>
      <top/>
      <bottom/>
      <diagonal/>
    </border>
    <border>
      <left style="double">
        <color indexed="64"/>
      </left>
      <right/>
      <top/>
      <bottom/>
      <diagonal/>
    </border>
    <border>
      <left style="thin">
        <color indexed="64"/>
      </left>
      <right/>
      <top style="medium">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hair">
        <color indexed="64"/>
      </left>
      <right/>
      <top style="thin">
        <color indexed="64"/>
      </top>
      <bottom style="hair">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bottom style="thin">
        <color indexed="64"/>
      </bottom>
      <diagonal/>
    </border>
    <border diagonalUp="1">
      <left/>
      <right style="thin">
        <color indexed="64"/>
      </right>
      <top style="medium">
        <color indexed="64"/>
      </top>
      <bottom style="thin">
        <color indexed="64"/>
      </bottom>
      <diagonal style="thin">
        <color indexed="64"/>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style="thin">
        <color indexed="64"/>
      </right>
      <top style="medium">
        <color indexed="64"/>
      </top>
      <bottom/>
      <diagonal/>
    </border>
    <border>
      <left/>
      <right style="thick">
        <color indexed="64"/>
      </right>
      <top style="medium">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style="thick">
        <color indexed="64"/>
      </left>
      <right/>
      <top/>
      <bottom style="thin">
        <color indexed="64"/>
      </bottom>
      <diagonal/>
    </border>
    <border>
      <left/>
      <right style="thick">
        <color indexed="64"/>
      </right>
      <top style="thin">
        <color indexed="64"/>
      </top>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medium">
        <color indexed="64"/>
      </right>
      <top style="double">
        <color indexed="64"/>
      </top>
      <bottom style="thick">
        <color indexed="64"/>
      </bottom>
      <diagonal/>
    </border>
    <border>
      <left/>
      <right style="thin">
        <color indexed="64"/>
      </right>
      <top style="double">
        <color indexed="64"/>
      </top>
      <bottom style="thick">
        <color indexed="64"/>
      </bottom>
      <diagonal/>
    </border>
    <border diagonalUp="1">
      <left style="thin">
        <color indexed="64"/>
      </left>
      <right/>
      <top style="double">
        <color indexed="64"/>
      </top>
      <bottom style="thick">
        <color indexed="64"/>
      </bottom>
      <diagonal style="thin">
        <color indexed="64"/>
      </diagonal>
    </border>
    <border diagonalUp="1">
      <left/>
      <right style="medium">
        <color indexed="64"/>
      </right>
      <top style="double">
        <color indexed="64"/>
      </top>
      <bottom style="thick">
        <color indexed="64"/>
      </bottom>
      <diagonal style="thin">
        <color indexed="64"/>
      </diagonal>
    </border>
    <border>
      <left style="medium">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ck">
        <color indexed="64"/>
      </right>
      <top/>
      <bottom style="double">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right style="thin">
        <color indexed="64"/>
      </right>
      <top style="medium">
        <color indexed="64"/>
      </top>
      <bottom/>
      <diagonal/>
    </border>
    <border>
      <left/>
      <right style="dotted">
        <color indexed="64"/>
      </right>
      <top style="thin">
        <color indexed="64"/>
      </top>
      <bottom style="medium">
        <color indexed="64"/>
      </bottom>
      <diagonal/>
    </border>
    <border>
      <left style="dotted">
        <color indexed="64"/>
      </left>
      <right/>
      <top style="double">
        <color indexed="64"/>
      </top>
      <bottom style="thick">
        <color indexed="64"/>
      </bottom>
      <diagonal/>
    </border>
    <border>
      <left/>
      <right style="dotted">
        <color indexed="64"/>
      </right>
      <top style="double">
        <color indexed="64"/>
      </top>
      <bottom style="thick">
        <color indexed="64"/>
      </bottom>
      <diagonal/>
    </border>
    <border>
      <left/>
      <right style="thick">
        <color indexed="64"/>
      </right>
      <top style="thin">
        <color indexed="64"/>
      </top>
      <bottom style="double">
        <color indexed="64"/>
      </bottom>
      <diagonal/>
    </border>
    <border>
      <left style="thick">
        <color indexed="64"/>
      </left>
      <right/>
      <top style="thin">
        <color indexed="64"/>
      </top>
      <bottom style="double">
        <color indexed="64"/>
      </bottom>
      <diagonal/>
    </border>
    <border>
      <left style="thin">
        <color indexed="64"/>
      </left>
      <right/>
      <top style="medium">
        <color indexed="64"/>
      </top>
      <bottom/>
      <diagonal/>
    </border>
    <border diagonalUp="1">
      <left style="dotted">
        <color indexed="64"/>
      </left>
      <right/>
      <top style="medium">
        <color indexed="64"/>
      </top>
      <bottom style="thin">
        <color indexed="64"/>
      </bottom>
      <diagonal style="thin">
        <color indexed="64"/>
      </diagonal>
    </border>
    <border diagonalUp="1">
      <left/>
      <right style="dotted">
        <color indexed="64"/>
      </right>
      <top style="medium">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left style="dotted">
        <color indexed="64"/>
      </left>
      <right/>
      <top style="double">
        <color indexed="64"/>
      </top>
      <bottom/>
      <diagonal/>
    </border>
    <border>
      <left/>
      <right style="dotted">
        <color indexed="64"/>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right style="thin">
        <color indexed="64"/>
      </right>
      <top style="double">
        <color indexed="64"/>
      </top>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uble">
        <color indexed="64"/>
      </top>
      <bottom style="hair">
        <color indexed="64"/>
      </bottom>
      <diagonal/>
    </border>
    <border>
      <left style="thick">
        <color indexed="64"/>
      </left>
      <right/>
      <top style="double">
        <color indexed="64"/>
      </top>
      <bottom/>
      <diagonal/>
    </border>
    <border>
      <left/>
      <right style="medium">
        <color indexed="64"/>
      </right>
      <top style="double">
        <color indexed="64"/>
      </top>
      <bottom/>
      <diagonal/>
    </border>
    <border>
      <left style="hair">
        <color indexed="64"/>
      </left>
      <right/>
      <top style="hair">
        <color indexed="64"/>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dotted">
        <color indexed="64"/>
      </top>
      <bottom/>
      <diagonal/>
    </border>
    <border>
      <left style="medium">
        <color indexed="64"/>
      </left>
      <right/>
      <top style="dotted">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ck">
        <color rgb="FFFF0000"/>
      </right>
      <top style="thin">
        <color indexed="64"/>
      </top>
      <bottom style="thin">
        <color indexed="64"/>
      </bottom>
      <diagonal/>
    </border>
    <border>
      <left/>
      <right style="medium">
        <color indexed="64"/>
      </right>
      <top/>
      <bottom style="medium">
        <color indexed="64"/>
      </bottom>
      <diagonal/>
    </border>
    <border>
      <left/>
      <right/>
      <top style="dotted">
        <color indexed="64"/>
      </top>
      <bottom/>
      <diagonal/>
    </border>
    <border>
      <left/>
      <right style="thin">
        <color indexed="64"/>
      </right>
      <top style="dotted">
        <color indexed="64"/>
      </top>
      <bottom style="thin">
        <color indexed="64"/>
      </bottom>
      <diagonal/>
    </border>
    <border>
      <left/>
      <right style="thick">
        <color indexed="64"/>
      </right>
      <top style="dotted">
        <color indexed="64"/>
      </top>
      <bottom style="thin">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dotted">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style="double">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medium">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right style="dotted">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medium">
        <color indexed="64"/>
      </left>
      <right/>
      <top style="double">
        <color indexed="64"/>
      </top>
      <bottom style="hair">
        <color indexed="64"/>
      </bottom>
      <diagonal/>
    </border>
    <border>
      <left/>
      <right style="hair">
        <color indexed="64"/>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dotted">
        <color indexed="64"/>
      </right>
      <top style="dotted">
        <color indexed="64"/>
      </top>
      <bottom style="hair">
        <color indexed="64"/>
      </bottom>
      <diagonal/>
    </border>
    <border>
      <left style="dotted">
        <color indexed="64"/>
      </left>
      <right/>
      <top style="dotted">
        <color indexed="64"/>
      </top>
      <bottom style="hair">
        <color indexed="64"/>
      </bottom>
      <diagonal/>
    </border>
    <border>
      <left/>
      <right style="thin">
        <color indexed="64"/>
      </right>
      <top style="dotted">
        <color indexed="64"/>
      </top>
      <bottom style="hair">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medium">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thin">
        <color indexed="64"/>
      </right>
      <top/>
      <bottom style="hair">
        <color indexed="64"/>
      </bottom>
      <diagonal/>
    </border>
    <border>
      <left/>
      <right style="thick">
        <color indexed="64"/>
      </right>
      <top style="dotted">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double">
        <color indexed="64"/>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top/>
      <bottom style="hair">
        <color indexed="64"/>
      </bottom>
      <diagonal/>
    </border>
    <border>
      <left style="dotted">
        <color indexed="64"/>
      </left>
      <right style="thin">
        <color indexed="64"/>
      </right>
      <top/>
      <bottom style="hair">
        <color indexed="64"/>
      </bottom>
      <diagonal/>
    </border>
    <border>
      <left style="thin">
        <color indexed="64"/>
      </left>
      <right/>
      <top/>
      <bottom style="hair">
        <color indexed="64"/>
      </bottom>
      <diagonal/>
    </border>
    <border>
      <left/>
      <right/>
      <top/>
      <bottom style="thick">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style="thin">
        <color indexed="64"/>
      </top>
      <bottom style="hair">
        <color indexed="64"/>
      </bottom>
      <diagonal/>
    </border>
    <border>
      <left style="thick">
        <color indexed="64"/>
      </left>
      <right/>
      <top/>
      <bottom style="medium">
        <color indexed="64"/>
      </bottom>
      <diagonal/>
    </border>
    <border>
      <left style="medium">
        <color indexed="64"/>
      </left>
      <right/>
      <top style="hair">
        <color indexed="64"/>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thick">
        <color indexed="64"/>
      </right>
      <top/>
      <bottom style="medium">
        <color indexed="64"/>
      </bottom>
      <diagonal/>
    </border>
  </borders>
  <cellStyleXfs count="12">
    <xf numFmtId="0" fontId="0" fillId="0" borderId="0">
      <alignment vertical="center"/>
    </xf>
    <xf numFmtId="0" fontId="3" fillId="0" borderId="0">
      <alignment vertical="center"/>
    </xf>
    <xf numFmtId="0" fontId="3" fillId="0" borderId="0"/>
    <xf numFmtId="0" fontId="13" fillId="0" borderId="0"/>
    <xf numFmtId="0" fontId="13" fillId="0" borderId="0">
      <alignment vertical="center"/>
    </xf>
    <xf numFmtId="0" fontId="3" fillId="0" borderId="0">
      <alignment vertical="center"/>
    </xf>
    <xf numFmtId="0" fontId="12" fillId="0" borderId="0">
      <alignment vertical="center"/>
    </xf>
    <xf numFmtId="0" fontId="3" fillId="0" borderId="0"/>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834">
    <xf numFmtId="0" fontId="0" fillId="0" borderId="0" xfId="0">
      <alignment vertical="center"/>
    </xf>
    <xf numFmtId="0" fontId="5" fillId="0" borderId="0" xfId="2" applyFont="1" applyAlignment="1">
      <alignment vertical="center"/>
    </xf>
    <xf numFmtId="0" fontId="0" fillId="0" borderId="0" xfId="0" applyFont="1" applyBorder="1" applyAlignment="1">
      <alignment vertical="center"/>
    </xf>
    <xf numFmtId="0" fontId="5" fillId="0" borderId="0" xfId="2" applyFont="1" applyBorder="1" applyAlignment="1">
      <alignment vertical="center"/>
    </xf>
    <xf numFmtId="0" fontId="5" fillId="0" borderId="0" xfId="2" applyFont="1" applyAlignment="1">
      <alignment horizontal="left" vertical="center"/>
    </xf>
    <xf numFmtId="0" fontId="10" fillId="0" borderId="0" xfId="2" applyFont="1" applyAlignment="1">
      <alignment vertical="center"/>
    </xf>
    <xf numFmtId="0" fontId="10" fillId="0" borderId="0" xfId="2" applyFont="1" applyBorder="1" applyAlignment="1">
      <alignment vertical="center"/>
    </xf>
    <xf numFmtId="0" fontId="10" fillId="0" borderId="0" xfId="1" applyFont="1" applyBorder="1" applyAlignment="1">
      <alignment vertical="center"/>
    </xf>
    <xf numFmtId="0" fontId="14" fillId="0" borderId="0" xfId="3" applyFont="1" applyBorder="1" applyAlignment="1">
      <alignment horizontal="left" vertical="center"/>
    </xf>
    <xf numFmtId="0" fontId="10" fillId="0" borderId="0" xfId="2" applyFont="1" applyFill="1" applyAlignment="1">
      <alignment vertical="center"/>
    </xf>
    <xf numFmtId="0" fontId="8" fillId="0" borderId="0" xfId="2" applyFont="1" applyFill="1" applyAlignment="1">
      <alignment horizontal="right" vertical="center"/>
    </xf>
    <xf numFmtId="0" fontId="10" fillId="0" borderId="17" xfId="2" applyFont="1" applyBorder="1" applyAlignment="1">
      <alignment vertical="center"/>
    </xf>
    <xf numFmtId="0" fontId="17" fillId="0" borderId="0" xfId="0" applyFont="1" applyFill="1" applyBorder="1" applyAlignment="1">
      <alignment vertical="center" shrinkToFit="1"/>
    </xf>
    <xf numFmtId="0" fontId="17" fillId="0" borderId="0" xfId="0" applyFont="1" applyAlignment="1">
      <alignment vertical="center"/>
    </xf>
    <xf numFmtId="0" fontId="17" fillId="0" borderId="0" xfId="0" applyFont="1" applyBorder="1" applyAlignment="1">
      <alignment vertical="center"/>
    </xf>
    <xf numFmtId="0" fontId="17" fillId="0" borderId="0" xfId="0" applyFont="1" applyBorder="1" applyAlignment="1">
      <alignment vertical="center" shrinkToFit="1"/>
    </xf>
    <xf numFmtId="0" fontId="18" fillId="0" borderId="0" xfId="0" applyFont="1" applyBorder="1" applyAlignment="1">
      <alignment vertical="center"/>
    </xf>
    <xf numFmtId="0" fontId="18" fillId="0" borderId="0" xfId="0" applyFont="1" applyAlignment="1">
      <alignment vertical="center"/>
    </xf>
    <xf numFmtId="0" fontId="17" fillId="0" borderId="0" xfId="0" applyFont="1" applyFill="1" applyBorder="1" applyAlignment="1">
      <alignment horizontal="center" vertical="center" shrinkToFit="1"/>
    </xf>
    <xf numFmtId="0" fontId="18" fillId="0" borderId="43" xfId="3" applyFont="1" applyBorder="1" applyAlignment="1">
      <alignment horizontal="center" vertical="center"/>
    </xf>
    <xf numFmtId="0" fontId="18" fillId="0" borderId="0" xfId="3" applyFont="1" applyBorder="1" applyAlignment="1">
      <alignment horizontal="left" vertical="center"/>
    </xf>
    <xf numFmtId="0" fontId="17" fillId="0" borderId="0" xfId="3" applyFont="1" applyBorder="1" applyAlignment="1">
      <alignment horizontal="left" vertical="center"/>
    </xf>
    <xf numFmtId="0" fontId="18" fillId="0" borderId="43" xfId="3" applyFont="1" applyBorder="1" applyAlignment="1">
      <alignment horizontal="left" vertical="center"/>
    </xf>
    <xf numFmtId="0" fontId="24" fillId="0" borderId="0" xfId="2" applyFont="1" applyBorder="1" applyAlignment="1">
      <alignment vertical="center"/>
    </xf>
    <xf numFmtId="0" fontId="18" fillId="0" borderId="0" xfId="3" applyFont="1" applyBorder="1" applyAlignment="1">
      <alignment horizontal="left"/>
    </xf>
    <xf numFmtId="0" fontId="17" fillId="0" borderId="0" xfId="0" applyFont="1" applyBorder="1" applyAlignment="1">
      <alignment horizontal="center" vertical="center" shrinkToFit="1"/>
    </xf>
    <xf numFmtId="0" fontId="24" fillId="0" borderId="0" xfId="2" applyFont="1" applyBorder="1" applyAlignment="1">
      <alignment horizontal="left" vertical="top" indent="1"/>
    </xf>
    <xf numFmtId="0" fontId="18" fillId="0" borderId="0" xfId="3" applyFont="1" applyBorder="1" applyAlignment="1">
      <alignment vertical="center"/>
    </xf>
    <xf numFmtId="0" fontId="18" fillId="0" borderId="0" xfId="3" applyFont="1" applyBorder="1" applyAlignment="1">
      <alignment horizontal="left" vertical="top"/>
    </xf>
    <xf numFmtId="0" fontId="10" fillId="0" borderId="27" xfId="2" applyFont="1" applyBorder="1" applyAlignment="1">
      <alignment vertical="center"/>
    </xf>
    <xf numFmtId="0" fontId="10" fillId="0" borderId="13" xfId="2" applyFont="1" applyBorder="1" applyAlignment="1">
      <alignment horizontal="left" vertical="center" indent="1"/>
    </xf>
    <xf numFmtId="0" fontId="10" fillId="0" borderId="13" xfId="2" applyFont="1" applyBorder="1" applyAlignment="1">
      <alignment vertical="center"/>
    </xf>
    <xf numFmtId="0" fontId="10" fillId="0" borderId="173" xfId="2" applyFont="1" applyBorder="1" applyAlignment="1">
      <alignment vertical="center"/>
    </xf>
    <xf numFmtId="0" fontId="14" fillId="4" borderId="267" xfId="3" applyFont="1" applyFill="1" applyBorder="1" applyAlignment="1">
      <alignment horizontal="center" vertical="center" shrinkToFit="1"/>
    </xf>
    <xf numFmtId="0" fontId="14" fillId="4" borderId="268" xfId="3" applyFont="1" applyFill="1" applyBorder="1" applyAlignment="1">
      <alignment horizontal="center" vertical="center" shrinkToFit="1"/>
    </xf>
    <xf numFmtId="0" fontId="14" fillId="0" borderId="0" xfId="3" applyFont="1" applyAlignment="1">
      <alignment vertical="center" shrinkToFit="1"/>
    </xf>
    <xf numFmtId="0" fontId="28" fillId="0" borderId="0" xfId="3" applyFont="1" applyAlignment="1">
      <alignment vertical="center" shrinkToFit="1"/>
    </xf>
    <xf numFmtId="0" fontId="14" fillId="0" borderId="0" xfId="3" applyFont="1" applyBorder="1" applyAlignment="1">
      <alignment horizontal="center" vertical="center" shrinkToFit="1"/>
    </xf>
    <xf numFmtId="0" fontId="14" fillId="0" borderId="0" xfId="3" applyFont="1" applyBorder="1" applyAlignment="1">
      <alignment vertical="center"/>
    </xf>
    <xf numFmtId="0" fontId="14" fillId="0" borderId="0" xfId="3" applyFont="1" applyBorder="1" applyAlignment="1">
      <alignment vertical="center" shrinkToFit="1"/>
    </xf>
    <xf numFmtId="0" fontId="14" fillId="0" borderId="0" xfId="3" applyFont="1" applyBorder="1" applyAlignment="1">
      <alignment vertical="top" wrapText="1"/>
    </xf>
    <xf numFmtId="0" fontId="14" fillId="0" borderId="0" xfId="3" applyFont="1" applyBorder="1" applyAlignment="1">
      <alignment horizontal="left" vertical="top"/>
    </xf>
    <xf numFmtId="0" fontId="14" fillId="0" borderId="0" xfId="3" applyFont="1" applyBorder="1" applyAlignment="1">
      <alignment horizontal="left" vertical="top" indent="2"/>
    </xf>
    <xf numFmtId="0" fontId="14" fillId="0" borderId="0" xfId="3" applyFont="1" applyBorder="1" applyAlignment="1">
      <alignment horizontal="center" vertical="top" wrapText="1"/>
    </xf>
    <xf numFmtId="0" fontId="14" fillId="0" borderId="0" xfId="3" applyFont="1" applyBorder="1" applyAlignment="1">
      <alignment vertical="top"/>
    </xf>
    <xf numFmtId="0" fontId="14" fillId="0" borderId="0" xfId="3" applyFont="1" applyAlignment="1">
      <alignment vertical="center"/>
    </xf>
    <xf numFmtId="0" fontId="14" fillId="0" borderId="0" xfId="3" applyFont="1" applyAlignment="1">
      <alignment horizontal="center" vertical="center" shrinkToFit="1"/>
    </xf>
    <xf numFmtId="0" fontId="28" fillId="0" borderId="0" xfId="3" applyFont="1" applyAlignment="1">
      <alignment horizontal="center" vertical="center" shrinkToFit="1"/>
    </xf>
    <xf numFmtId="0" fontId="14" fillId="0" borderId="0" xfId="3" applyFont="1" applyBorder="1" applyAlignment="1">
      <alignment horizontal="left" vertical="top" wrapText="1"/>
    </xf>
    <xf numFmtId="179" fontId="5" fillId="0" borderId="179" xfId="2" applyNumberFormat="1" applyFont="1" applyFill="1" applyBorder="1" applyAlignment="1" applyProtection="1">
      <alignment vertical="center" shrinkToFit="1"/>
      <protection locked="0"/>
    </xf>
    <xf numFmtId="179" fontId="5" fillId="0" borderId="180" xfId="2" applyNumberFormat="1" applyFont="1" applyFill="1" applyBorder="1" applyAlignment="1" applyProtection="1">
      <alignment vertical="center" shrinkToFit="1"/>
      <protection locked="0"/>
    </xf>
    <xf numFmtId="179" fontId="5" fillId="0" borderId="291" xfId="2" applyNumberFormat="1" applyFont="1" applyFill="1" applyBorder="1" applyAlignment="1" applyProtection="1">
      <alignment vertical="center" shrinkToFit="1"/>
      <protection locked="0"/>
    </xf>
    <xf numFmtId="0" fontId="10" fillId="0" borderId="0" xfId="2" applyFont="1" applyAlignment="1" applyProtection="1">
      <alignment vertical="center"/>
    </xf>
    <xf numFmtId="0" fontId="11" fillId="0" borderId="0" xfId="2" applyFont="1" applyAlignment="1" applyProtection="1">
      <alignment vertical="center"/>
    </xf>
    <xf numFmtId="0" fontId="5" fillId="0" borderId="0" xfId="2" applyFont="1" applyAlignment="1" applyProtection="1">
      <alignment vertical="center"/>
    </xf>
    <xf numFmtId="0" fontId="6" fillId="0" borderId="0" xfId="2" applyFont="1" applyAlignment="1" applyProtection="1">
      <alignment vertical="center" shrinkToFit="1"/>
    </xf>
    <xf numFmtId="0" fontId="6" fillId="0" borderId="0" xfId="2" applyFont="1" applyFill="1" applyAlignment="1" applyProtection="1">
      <alignment vertical="center" shrinkToFit="1"/>
    </xf>
    <xf numFmtId="0" fontId="5" fillId="0" borderId="212" xfId="2" applyFont="1" applyBorder="1" applyAlignment="1" applyProtection="1">
      <alignment horizontal="center" vertical="center"/>
    </xf>
    <xf numFmtId="0" fontId="5" fillId="0" borderId="5" xfId="2" applyFont="1" applyBorder="1" applyAlignment="1" applyProtection="1">
      <alignment horizontal="left" vertical="center"/>
    </xf>
    <xf numFmtId="0" fontId="5" fillId="0" borderId="9" xfId="2" applyFont="1" applyBorder="1" applyAlignment="1" applyProtection="1">
      <alignment horizontal="center" vertical="center"/>
    </xf>
    <xf numFmtId="0" fontId="5" fillId="0" borderId="0" xfId="2" applyFont="1" applyBorder="1" applyAlignment="1" applyProtection="1">
      <alignment horizontal="left" vertical="center" wrapText="1"/>
    </xf>
    <xf numFmtId="0" fontId="5" fillId="0" borderId="233" xfId="2" applyFont="1" applyBorder="1" applyAlignment="1" applyProtection="1">
      <alignment vertical="center"/>
    </xf>
    <xf numFmtId="0" fontId="5" fillId="0" borderId="231" xfId="2" applyFont="1" applyBorder="1" applyAlignment="1" applyProtection="1">
      <alignment vertical="center"/>
    </xf>
    <xf numFmtId="0" fontId="5" fillId="0" borderId="234" xfId="2" applyFont="1" applyBorder="1" applyAlignment="1" applyProtection="1">
      <alignment vertical="center"/>
    </xf>
    <xf numFmtId="0" fontId="5" fillId="0" borderId="0" xfId="2" applyFont="1" applyBorder="1" applyAlignment="1" applyProtection="1">
      <alignment horizontal="left" vertical="center"/>
    </xf>
    <xf numFmtId="0" fontId="5" fillId="0" borderId="0" xfId="2" applyFont="1" applyBorder="1" applyAlignment="1" applyProtection="1">
      <alignment horizontal="center" vertical="center"/>
    </xf>
    <xf numFmtId="178" fontId="5" fillId="0" borderId="0" xfId="2" applyNumberFormat="1" applyFont="1" applyBorder="1" applyAlignment="1" applyProtection="1">
      <alignment horizontal="center" vertical="center"/>
    </xf>
    <xf numFmtId="0" fontId="6" fillId="0" borderId="0" xfId="2" applyFont="1" applyAlignment="1" applyProtection="1">
      <alignment vertical="center"/>
    </xf>
    <xf numFmtId="0" fontId="7" fillId="0" borderId="0" xfId="2" applyFont="1" applyAlignment="1" applyProtection="1">
      <alignment horizontal="center" vertical="center"/>
    </xf>
    <xf numFmtId="0" fontId="5" fillId="0" borderId="0" xfId="2" applyFont="1" applyFill="1" applyAlignment="1" applyProtection="1">
      <alignment vertical="center"/>
    </xf>
    <xf numFmtId="0" fontId="5" fillId="0" borderId="0" xfId="2" applyFont="1" applyFill="1" applyAlignment="1" applyProtection="1">
      <alignment horizontal="center" vertical="center" wrapText="1"/>
    </xf>
    <xf numFmtId="0" fontId="5" fillId="0" borderId="0" xfId="2" applyFont="1" applyAlignment="1" applyProtection="1">
      <alignment horizontal="center" vertical="center" wrapText="1"/>
    </xf>
    <xf numFmtId="0" fontId="5" fillId="0" borderId="217" xfId="2" applyFont="1" applyBorder="1" applyAlignment="1" applyProtection="1">
      <alignment vertical="center"/>
    </xf>
    <xf numFmtId="0" fontId="5" fillId="0" borderId="14" xfId="2" applyFont="1" applyBorder="1" applyAlignment="1" applyProtection="1">
      <alignment vertical="center"/>
    </xf>
    <xf numFmtId="0" fontId="5" fillId="0" borderId="19" xfId="2" applyFont="1" applyBorder="1" applyAlignment="1" applyProtection="1">
      <alignment vertical="center"/>
    </xf>
    <xf numFmtId="176" fontId="8" fillId="0" borderId="0" xfId="2" applyNumberFormat="1" applyFont="1" applyBorder="1" applyAlignment="1" applyProtection="1">
      <alignment horizontal="left" vertical="center"/>
    </xf>
    <xf numFmtId="0" fontId="5" fillId="0" borderId="0" xfId="2" applyFont="1" applyBorder="1" applyAlignment="1" applyProtection="1">
      <alignment vertical="center"/>
    </xf>
    <xf numFmtId="0" fontId="5" fillId="0" borderId="17" xfId="2" applyFont="1" applyBorder="1" applyAlignment="1" applyProtection="1">
      <alignment vertical="center"/>
    </xf>
    <xf numFmtId="176" fontId="10" fillId="0" borderId="0" xfId="2" applyNumberFormat="1" applyFont="1" applyAlignment="1" applyProtection="1">
      <alignment vertical="center" wrapText="1"/>
    </xf>
    <xf numFmtId="176" fontId="5" fillId="0" borderId="17" xfId="2" applyNumberFormat="1" applyFont="1" applyBorder="1" applyAlignment="1" applyProtection="1">
      <alignment vertical="center" wrapText="1"/>
    </xf>
    <xf numFmtId="176" fontId="5" fillId="0" borderId="0" xfId="2" applyNumberFormat="1" applyFont="1" applyAlignment="1" applyProtection="1">
      <alignment vertical="center" wrapText="1"/>
    </xf>
    <xf numFmtId="176" fontId="5" fillId="0" borderId="0" xfId="2" applyNumberFormat="1" applyFont="1" applyFill="1" applyBorder="1" applyAlignment="1" applyProtection="1">
      <alignment horizontal="center" vertical="center" wrapText="1"/>
    </xf>
    <xf numFmtId="0" fontId="10" fillId="0" borderId="0" xfId="2" applyFont="1" applyAlignment="1" applyProtection="1">
      <alignment vertical="center" wrapText="1"/>
    </xf>
    <xf numFmtId="0" fontId="5" fillId="0" borderId="17" xfId="2" applyFont="1" applyBorder="1" applyAlignment="1" applyProtection="1">
      <alignment vertical="center" wrapText="1"/>
    </xf>
    <xf numFmtId="0" fontId="5" fillId="0" borderId="0" xfId="2" applyFont="1" applyAlignment="1" applyProtection="1">
      <alignment vertical="center" wrapText="1"/>
    </xf>
    <xf numFmtId="176" fontId="5" fillId="0" borderId="0" xfId="2" applyNumberFormat="1" applyFont="1" applyBorder="1" applyAlignment="1" applyProtection="1">
      <alignment horizontal="right" vertical="center" wrapText="1"/>
    </xf>
    <xf numFmtId="0" fontId="5" fillId="0" borderId="0" xfId="2" applyFont="1" applyFill="1" applyBorder="1" applyAlignment="1" applyProtection="1">
      <alignment vertical="center" shrinkToFit="1"/>
    </xf>
    <xf numFmtId="176" fontId="24" fillId="0" borderId="0" xfId="2" applyNumberFormat="1" applyFont="1" applyAlignment="1" applyProtection="1">
      <alignment vertical="center" wrapText="1"/>
    </xf>
    <xf numFmtId="176" fontId="8" fillId="0" borderId="0" xfId="2" applyNumberFormat="1" applyFont="1" applyAlignment="1" applyProtection="1">
      <alignment vertical="center" wrapText="1"/>
    </xf>
    <xf numFmtId="176" fontId="8" fillId="0" borderId="0" xfId="2" applyNumberFormat="1" applyFont="1" applyBorder="1" applyAlignment="1" applyProtection="1">
      <alignment horizontal="center" vertical="center" wrapText="1"/>
    </xf>
    <xf numFmtId="176" fontId="8" fillId="0" borderId="0" xfId="2" applyNumberFormat="1" applyFont="1" applyBorder="1" applyAlignment="1" applyProtection="1">
      <alignment horizontal="right" vertical="center" wrapText="1"/>
    </xf>
    <xf numFmtId="0" fontId="8" fillId="0" borderId="0" xfId="2" applyFont="1" applyBorder="1" applyAlignment="1" applyProtection="1">
      <alignment horizontal="right" vertical="center" wrapText="1"/>
    </xf>
    <xf numFmtId="0" fontId="8" fillId="0" borderId="0" xfId="2" applyFont="1" applyFill="1" applyBorder="1" applyAlignment="1" applyProtection="1">
      <alignment horizontal="right" vertical="center" shrinkToFit="1"/>
    </xf>
    <xf numFmtId="176" fontId="8" fillId="0" borderId="0" xfId="2" applyNumberFormat="1" applyFont="1" applyFill="1" applyBorder="1" applyAlignment="1" applyProtection="1">
      <alignment horizontal="right" vertical="center" wrapText="1"/>
    </xf>
    <xf numFmtId="176" fontId="8" fillId="0" borderId="0" xfId="2" applyNumberFormat="1" applyFont="1" applyFill="1" applyBorder="1" applyAlignment="1" applyProtection="1">
      <alignment vertical="center" wrapText="1"/>
    </xf>
    <xf numFmtId="176" fontId="8" fillId="0" borderId="0" xfId="2" applyNumberFormat="1" applyFont="1" applyBorder="1" applyAlignment="1" applyProtection="1">
      <alignment vertical="center" wrapText="1"/>
    </xf>
    <xf numFmtId="176" fontId="8" fillId="0" borderId="0" xfId="2" applyNumberFormat="1" applyFont="1" applyFill="1" applyBorder="1" applyAlignment="1" applyProtection="1">
      <alignment horizontal="center" vertical="center" wrapText="1"/>
    </xf>
    <xf numFmtId="176" fontId="5" fillId="0" borderId="0" xfId="2" applyNumberFormat="1" applyFont="1" applyBorder="1" applyAlignment="1" applyProtection="1">
      <alignment horizontal="center" vertical="center" wrapText="1"/>
    </xf>
    <xf numFmtId="176" fontId="5" fillId="0" borderId="0" xfId="2" applyNumberFormat="1" applyFont="1" applyFill="1" applyAlignment="1" applyProtection="1">
      <alignment vertical="center" wrapText="1"/>
    </xf>
    <xf numFmtId="0" fontId="5" fillId="0" borderId="0" xfId="2" applyFont="1" applyFill="1" applyAlignment="1" applyProtection="1">
      <alignment vertical="center" wrapText="1"/>
    </xf>
    <xf numFmtId="0" fontId="10" fillId="0" borderId="0" xfId="2" applyFont="1" applyBorder="1" applyAlignment="1" applyProtection="1">
      <alignment vertical="center"/>
    </xf>
    <xf numFmtId="0" fontId="5" fillId="0" borderId="0" xfId="2" applyFont="1" applyBorder="1" applyAlignment="1" applyProtection="1">
      <alignment horizontal="center" vertical="center" shrinkToFit="1"/>
    </xf>
    <xf numFmtId="0" fontId="5" fillId="0" borderId="0" xfId="2" applyFont="1" applyAlignment="1" applyProtection="1">
      <alignment horizontal="left" vertical="center" indent="1"/>
    </xf>
    <xf numFmtId="0" fontId="5" fillId="4" borderId="269" xfId="2" applyFont="1" applyFill="1" applyBorder="1" applyAlignment="1" applyProtection="1">
      <alignment vertical="center"/>
    </xf>
    <xf numFmtId="0" fontId="5" fillId="4" borderId="71" xfId="2" applyFont="1" applyFill="1" applyBorder="1" applyAlignment="1" applyProtection="1">
      <alignment vertical="center"/>
    </xf>
    <xf numFmtId="0" fontId="5" fillId="4" borderId="0" xfId="2" applyFont="1" applyFill="1" applyAlignment="1" applyProtection="1">
      <alignment vertical="center"/>
    </xf>
    <xf numFmtId="176" fontId="5" fillId="4" borderId="0" xfId="2" applyNumberFormat="1" applyFont="1" applyFill="1" applyAlignment="1" applyProtection="1">
      <alignment vertical="center" wrapText="1"/>
    </xf>
    <xf numFmtId="0" fontId="5" fillId="4" borderId="43" xfId="2" applyFont="1" applyFill="1" applyBorder="1" applyAlignment="1" applyProtection="1">
      <alignment vertical="center" wrapText="1"/>
    </xf>
    <xf numFmtId="0" fontId="5" fillId="4" borderId="27" xfId="2" applyFont="1" applyFill="1" applyBorder="1" applyAlignment="1" applyProtection="1">
      <alignment vertical="center" wrapText="1"/>
    </xf>
    <xf numFmtId="0" fontId="5" fillId="4" borderId="42" xfId="2" applyFont="1" applyFill="1" applyBorder="1" applyAlignment="1" applyProtection="1">
      <alignment vertical="center"/>
    </xf>
    <xf numFmtId="0" fontId="5" fillId="4" borderId="5" xfId="2" applyFont="1" applyFill="1" applyBorder="1" applyAlignment="1" applyProtection="1">
      <alignment vertical="center"/>
    </xf>
    <xf numFmtId="0" fontId="20" fillId="0" borderId="0" xfId="0" applyFont="1" applyAlignment="1" applyProtection="1">
      <alignment horizontal="center" vertical="center"/>
    </xf>
    <xf numFmtId="0" fontId="1" fillId="0" borderId="0" xfId="10">
      <alignment vertical="center"/>
    </xf>
    <xf numFmtId="0" fontId="10" fillId="0" borderId="0" xfId="2" applyFont="1" applyBorder="1" applyAlignment="1">
      <alignment horizontal="left" vertical="center"/>
    </xf>
    <xf numFmtId="0" fontId="10" fillId="0" borderId="0" xfId="2" applyFont="1" applyBorder="1" applyAlignment="1">
      <alignment horizontal="right" vertical="center"/>
    </xf>
    <xf numFmtId="0" fontId="11" fillId="0" borderId="0" xfId="2" applyFont="1" applyFill="1" applyAlignment="1">
      <alignment horizontal="left" vertical="center"/>
    </xf>
    <xf numFmtId="0" fontId="10" fillId="0" borderId="0" xfId="2" applyFont="1" applyFill="1" applyBorder="1" applyAlignment="1">
      <alignment vertical="center"/>
    </xf>
    <xf numFmtId="0" fontId="23" fillId="0" borderId="0" xfId="11" applyFont="1" applyBorder="1" applyAlignment="1"/>
    <xf numFmtId="0" fontId="1" fillId="0" borderId="0" xfId="11">
      <alignment vertical="center"/>
    </xf>
    <xf numFmtId="0" fontId="29" fillId="0" borderId="293" xfId="11" applyFont="1" applyBorder="1" applyAlignment="1">
      <alignment horizontal="center"/>
    </xf>
    <xf numFmtId="0" fontId="28" fillId="0" borderId="0" xfId="11" applyFont="1" applyBorder="1" applyAlignment="1">
      <alignment horizontal="center" vertical="center"/>
    </xf>
    <xf numFmtId="0" fontId="28" fillId="0" borderId="0" xfId="11" applyFont="1" applyBorder="1" applyAlignment="1">
      <alignment vertical="center"/>
    </xf>
    <xf numFmtId="0" fontId="14" fillId="4" borderId="264" xfId="11" applyFont="1" applyFill="1" applyBorder="1" applyAlignment="1">
      <alignment horizontal="center" vertical="center" shrinkToFit="1"/>
    </xf>
    <xf numFmtId="0" fontId="14" fillId="4" borderId="264" xfId="11" applyFont="1" applyFill="1" applyBorder="1" applyAlignment="1">
      <alignment horizontal="center" vertical="center" wrapText="1" shrinkToFit="1"/>
    </xf>
    <xf numFmtId="0" fontId="14" fillId="4" borderId="266" xfId="11" applyFont="1" applyFill="1" applyBorder="1" applyAlignment="1">
      <alignment horizontal="center" vertical="center" shrinkToFit="1"/>
    </xf>
    <xf numFmtId="0" fontId="14" fillId="4" borderId="266" xfId="11" applyFont="1" applyFill="1" applyBorder="1" applyAlignment="1">
      <alignment horizontal="center" vertical="center" wrapText="1" shrinkToFit="1"/>
    </xf>
    <xf numFmtId="0" fontId="15" fillId="4" borderId="266" xfId="11" applyFont="1" applyFill="1" applyBorder="1" applyAlignment="1">
      <alignment horizontal="center" vertical="center" shrinkToFit="1"/>
    </xf>
    <xf numFmtId="0" fontId="14" fillId="0" borderId="270" xfId="11" applyFont="1" applyBorder="1" applyAlignment="1" applyProtection="1">
      <alignment horizontal="center" vertical="center" shrinkToFit="1"/>
      <protection locked="0"/>
    </xf>
    <xf numFmtId="14" fontId="12" fillId="0" borderId="270" xfId="11" applyNumberFormat="1" applyFont="1" applyFill="1" applyBorder="1" applyAlignment="1" applyProtection="1">
      <alignment horizontal="center" vertical="center" shrinkToFit="1"/>
      <protection locked="0"/>
    </xf>
    <xf numFmtId="0" fontId="14" fillId="0" borderId="272" xfId="11" applyFont="1" applyBorder="1" applyAlignment="1" applyProtection="1">
      <alignment vertical="center" shrinkToFit="1"/>
      <protection locked="0"/>
    </xf>
    <xf numFmtId="0" fontId="14" fillId="0" borderId="272" xfId="11" applyFont="1" applyFill="1" applyBorder="1" applyAlignment="1" applyProtection="1">
      <alignment horizontal="center" vertical="center" shrinkToFit="1"/>
    </xf>
    <xf numFmtId="0" fontId="14" fillId="0" borderId="272" xfId="11" applyFont="1" applyBorder="1" applyAlignment="1" applyProtection="1">
      <alignment horizontal="center" vertical="center" shrinkToFit="1"/>
      <protection locked="0"/>
    </xf>
    <xf numFmtId="0" fontId="14" fillId="0" borderId="274" xfId="11" applyFont="1" applyBorder="1" applyAlignment="1" applyProtection="1">
      <alignment vertical="center" shrinkToFit="1"/>
      <protection locked="0"/>
    </xf>
    <xf numFmtId="14" fontId="12" fillId="0" borderId="274" xfId="11" applyNumberFormat="1" applyFont="1" applyFill="1" applyBorder="1" applyAlignment="1" applyProtection="1">
      <alignment horizontal="center" vertical="center" shrinkToFit="1"/>
      <protection locked="0"/>
    </xf>
    <xf numFmtId="0" fontId="14" fillId="0" borderId="274" xfId="11" applyFont="1" applyBorder="1" applyAlignment="1" applyProtection="1">
      <alignment horizontal="center" vertical="center" shrinkToFit="1"/>
      <protection locked="0"/>
    </xf>
    <xf numFmtId="0" fontId="14" fillId="0" borderId="276" xfId="11" applyFont="1" applyBorder="1" applyAlignment="1" applyProtection="1">
      <alignment vertical="center" shrinkToFit="1"/>
      <protection locked="0"/>
    </xf>
    <xf numFmtId="0" fontId="14" fillId="0" borderId="276" xfId="11" applyFont="1" applyBorder="1" applyAlignment="1" applyProtection="1">
      <alignment horizontal="center" vertical="center" shrinkToFit="1"/>
      <protection locked="0"/>
    </xf>
    <xf numFmtId="0" fontId="14" fillId="0" borderId="298" xfId="11" applyFont="1" applyBorder="1" applyAlignment="1" applyProtection="1">
      <alignment vertical="center" shrinkToFit="1"/>
      <protection locked="0"/>
    </xf>
    <xf numFmtId="0" fontId="14" fillId="0" borderId="298" xfId="11" applyFont="1" applyFill="1" applyBorder="1" applyAlignment="1" applyProtection="1">
      <alignment horizontal="center" vertical="center" shrinkToFit="1"/>
    </xf>
    <xf numFmtId="0" fontId="14" fillId="0" borderId="298" xfId="11" applyFont="1" applyBorder="1" applyAlignment="1" applyProtection="1">
      <alignment horizontal="center" vertical="center" shrinkToFit="1"/>
      <protection locked="0"/>
    </xf>
    <xf numFmtId="0" fontId="14" fillId="0" borderId="14" xfId="3" applyFont="1" applyBorder="1" applyAlignment="1">
      <alignment vertical="center" shrinkToFit="1"/>
    </xf>
    <xf numFmtId="0" fontId="14" fillId="0" borderId="14" xfId="3" applyFont="1" applyBorder="1" applyAlignment="1">
      <alignment horizontal="center" vertical="center" shrinkToFit="1"/>
    </xf>
    <xf numFmtId="0" fontId="14" fillId="0" borderId="0" xfId="10" applyFont="1" applyBorder="1" applyAlignment="1">
      <alignment horizontal="left" vertical="center"/>
    </xf>
    <xf numFmtId="0" fontId="14" fillId="0" borderId="0" xfId="10" applyFont="1" applyBorder="1" applyAlignment="1">
      <alignment horizontal="left" vertical="center" wrapText="1"/>
    </xf>
    <xf numFmtId="0" fontId="22" fillId="0" borderId="0" xfId="0" applyFont="1" applyAlignment="1" applyProtection="1">
      <alignment horizontal="left" vertical="center"/>
    </xf>
    <xf numFmtId="0" fontId="22" fillId="0" borderId="301" xfId="0" applyFont="1" applyBorder="1" applyAlignment="1" applyProtection="1">
      <alignment horizontal="left" vertical="center"/>
    </xf>
    <xf numFmtId="0" fontId="0" fillId="0" borderId="302" xfId="0" applyBorder="1" applyProtection="1">
      <alignment vertical="center"/>
    </xf>
    <xf numFmtId="0" fontId="5" fillId="0" borderId="302" xfId="2" applyFont="1" applyBorder="1" applyAlignment="1" applyProtection="1">
      <alignment vertical="center"/>
    </xf>
    <xf numFmtId="0" fontId="5" fillId="0" borderId="303" xfId="2" applyFont="1" applyBorder="1" applyAlignment="1" applyProtection="1">
      <alignment vertical="center"/>
    </xf>
    <xf numFmtId="0" fontId="0" fillId="0" borderId="0" xfId="0" applyProtection="1">
      <alignment vertical="center"/>
    </xf>
    <xf numFmtId="0" fontId="18" fillId="0" borderId="26" xfId="6" applyFont="1" applyBorder="1" applyAlignment="1">
      <alignment vertical="center" shrinkToFit="1"/>
    </xf>
    <xf numFmtId="0" fontId="10" fillId="0" borderId="43" xfId="2" applyFont="1" applyBorder="1" applyAlignment="1">
      <alignment vertical="center"/>
    </xf>
    <xf numFmtId="0" fontId="5" fillId="0" borderId="213" xfId="2" applyFont="1" applyBorder="1" applyAlignment="1" applyProtection="1">
      <alignment vertical="center"/>
    </xf>
    <xf numFmtId="0" fontId="5" fillId="0" borderId="13" xfId="2" applyFont="1" applyBorder="1" applyAlignment="1" applyProtection="1">
      <alignment vertical="center"/>
    </xf>
    <xf numFmtId="0" fontId="5" fillId="0" borderId="173" xfId="2" applyFont="1" applyBorder="1" applyAlignment="1" applyProtection="1">
      <alignment vertical="center"/>
    </xf>
    <xf numFmtId="0" fontId="10" fillId="0" borderId="0" xfId="2" applyFont="1" applyBorder="1" applyAlignment="1" applyProtection="1">
      <alignment horizontal="left" vertical="center"/>
    </xf>
    <xf numFmtId="0" fontId="5" fillId="0" borderId="0" xfId="2" applyFont="1" applyAlignment="1" applyProtection="1">
      <alignment horizontal="left" vertical="center"/>
    </xf>
    <xf numFmtId="0" fontId="33" fillId="0" borderId="0" xfId="2" applyFont="1" applyAlignment="1" applyProtection="1">
      <alignment horizontal="left"/>
    </xf>
    <xf numFmtId="0" fontId="10" fillId="0" borderId="0" xfId="2" applyFont="1" applyFill="1" applyAlignment="1" applyProtection="1">
      <alignment vertical="center"/>
    </xf>
    <xf numFmtId="0" fontId="5" fillId="0" borderId="0" xfId="2" applyFont="1" applyFill="1" applyAlignment="1" applyProtection="1">
      <alignment horizontal="right" vertical="center"/>
    </xf>
    <xf numFmtId="0" fontId="11" fillId="0" borderId="0" xfId="2" applyFont="1" applyAlignment="1" applyProtection="1">
      <alignment horizontal="left"/>
    </xf>
    <xf numFmtId="0" fontId="0" fillId="0" borderId="77" xfId="0" applyFont="1" applyBorder="1" applyAlignment="1" applyProtection="1">
      <alignment horizontal="center" vertical="center" shrinkToFit="1"/>
    </xf>
    <xf numFmtId="0" fontId="0" fillId="0" borderId="45" xfId="0" applyFont="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5" fillId="0" borderId="0" xfId="2" applyFont="1" applyFill="1" applyBorder="1" applyAlignment="1" applyProtection="1">
      <alignment vertical="center"/>
    </xf>
    <xf numFmtId="0" fontId="5" fillId="0" borderId="0" xfId="2" applyFont="1" applyAlignment="1" applyProtection="1">
      <alignment horizontal="left" vertical="center" wrapText="1"/>
    </xf>
    <xf numFmtId="0" fontId="0" fillId="0" borderId="99" xfId="0" applyFont="1" applyFill="1" applyBorder="1" applyAlignment="1" applyProtection="1">
      <alignment vertical="center" shrinkToFit="1"/>
      <protection locked="0"/>
    </xf>
    <xf numFmtId="0" fontId="0" fillId="0" borderId="100" xfId="0" applyFont="1" applyFill="1" applyBorder="1" applyAlignment="1" applyProtection="1">
      <alignment vertical="center" shrinkToFit="1"/>
      <protection locked="0"/>
    </xf>
    <xf numFmtId="0" fontId="0" fillId="0" borderId="122" xfId="0" applyFont="1" applyFill="1" applyBorder="1" applyAlignment="1" applyProtection="1">
      <alignment vertical="center" shrinkToFit="1"/>
      <protection locked="0"/>
    </xf>
    <xf numFmtId="0" fontId="5" fillId="4" borderId="99" xfId="2" applyFont="1" applyFill="1" applyBorder="1" applyAlignment="1" applyProtection="1">
      <alignment horizontal="center" vertical="center" shrinkToFit="1"/>
    </xf>
    <xf numFmtId="0" fontId="5" fillId="4" borderId="100" xfId="2" applyFont="1" applyFill="1" applyBorder="1" applyAlignment="1" applyProtection="1">
      <alignment horizontal="center" vertical="center" shrinkToFit="1"/>
    </xf>
    <xf numFmtId="0" fontId="5" fillId="0" borderId="211" xfId="2" applyFont="1" applyBorder="1" applyAlignment="1" applyProtection="1">
      <alignment horizontal="center" vertical="center" shrinkToFit="1"/>
      <protection locked="0"/>
    </xf>
    <xf numFmtId="0" fontId="5" fillId="0" borderId="100" xfId="2" applyFont="1" applyBorder="1" applyAlignment="1" applyProtection="1">
      <alignment horizontal="center" vertical="center" shrinkToFit="1"/>
      <protection locked="0"/>
    </xf>
    <xf numFmtId="0" fontId="5" fillId="0" borderId="102" xfId="2" applyFont="1" applyBorder="1" applyAlignment="1" applyProtection="1">
      <alignment horizontal="center" vertical="center" shrinkToFit="1"/>
      <protection locked="0"/>
    </xf>
    <xf numFmtId="0" fontId="5" fillId="0" borderId="98" xfId="2" applyFont="1" applyBorder="1" applyAlignment="1" applyProtection="1">
      <alignment horizontal="center" vertical="center" shrinkToFit="1"/>
      <protection locked="0"/>
    </xf>
    <xf numFmtId="0" fontId="5" fillId="0" borderId="103" xfId="2" applyFont="1" applyBorder="1" applyAlignment="1" applyProtection="1">
      <alignment horizontal="center" vertical="center" shrinkToFit="1"/>
      <protection locked="0"/>
    </xf>
    <xf numFmtId="0" fontId="5" fillId="4" borderId="230" xfId="2" applyFont="1" applyFill="1" applyBorder="1" applyAlignment="1" applyProtection="1">
      <alignment horizontal="center" vertical="center"/>
    </xf>
    <xf numFmtId="0" fontId="5" fillId="4" borderId="231" xfId="2" applyFont="1" applyFill="1" applyBorder="1" applyAlignment="1" applyProtection="1">
      <alignment horizontal="center" vertical="center"/>
    </xf>
    <xf numFmtId="0" fontId="5" fillId="0" borderId="233" xfId="2" applyFont="1" applyBorder="1" applyAlignment="1" applyProtection="1">
      <alignment horizontal="center" vertical="center"/>
      <protection locked="0"/>
    </xf>
    <xf numFmtId="0" fontId="5" fillId="0" borderId="231" xfId="2" applyFont="1" applyBorder="1" applyAlignment="1" applyProtection="1">
      <alignment horizontal="center" vertical="center"/>
      <protection locked="0"/>
    </xf>
    <xf numFmtId="0" fontId="5" fillId="0" borderId="234" xfId="2" applyFont="1" applyBorder="1" applyAlignment="1" applyProtection="1">
      <alignment horizontal="center" vertical="center"/>
      <protection locked="0"/>
    </xf>
    <xf numFmtId="0" fontId="5" fillId="4" borderId="24" xfId="2" applyFont="1" applyFill="1" applyBorder="1" applyAlignment="1" applyProtection="1">
      <alignment horizontal="center" vertical="center"/>
    </xf>
    <xf numFmtId="0" fontId="5" fillId="4" borderId="181" xfId="2" applyFont="1" applyFill="1" applyBorder="1" applyAlignment="1" applyProtection="1">
      <alignment horizontal="center" vertical="center"/>
    </xf>
    <xf numFmtId="0" fontId="5" fillId="4" borderId="77" xfId="2" applyFont="1" applyFill="1" applyBorder="1" applyAlignment="1" applyProtection="1">
      <alignment horizontal="center" vertical="center"/>
    </xf>
    <xf numFmtId="0" fontId="5" fillId="4" borderId="25" xfId="2" applyFont="1" applyFill="1" applyBorder="1" applyAlignment="1" applyProtection="1">
      <alignment horizontal="center" vertical="center"/>
    </xf>
    <xf numFmtId="0" fontId="5" fillId="4" borderId="182" xfId="2" applyFont="1" applyFill="1" applyBorder="1" applyAlignment="1" applyProtection="1">
      <alignment horizontal="center" vertical="center"/>
    </xf>
    <xf numFmtId="0" fontId="5" fillId="4" borderId="98" xfId="2" applyFont="1" applyFill="1" applyBorder="1" applyAlignment="1" applyProtection="1">
      <alignment horizontal="center" vertical="center"/>
    </xf>
    <xf numFmtId="0" fontId="5" fillId="0" borderId="214" xfId="2" applyFont="1" applyBorder="1" applyAlignment="1" applyProtection="1">
      <alignment horizontal="center" vertical="center"/>
      <protection locked="0"/>
    </xf>
    <xf numFmtId="0" fontId="5" fillId="0" borderId="182"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5" fillId="4" borderId="26" xfId="2" applyFont="1" applyFill="1" applyBorder="1" applyAlignment="1" applyProtection="1">
      <alignment horizontal="center" vertical="center"/>
    </xf>
    <xf numFmtId="0" fontId="5" fillId="4" borderId="14" xfId="2" applyFont="1" applyFill="1" applyBorder="1" applyAlignment="1" applyProtection="1">
      <alignment horizontal="center" vertical="center"/>
    </xf>
    <xf numFmtId="0" fontId="5" fillId="4" borderId="283" xfId="2" applyFont="1" applyFill="1" applyBorder="1" applyAlignment="1" applyProtection="1">
      <alignment horizontal="center" vertical="center"/>
    </xf>
    <xf numFmtId="0" fontId="5" fillId="4" borderId="27" xfId="2" applyFont="1" applyFill="1" applyBorder="1" applyAlignment="1" applyProtection="1">
      <alignment horizontal="center" vertical="center"/>
    </xf>
    <xf numFmtId="0" fontId="5" fillId="4" borderId="13" xfId="2" applyFont="1" applyFill="1" applyBorder="1" applyAlignment="1" applyProtection="1">
      <alignment horizontal="center" vertical="center"/>
    </xf>
    <xf numFmtId="0" fontId="5" fillId="4" borderId="225" xfId="2" applyFont="1" applyFill="1" applyBorder="1" applyAlignment="1" applyProtection="1">
      <alignment horizontal="center" vertical="center"/>
    </xf>
    <xf numFmtId="0" fontId="5" fillId="4" borderId="7" xfId="2" applyFont="1" applyFill="1" applyBorder="1" applyAlignment="1" applyProtection="1">
      <alignment horizontal="center" vertical="center"/>
    </xf>
    <xf numFmtId="0" fontId="5" fillId="4" borderId="3" xfId="2" applyFont="1" applyFill="1" applyBorder="1" applyAlignment="1" applyProtection="1">
      <alignment horizontal="center" vertical="center"/>
    </xf>
    <xf numFmtId="0" fontId="5" fillId="4" borderId="30" xfId="2" applyFont="1" applyFill="1" applyBorder="1" applyAlignment="1" applyProtection="1">
      <alignment horizontal="center" vertical="center"/>
    </xf>
    <xf numFmtId="176" fontId="5" fillId="4" borderId="9" xfId="2" applyNumberFormat="1" applyFont="1" applyFill="1" applyBorder="1" applyAlignment="1" applyProtection="1">
      <alignment horizontal="center" vertical="center" wrapText="1"/>
    </xf>
    <xf numFmtId="176" fontId="5" fillId="4" borderId="3" xfId="2" applyNumberFormat="1" applyFont="1" applyFill="1" applyBorder="1" applyAlignment="1" applyProtection="1">
      <alignment horizontal="center" vertical="center" wrapText="1"/>
    </xf>
    <xf numFmtId="176" fontId="5" fillId="4" borderId="30" xfId="2" applyNumberFormat="1" applyFont="1" applyFill="1" applyBorder="1" applyAlignment="1" applyProtection="1">
      <alignment horizontal="center" vertical="center" wrapText="1"/>
    </xf>
    <xf numFmtId="0" fontId="5" fillId="4" borderId="201" xfId="2" applyFont="1" applyFill="1" applyBorder="1" applyAlignment="1" applyProtection="1">
      <alignment horizontal="center" vertical="center" shrinkToFit="1"/>
    </xf>
    <xf numFmtId="0" fontId="5" fillId="4" borderId="202" xfId="2" applyFont="1" applyFill="1" applyBorder="1" applyAlignment="1" applyProtection="1">
      <alignment horizontal="center" vertical="center" shrinkToFit="1"/>
    </xf>
    <xf numFmtId="0" fontId="5" fillId="4" borderId="209" xfId="2" applyFont="1" applyFill="1" applyBorder="1" applyAlignment="1" applyProtection="1">
      <alignment horizontal="center" vertical="center" shrinkToFit="1"/>
    </xf>
    <xf numFmtId="0" fontId="5" fillId="4" borderId="203" xfId="2" applyFont="1" applyFill="1" applyBorder="1" applyAlignment="1" applyProtection="1">
      <alignment horizontal="center" vertical="center" shrinkToFit="1"/>
    </xf>
    <xf numFmtId="0" fontId="5" fillId="4" borderId="204" xfId="2" applyFont="1" applyFill="1" applyBorder="1" applyAlignment="1" applyProtection="1">
      <alignment horizontal="center" vertical="center" shrinkToFit="1"/>
    </xf>
    <xf numFmtId="0" fontId="5" fillId="4" borderId="205" xfId="2" applyFont="1" applyFill="1" applyBorder="1" applyAlignment="1" applyProtection="1">
      <alignment horizontal="center" vertical="center" shrinkToFit="1"/>
    </xf>
    <xf numFmtId="0" fontId="5" fillId="4" borderId="43" xfId="2" applyFont="1" applyFill="1" applyBorder="1" applyAlignment="1" applyProtection="1">
      <alignment horizontal="center" vertical="center" shrinkToFit="1"/>
    </xf>
    <xf numFmtId="0" fontId="5" fillId="4" borderId="0" xfId="2" applyFont="1" applyFill="1" applyBorder="1" applyAlignment="1" applyProtection="1">
      <alignment horizontal="center" vertical="center" shrinkToFit="1"/>
    </xf>
    <xf numFmtId="0" fontId="5" fillId="0" borderId="76" xfId="2" applyFont="1" applyBorder="1" applyAlignment="1" applyProtection="1">
      <alignment horizontal="center" vertical="center" shrinkToFit="1"/>
      <protection locked="0"/>
    </xf>
    <xf numFmtId="0" fontId="5" fillId="0" borderId="0" xfId="2" applyFont="1" applyBorder="1" applyAlignment="1" applyProtection="1">
      <alignment horizontal="center" vertical="center" shrinkToFit="1"/>
      <protection locked="0"/>
    </xf>
    <xf numFmtId="0" fontId="5" fillId="0" borderId="10" xfId="2" applyFont="1" applyBorder="1" applyAlignment="1" applyProtection="1">
      <alignment horizontal="center" vertical="center" shrinkToFit="1"/>
      <protection locked="0"/>
    </xf>
    <xf numFmtId="0" fontId="5" fillId="0" borderId="4" xfId="2" applyFont="1" applyBorder="1" applyAlignment="1" applyProtection="1">
      <alignment horizontal="center" vertical="center" shrinkToFit="1"/>
      <protection locked="0"/>
    </xf>
    <xf numFmtId="0" fontId="5" fillId="0" borderId="17" xfId="2" applyFont="1" applyBorder="1" applyAlignment="1" applyProtection="1">
      <alignment horizontal="center" vertical="center" shrinkToFit="1"/>
      <protection locked="0"/>
    </xf>
    <xf numFmtId="0" fontId="5" fillId="4" borderId="42" xfId="2" applyFont="1" applyFill="1" applyBorder="1" applyAlignment="1" applyProtection="1">
      <alignment horizontal="center" vertical="center" shrinkToFit="1"/>
    </xf>
    <xf numFmtId="0" fontId="5" fillId="4" borderId="5" xfId="2" applyFont="1" applyFill="1" applyBorder="1" applyAlignment="1" applyProtection="1">
      <alignment horizontal="center" vertical="center" shrinkToFit="1"/>
    </xf>
    <xf numFmtId="0" fontId="5" fillId="0" borderId="212" xfId="2" applyFont="1" applyBorder="1" applyAlignment="1" applyProtection="1">
      <alignment horizontal="center" vertical="center" shrinkToFit="1"/>
      <protection locked="0"/>
    </xf>
    <xf numFmtId="0" fontId="5" fillId="0" borderId="5" xfId="2" applyFont="1" applyBorder="1" applyAlignment="1" applyProtection="1">
      <alignment horizontal="center" vertical="center" shrinkToFit="1"/>
      <protection locked="0"/>
    </xf>
    <xf numFmtId="0" fontId="5" fillId="0" borderId="6" xfId="2" applyFont="1" applyBorder="1" applyAlignment="1" applyProtection="1">
      <alignment horizontal="center" vertical="center" shrinkToFit="1"/>
      <protection locked="0"/>
    </xf>
    <xf numFmtId="0" fontId="5" fillId="0" borderId="9" xfId="2" applyFont="1" applyBorder="1" applyAlignment="1" applyProtection="1">
      <alignment horizontal="center" vertical="center" shrinkToFit="1"/>
      <protection locked="0"/>
    </xf>
    <xf numFmtId="0" fontId="5" fillId="0" borderId="16" xfId="2" applyFont="1" applyBorder="1" applyAlignment="1" applyProtection="1">
      <alignment horizontal="center" vertical="center" shrinkToFit="1"/>
      <protection locked="0"/>
    </xf>
    <xf numFmtId="0" fontId="5" fillId="0" borderId="14" xfId="2" applyFont="1" applyBorder="1" applyAlignment="1" applyProtection="1">
      <alignment horizontal="left" vertical="center" wrapText="1"/>
    </xf>
    <xf numFmtId="0" fontId="5" fillId="4" borderId="27" xfId="2" applyFont="1" applyFill="1" applyBorder="1" applyAlignment="1" applyProtection="1">
      <alignment horizontal="center" vertical="center" shrinkToFit="1"/>
    </xf>
    <xf numFmtId="0" fontId="5" fillId="4" borderId="13" xfId="2" applyFont="1" applyFill="1" applyBorder="1" applyAlignment="1" applyProtection="1">
      <alignment horizontal="center" vertical="center" shrinkToFit="1"/>
    </xf>
    <xf numFmtId="0" fontId="5" fillId="4" borderId="219" xfId="2" applyFont="1" applyFill="1" applyBorder="1" applyAlignment="1" applyProtection="1">
      <alignment horizontal="center" vertical="center" shrinkToFit="1"/>
    </xf>
    <xf numFmtId="0" fontId="5" fillId="4" borderId="49" xfId="2" applyFont="1" applyFill="1" applyBorder="1" applyAlignment="1" applyProtection="1">
      <alignment horizontal="center" vertical="center" shrinkToFit="1"/>
    </xf>
    <xf numFmtId="0" fontId="5" fillId="0" borderId="84" xfId="2" applyFont="1" applyBorder="1" applyAlignment="1" applyProtection="1">
      <alignment horizontal="center" vertical="center" shrinkToFit="1"/>
      <protection locked="0"/>
    </xf>
    <xf numFmtId="0" fontId="5" fillId="0" borderId="49" xfId="2" applyFont="1" applyBorder="1" applyAlignment="1" applyProtection="1">
      <alignment horizontal="center" vertical="center" shrinkToFit="1"/>
      <protection locked="0"/>
    </xf>
    <xf numFmtId="0" fontId="5" fillId="0" borderId="50" xfId="2" applyFont="1" applyBorder="1" applyAlignment="1" applyProtection="1">
      <alignment horizontal="center" vertical="center" shrinkToFit="1"/>
      <protection locked="0"/>
    </xf>
    <xf numFmtId="0" fontId="5" fillId="4" borderId="48" xfId="2" applyFont="1" applyFill="1" applyBorder="1" applyAlignment="1" applyProtection="1">
      <alignment horizontal="center" vertical="center" shrinkToFit="1"/>
    </xf>
    <xf numFmtId="0" fontId="5" fillId="0" borderId="56" xfId="2" applyFont="1" applyBorder="1" applyAlignment="1" applyProtection="1">
      <alignment horizontal="center" vertical="center" shrinkToFit="1"/>
      <protection locked="0"/>
    </xf>
    <xf numFmtId="0" fontId="5" fillId="4" borderId="221" xfId="2" applyFont="1" applyFill="1" applyBorder="1" applyAlignment="1" applyProtection="1">
      <alignment horizontal="center" vertical="center" shrinkToFit="1"/>
    </xf>
    <xf numFmtId="0" fontId="5" fillId="4" borderId="52" xfId="2" applyFont="1" applyFill="1" applyBorder="1" applyAlignment="1" applyProtection="1">
      <alignment horizontal="center" vertical="center" shrinkToFit="1"/>
    </xf>
    <xf numFmtId="0" fontId="5" fillId="0" borderId="284" xfId="2" applyFont="1" applyBorder="1" applyAlignment="1" applyProtection="1">
      <alignment horizontal="center" vertical="center" shrinkToFit="1"/>
      <protection locked="0"/>
    </xf>
    <xf numFmtId="0" fontId="5" fillId="0" borderId="52" xfId="2" applyFont="1" applyBorder="1" applyAlignment="1" applyProtection="1">
      <alignment horizontal="center" vertical="center" shrinkToFit="1"/>
      <protection locked="0"/>
    </xf>
    <xf numFmtId="0" fontId="5" fillId="0" borderId="53" xfId="2" applyFont="1" applyBorder="1" applyAlignment="1" applyProtection="1">
      <alignment horizontal="center" vertical="center" shrinkToFit="1"/>
      <protection locked="0"/>
    </xf>
    <xf numFmtId="0" fontId="5" fillId="4" borderId="51" xfId="2" applyFont="1" applyFill="1" applyBorder="1" applyAlignment="1" applyProtection="1">
      <alignment horizontal="center" vertical="center" shrinkToFit="1"/>
    </xf>
    <xf numFmtId="0" fontId="5" fillId="0" borderId="191" xfId="2" applyFont="1" applyBorder="1" applyAlignment="1" applyProtection="1">
      <alignment horizontal="center" vertical="center" shrinkToFit="1"/>
      <protection locked="0"/>
    </xf>
    <xf numFmtId="0" fontId="5" fillId="4" borderId="279" xfId="2" applyFont="1" applyFill="1" applyBorder="1" applyAlignment="1" applyProtection="1">
      <alignment horizontal="center" vertical="center" shrinkToFit="1"/>
    </xf>
    <xf numFmtId="0" fontId="5" fillId="4" borderId="280" xfId="2" applyFont="1" applyFill="1" applyBorder="1" applyAlignment="1" applyProtection="1">
      <alignment horizontal="center" vertical="center" shrinkToFit="1"/>
    </xf>
    <xf numFmtId="0" fontId="5" fillId="0" borderId="285" xfId="2" applyFont="1" applyBorder="1" applyAlignment="1" applyProtection="1">
      <alignment horizontal="center" vertical="center" shrinkToFit="1"/>
      <protection locked="0"/>
    </xf>
    <xf numFmtId="0" fontId="5" fillId="0" borderId="280" xfId="2" applyFont="1" applyBorder="1" applyAlignment="1" applyProtection="1">
      <alignment horizontal="center" vertical="center" shrinkToFit="1"/>
      <protection locked="0"/>
    </xf>
    <xf numFmtId="0" fontId="5" fillId="0" borderId="286" xfId="2" applyFont="1" applyBorder="1" applyAlignment="1" applyProtection="1">
      <alignment horizontal="center" vertical="center" shrinkToFit="1"/>
      <protection locked="0"/>
    </xf>
    <xf numFmtId="0" fontId="5" fillId="4" borderId="282" xfId="2" applyFont="1" applyFill="1" applyBorder="1" applyAlignment="1" applyProtection="1">
      <alignment horizontal="center" vertical="center" shrinkToFit="1"/>
    </xf>
    <xf numFmtId="0" fontId="5" fillId="0" borderId="281" xfId="2" applyFont="1" applyBorder="1" applyAlignment="1" applyProtection="1">
      <alignment horizontal="center" vertical="center" shrinkToFit="1"/>
      <protection locked="0"/>
    </xf>
    <xf numFmtId="0" fontId="5" fillId="0" borderId="213" xfId="2" applyFont="1" applyBorder="1" applyAlignment="1" applyProtection="1">
      <alignment horizontal="center" vertical="center"/>
      <protection locked="0"/>
    </xf>
    <xf numFmtId="0" fontId="5" fillId="0" borderId="13" xfId="2" applyFont="1" applyBorder="1" applyAlignment="1" applyProtection="1">
      <alignment horizontal="center" vertical="center"/>
      <protection locked="0"/>
    </xf>
    <xf numFmtId="0" fontId="5" fillId="0" borderId="183" xfId="2" applyFont="1" applyBorder="1" applyAlignment="1" applyProtection="1">
      <alignment horizontal="center" vertical="center"/>
      <protection locked="0"/>
    </xf>
    <xf numFmtId="0" fontId="5" fillId="0" borderId="190" xfId="2" applyFont="1" applyBorder="1" applyAlignment="1" applyProtection="1">
      <alignment horizontal="center" vertical="center"/>
      <protection locked="0"/>
    </xf>
    <xf numFmtId="0" fontId="5" fillId="0" borderId="173" xfId="2" applyFont="1" applyBorder="1" applyAlignment="1" applyProtection="1">
      <alignment horizontal="center" vertical="center"/>
      <protection locked="0"/>
    </xf>
    <xf numFmtId="0" fontId="5" fillId="4" borderId="201" xfId="2" applyFont="1" applyFill="1" applyBorder="1" applyAlignment="1" applyProtection="1">
      <alignment horizontal="center" vertical="center"/>
    </xf>
    <xf numFmtId="0" fontId="5" fillId="4" borderId="202" xfId="2" applyFont="1" applyFill="1" applyBorder="1" applyAlignment="1" applyProtection="1">
      <alignment horizontal="center" vertical="center"/>
    </xf>
    <xf numFmtId="0" fontId="5" fillId="4" borderId="209" xfId="2" applyFont="1" applyFill="1" applyBorder="1" applyAlignment="1" applyProtection="1">
      <alignment horizontal="center" vertical="center"/>
    </xf>
    <xf numFmtId="0" fontId="5" fillId="4" borderId="204" xfId="2" applyFont="1" applyFill="1" applyBorder="1" applyAlignment="1" applyProtection="1">
      <alignment horizontal="center" vertical="center"/>
    </xf>
    <xf numFmtId="0" fontId="5" fillId="4" borderId="205" xfId="2" applyFont="1" applyFill="1" applyBorder="1" applyAlignment="1" applyProtection="1">
      <alignment horizontal="center" vertical="center"/>
    </xf>
    <xf numFmtId="0" fontId="5" fillId="4" borderId="42" xfId="2" applyFont="1" applyFill="1" applyBorder="1" applyAlignment="1" applyProtection="1">
      <alignment horizontal="center" vertical="center"/>
    </xf>
    <xf numFmtId="0" fontId="5" fillId="4" borderId="5" xfId="2" applyFont="1" applyFill="1" applyBorder="1" applyAlignment="1" applyProtection="1">
      <alignment horizontal="center" vertical="center"/>
    </xf>
    <xf numFmtId="0" fontId="5" fillId="4" borderId="99" xfId="2" applyFont="1" applyFill="1" applyBorder="1" applyAlignment="1" applyProtection="1">
      <alignment horizontal="center" vertical="center"/>
    </xf>
    <xf numFmtId="0" fontId="5" fillId="4" borderId="100" xfId="2" applyFont="1" applyFill="1" applyBorder="1" applyAlignment="1" applyProtection="1">
      <alignment horizontal="center" vertical="center"/>
    </xf>
    <xf numFmtId="0" fontId="5" fillId="4" borderId="203" xfId="2" applyFont="1" applyFill="1" applyBorder="1" applyAlignment="1" applyProtection="1">
      <alignment horizontal="center" vertical="center"/>
    </xf>
    <xf numFmtId="0" fontId="5" fillId="0" borderId="98" xfId="2" applyFont="1" applyBorder="1" applyAlignment="1" applyProtection="1">
      <alignment horizontal="center" vertical="center"/>
      <protection locked="0"/>
    </xf>
    <xf numFmtId="0" fontId="5" fillId="0" borderId="100" xfId="2" applyFont="1" applyBorder="1" applyAlignment="1" applyProtection="1">
      <alignment horizontal="center" vertical="center"/>
      <protection locked="0"/>
    </xf>
    <xf numFmtId="0" fontId="5" fillId="0" borderId="103" xfId="2" applyFont="1" applyBorder="1" applyAlignment="1" applyProtection="1">
      <alignment horizontal="center" vertical="center"/>
      <protection locked="0"/>
    </xf>
    <xf numFmtId="0" fontId="5" fillId="0" borderId="210" xfId="2"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7" xfId="2" applyFont="1" applyBorder="1" applyAlignment="1" applyProtection="1">
      <alignment horizontal="center" vertical="center"/>
      <protection locked="0"/>
    </xf>
    <xf numFmtId="0" fontId="5" fillId="0" borderId="23" xfId="2" applyFont="1" applyBorder="1" applyAlignment="1" applyProtection="1">
      <alignment horizontal="center" vertical="center"/>
      <protection locked="0"/>
    </xf>
    <xf numFmtId="0" fontId="5" fillId="0" borderId="211" xfId="2" applyFont="1" applyBorder="1" applyAlignment="1" applyProtection="1">
      <alignment horizontal="center" vertical="center"/>
      <protection locked="0"/>
    </xf>
    <xf numFmtId="0" fontId="5" fillId="0" borderId="213" xfId="2" applyFont="1" applyBorder="1" applyAlignment="1" applyProtection="1">
      <alignment horizontal="center" vertical="center" shrinkToFit="1"/>
      <protection locked="0"/>
    </xf>
    <xf numFmtId="0" fontId="5" fillId="0" borderId="13" xfId="2" applyFont="1" applyBorder="1" applyAlignment="1" applyProtection="1">
      <alignment horizontal="center" vertical="center" shrinkToFit="1"/>
      <protection locked="0"/>
    </xf>
    <xf numFmtId="0" fontId="5" fillId="0" borderId="190" xfId="2" applyFont="1" applyBorder="1" applyAlignment="1" applyProtection="1">
      <alignment horizontal="center" vertical="center" shrinkToFit="1"/>
      <protection locked="0"/>
    </xf>
    <xf numFmtId="0" fontId="5" fillId="0" borderId="173" xfId="2" applyFont="1" applyBorder="1" applyAlignment="1" applyProtection="1">
      <alignment horizontal="center" vertical="center" shrinkToFit="1"/>
      <protection locked="0"/>
    </xf>
    <xf numFmtId="0" fontId="5" fillId="0" borderId="4" xfId="2" applyFont="1" applyBorder="1" applyAlignment="1" applyProtection="1">
      <alignment horizontal="center" vertical="center" textRotation="255" shrinkToFit="1"/>
    </xf>
    <xf numFmtId="0" fontId="5" fillId="0" borderId="0" xfId="2" applyFont="1" applyBorder="1" applyAlignment="1" applyProtection="1">
      <alignment horizontal="center" vertical="center" textRotation="255" shrinkToFit="1"/>
    </xf>
    <xf numFmtId="0" fontId="5" fillId="0" borderId="17" xfId="2" applyFont="1" applyBorder="1" applyAlignment="1" applyProtection="1">
      <alignment horizontal="center" vertical="center" textRotation="255" shrinkToFit="1"/>
    </xf>
    <xf numFmtId="0" fontId="5" fillId="0" borderId="11" xfId="2" applyFont="1" applyBorder="1" applyAlignment="1" applyProtection="1">
      <alignment horizontal="center" vertical="center" shrinkToFit="1"/>
      <protection locked="0"/>
    </xf>
    <xf numFmtId="0" fontId="5" fillId="0" borderId="2" xfId="2" applyFont="1" applyBorder="1" applyAlignment="1" applyProtection="1">
      <alignment horizontal="center" vertical="center" shrinkToFit="1"/>
      <protection locked="0"/>
    </xf>
    <xf numFmtId="0" fontId="5" fillId="0" borderId="18" xfId="2" applyFont="1" applyBorder="1" applyAlignment="1" applyProtection="1">
      <alignment horizontal="center" vertical="center" shrinkToFit="1"/>
      <protection locked="0"/>
    </xf>
    <xf numFmtId="0" fontId="5" fillId="0" borderId="192" xfId="2" applyFont="1" applyFill="1" applyBorder="1" applyAlignment="1" applyProtection="1">
      <alignment horizontal="right" vertical="center" shrinkToFit="1"/>
    </xf>
    <xf numFmtId="0" fontId="5" fillId="0" borderId="193" xfId="2" applyFont="1" applyFill="1" applyBorder="1" applyAlignment="1" applyProtection="1">
      <alignment horizontal="right" vertical="center" shrinkToFit="1"/>
    </xf>
    <xf numFmtId="0" fontId="5" fillId="0" borderId="194" xfId="2" applyFont="1" applyFill="1" applyBorder="1" applyAlignment="1" applyProtection="1">
      <alignment horizontal="right" vertical="center" shrinkToFit="1"/>
    </xf>
    <xf numFmtId="0" fontId="5" fillId="4" borderId="43" xfId="2" applyFont="1" applyFill="1" applyBorder="1" applyAlignment="1" applyProtection="1">
      <alignment horizontal="center" vertical="center"/>
    </xf>
    <xf numFmtId="0" fontId="5" fillId="4" borderId="0" xfId="2" applyFont="1" applyFill="1" applyBorder="1" applyAlignment="1" applyProtection="1">
      <alignment horizontal="center" vertical="center"/>
    </xf>
    <xf numFmtId="0" fontId="5" fillId="0" borderId="218" xfId="2" applyFont="1" applyBorder="1" applyAlignment="1" applyProtection="1">
      <alignment horizontal="center" vertical="center"/>
      <protection locked="0"/>
    </xf>
    <xf numFmtId="0" fontId="5" fillId="0" borderId="196" xfId="2" applyFont="1" applyBorder="1" applyAlignment="1" applyProtection="1">
      <alignment horizontal="center" vertical="center"/>
      <protection locked="0"/>
    </xf>
    <xf numFmtId="0" fontId="5" fillId="0" borderId="198" xfId="2" applyFont="1" applyBorder="1" applyAlignment="1" applyProtection="1">
      <alignment horizontal="center" vertical="center"/>
      <protection locked="0"/>
    </xf>
    <xf numFmtId="0" fontId="5" fillId="0" borderId="199" xfId="2" applyFont="1" applyBorder="1" applyAlignment="1" applyProtection="1">
      <alignment horizontal="center" vertical="center"/>
      <protection locked="0"/>
    </xf>
    <xf numFmtId="0" fontId="5" fillId="4" borderId="271" xfId="2" applyFont="1" applyFill="1" applyBorder="1" applyAlignment="1" applyProtection="1">
      <alignment horizontal="center" vertical="center" wrapText="1"/>
    </xf>
    <xf numFmtId="0" fontId="5" fillId="4" borderId="200" xfId="2" applyFont="1" applyFill="1" applyBorder="1" applyAlignment="1" applyProtection="1">
      <alignment horizontal="center" vertical="center" wrapText="1"/>
    </xf>
    <xf numFmtId="0" fontId="5" fillId="4" borderId="7" xfId="2" applyFont="1" applyFill="1" applyBorder="1" applyAlignment="1" applyProtection="1">
      <alignment horizontal="center" vertical="center" wrapText="1"/>
    </xf>
    <xf numFmtId="0" fontId="5" fillId="4" borderId="30" xfId="2" applyFont="1" applyFill="1" applyBorder="1" applyAlignment="1" applyProtection="1">
      <alignment horizontal="center" vertical="center" wrapText="1"/>
    </xf>
    <xf numFmtId="0" fontId="8" fillId="0" borderId="210" xfId="2" applyFont="1" applyBorder="1" applyAlignment="1" applyProtection="1">
      <alignment horizontal="center" vertical="center" wrapText="1"/>
    </xf>
    <xf numFmtId="0" fontId="8" fillId="0" borderId="3" xfId="2" applyFont="1" applyBorder="1" applyAlignment="1" applyProtection="1">
      <alignment horizontal="center" vertical="center" wrapText="1"/>
    </xf>
    <xf numFmtId="0" fontId="8" fillId="0" borderId="15" xfId="2" applyFont="1" applyBorder="1" applyAlignment="1" applyProtection="1">
      <alignment horizontal="center" vertical="center" wrapText="1"/>
    </xf>
    <xf numFmtId="176" fontId="5" fillId="0" borderId="7" xfId="2" applyNumberFormat="1" applyFont="1" applyBorder="1" applyAlignment="1" applyProtection="1">
      <alignment horizontal="center" vertical="center" wrapText="1"/>
    </xf>
    <xf numFmtId="176" fontId="5" fillId="0" borderId="3" xfId="2" applyNumberFormat="1" applyFont="1" applyBorder="1" applyAlignment="1" applyProtection="1">
      <alignment horizontal="center" vertical="center" wrapText="1"/>
    </xf>
    <xf numFmtId="176" fontId="5" fillId="0" borderId="15" xfId="2" applyNumberFormat="1" applyFont="1" applyBorder="1" applyAlignment="1" applyProtection="1">
      <alignment horizontal="center" vertical="center" wrapText="1"/>
    </xf>
    <xf numFmtId="0" fontId="8" fillId="0" borderId="7" xfId="2" applyFont="1" applyBorder="1" applyAlignment="1" applyProtection="1">
      <alignment horizontal="center" vertical="center" wrapText="1"/>
    </xf>
    <xf numFmtId="176" fontId="5" fillId="0" borderId="23" xfId="2" applyNumberFormat="1" applyFont="1" applyBorder="1" applyAlignment="1" applyProtection="1">
      <alignment horizontal="center" vertical="center" wrapText="1"/>
    </xf>
    <xf numFmtId="176" fontId="5" fillId="0" borderId="221" xfId="2" applyNumberFormat="1" applyFont="1" applyFill="1" applyBorder="1" applyAlignment="1" applyProtection="1">
      <alignment horizontal="left" vertical="center" shrinkToFit="1"/>
      <protection locked="0"/>
    </xf>
    <xf numFmtId="176" fontId="5" fillId="0" borderId="52" xfId="2" applyNumberFormat="1" applyFont="1" applyFill="1" applyBorder="1" applyAlignment="1" applyProtection="1">
      <alignment horizontal="left" vertical="center" shrinkToFit="1"/>
      <protection locked="0"/>
    </xf>
    <xf numFmtId="176" fontId="5" fillId="0" borderId="53" xfId="2" applyNumberFormat="1" applyFont="1" applyFill="1" applyBorder="1" applyAlignment="1" applyProtection="1">
      <alignment horizontal="left" vertical="center" shrinkToFit="1"/>
      <protection locked="0"/>
    </xf>
    <xf numFmtId="176" fontId="5" fillId="0" borderId="52" xfId="2" applyNumberFormat="1" applyFont="1" applyFill="1" applyBorder="1" applyAlignment="1" applyProtection="1">
      <alignment horizontal="right" vertical="center" wrapText="1"/>
      <protection locked="0"/>
    </xf>
    <xf numFmtId="176" fontId="5" fillId="0" borderId="53" xfId="2" applyNumberFormat="1" applyFont="1" applyFill="1" applyBorder="1" applyAlignment="1" applyProtection="1">
      <alignment horizontal="right" vertical="center" wrapText="1"/>
      <protection locked="0"/>
    </xf>
    <xf numFmtId="176" fontId="5" fillId="0" borderId="220" xfId="2" applyNumberFormat="1" applyFont="1" applyFill="1" applyBorder="1" applyAlignment="1" applyProtection="1">
      <alignment horizontal="left" vertical="center" shrinkToFit="1"/>
      <protection locked="0"/>
    </xf>
    <xf numFmtId="176" fontId="5" fillId="0" borderId="80" xfId="2" applyNumberFormat="1" applyFont="1" applyFill="1" applyBorder="1" applyAlignment="1" applyProtection="1">
      <alignment horizontal="left" vertical="center" shrinkToFit="1"/>
      <protection locked="0"/>
    </xf>
    <xf numFmtId="176" fontId="5" fillId="0" borderId="139" xfId="2" applyNumberFormat="1" applyFont="1" applyFill="1" applyBorder="1" applyAlignment="1" applyProtection="1">
      <alignment horizontal="left" vertical="center" shrinkToFit="1"/>
      <protection locked="0"/>
    </xf>
    <xf numFmtId="176" fontId="5" fillId="0" borderId="80" xfId="2" applyNumberFormat="1" applyFont="1" applyFill="1" applyBorder="1" applyAlignment="1" applyProtection="1">
      <alignment horizontal="right" vertical="center" wrapText="1"/>
      <protection locked="0"/>
    </xf>
    <xf numFmtId="176" fontId="5" fillId="0" borderId="139" xfId="2" applyNumberFormat="1" applyFont="1" applyFill="1" applyBorder="1" applyAlignment="1" applyProtection="1">
      <alignment horizontal="right" vertical="center" wrapText="1"/>
      <protection locked="0"/>
    </xf>
    <xf numFmtId="176" fontId="5" fillId="0" borderId="239" xfId="2" applyNumberFormat="1" applyFont="1" applyFill="1" applyBorder="1" applyAlignment="1" applyProtection="1">
      <alignment horizontal="right" vertical="center" shrinkToFit="1"/>
      <protection locked="0"/>
    </xf>
    <xf numFmtId="176" fontId="5" fillId="0" borderId="261" xfId="2" applyNumberFormat="1" applyFont="1" applyFill="1" applyBorder="1" applyAlignment="1" applyProtection="1">
      <alignment horizontal="right" vertical="center" shrinkToFit="1"/>
      <protection locked="0"/>
    </xf>
    <xf numFmtId="176" fontId="5" fillId="0" borderId="52" xfId="2" applyNumberFormat="1" applyFont="1" applyFill="1" applyBorder="1" applyAlignment="1" applyProtection="1">
      <alignment horizontal="right" vertical="center" shrinkToFit="1"/>
      <protection locked="0"/>
    </xf>
    <xf numFmtId="176" fontId="5" fillId="0" borderId="53" xfId="2" applyNumberFormat="1" applyFont="1" applyFill="1" applyBorder="1" applyAlignment="1" applyProtection="1">
      <alignment horizontal="right" vertical="center" shrinkToFit="1"/>
      <protection locked="0"/>
    </xf>
    <xf numFmtId="176" fontId="5" fillId="0" borderId="210" xfId="2" applyNumberFormat="1" applyFont="1" applyFill="1" applyBorder="1" applyAlignment="1" applyProtection="1">
      <alignment horizontal="center" vertical="center" shrinkToFit="1"/>
    </xf>
    <xf numFmtId="176" fontId="5" fillId="0" borderId="3" xfId="2" applyNumberFormat="1" applyFont="1" applyFill="1" applyBorder="1" applyAlignment="1" applyProtection="1">
      <alignment horizontal="center" vertical="center" shrinkToFit="1"/>
    </xf>
    <xf numFmtId="176" fontId="5" fillId="0" borderId="15" xfId="2" applyNumberFormat="1" applyFont="1" applyFill="1" applyBorder="1" applyAlignment="1" applyProtection="1">
      <alignment horizontal="center" vertical="center" shrinkToFit="1"/>
    </xf>
    <xf numFmtId="176" fontId="5" fillId="3" borderId="7" xfId="2" applyNumberFormat="1" applyFont="1" applyFill="1" applyBorder="1" applyAlignment="1" applyProtection="1">
      <alignment horizontal="right" vertical="center" shrinkToFit="1"/>
    </xf>
    <xf numFmtId="176" fontId="5" fillId="3" borderId="3" xfId="2" applyNumberFormat="1" applyFont="1" applyFill="1" applyBorder="1" applyAlignment="1" applyProtection="1">
      <alignment horizontal="right" vertical="center" shrinkToFit="1"/>
    </xf>
    <xf numFmtId="176" fontId="5" fillId="3" borderId="15" xfId="2" applyNumberFormat="1" applyFont="1" applyFill="1" applyBorder="1" applyAlignment="1" applyProtection="1">
      <alignment horizontal="right" vertical="center" shrinkToFit="1"/>
    </xf>
    <xf numFmtId="176" fontId="5" fillId="0" borderId="7" xfId="2" applyNumberFormat="1" applyFont="1" applyFill="1" applyBorder="1" applyAlignment="1" applyProtection="1">
      <alignment horizontal="center" vertical="center" shrinkToFit="1"/>
    </xf>
    <xf numFmtId="176" fontId="5" fillId="3" borderId="23" xfId="2" applyNumberFormat="1" applyFont="1" applyFill="1" applyBorder="1" applyAlignment="1" applyProtection="1">
      <alignment horizontal="right" vertical="center" shrinkToFit="1"/>
    </xf>
    <xf numFmtId="176" fontId="5" fillId="4" borderId="224" xfId="2" applyNumberFormat="1" applyFont="1" applyFill="1" applyBorder="1" applyAlignment="1" applyProtection="1">
      <alignment horizontal="center" vertical="center" wrapText="1"/>
    </xf>
    <xf numFmtId="176" fontId="5" fillId="4" borderId="4" xfId="2" applyNumberFormat="1" applyFont="1" applyFill="1" applyBorder="1" applyAlignment="1" applyProtection="1">
      <alignment horizontal="center" vertical="center" wrapText="1"/>
    </xf>
    <xf numFmtId="176" fontId="5" fillId="4" borderId="75" xfId="2" applyNumberFormat="1" applyFont="1" applyFill="1" applyBorder="1" applyAlignment="1" applyProtection="1">
      <alignment horizontal="center" vertical="center" wrapText="1"/>
    </xf>
    <xf numFmtId="176" fontId="5" fillId="4" borderId="190" xfId="2" applyNumberFormat="1" applyFont="1" applyFill="1" applyBorder="1" applyAlignment="1" applyProtection="1">
      <alignment horizontal="center" vertical="center" wrapText="1"/>
    </xf>
    <xf numFmtId="176" fontId="5" fillId="4" borderId="225" xfId="2" applyNumberFormat="1" applyFont="1" applyFill="1" applyBorder="1" applyAlignment="1" applyProtection="1">
      <alignment horizontal="center" vertical="center" wrapText="1"/>
    </xf>
    <xf numFmtId="176" fontId="5" fillId="0" borderId="219" xfId="2" applyNumberFormat="1" applyFont="1" applyFill="1" applyBorder="1" applyAlignment="1" applyProtection="1">
      <alignment horizontal="left" vertical="center" shrinkToFit="1"/>
      <protection locked="0"/>
    </xf>
    <xf numFmtId="176" fontId="5" fillId="0" borderId="49" xfId="2" applyNumberFormat="1" applyFont="1" applyFill="1" applyBorder="1" applyAlignment="1" applyProtection="1">
      <alignment horizontal="left" vertical="center" shrinkToFit="1"/>
      <protection locked="0"/>
    </xf>
    <xf numFmtId="176" fontId="5" fillId="0" borderId="50" xfId="2" applyNumberFormat="1" applyFont="1" applyFill="1" applyBorder="1" applyAlignment="1" applyProtection="1">
      <alignment horizontal="left" vertical="center" shrinkToFit="1"/>
      <protection locked="0"/>
    </xf>
    <xf numFmtId="176" fontId="5" fillId="0" borderId="48" xfId="2" applyNumberFormat="1" applyFont="1" applyFill="1" applyBorder="1" applyAlignment="1" applyProtection="1">
      <alignment horizontal="right" vertical="center" wrapText="1"/>
      <protection locked="0"/>
    </xf>
    <xf numFmtId="176" fontId="5" fillId="0" borderId="49" xfId="2" applyNumberFormat="1" applyFont="1" applyFill="1" applyBorder="1" applyAlignment="1" applyProtection="1">
      <alignment horizontal="right" vertical="center" wrapText="1"/>
      <protection locked="0"/>
    </xf>
    <xf numFmtId="176" fontId="5" fillId="0" borderId="50" xfId="2" applyNumberFormat="1" applyFont="1" applyFill="1" applyBorder="1" applyAlignment="1" applyProtection="1">
      <alignment horizontal="right" vertical="center" wrapText="1"/>
      <protection locked="0"/>
    </xf>
    <xf numFmtId="0" fontId="5" fillId="0" borderId="29" xfId="2" applyFont="1" applyFill="1" applyBorder="1" applyAlignment="1" applyProtection="1">
      <alignment horizontal="right" vertical="center" shrinkToFit="1"/>
    </xf>
    <xf numFmtId="0" fontId="5" fillId="0" borderId="63" xfId="2" applyFont="1" applyFill="1" applyBorder="1" applyAlignment="1" applyProtection="1">
      <alignment horizontal="right" vertical="center" shrinkToFit="1"/>
    </xf>
    <xf numFmtId="0" fontId="5" fillId="0" borderId="64" xfId="2" applyFont="1" applyFill="1" applyBorder="1" applyAlignment="1" applyProtection="1">
      <alignment horizontal="right" vertical="center" shrinkToFit="1"/>
    </xf>
    <xf numFmtId="0" fontId="5" fillId="0" borderId="65" xfId="2" applyFont="1" applyFill="1" applyBorder="1" applyAlignment="1" applyProtection="1">
      <alignment horizontal="right" vertical="center" shrinkToFit="1"/>
    </xf>
    <xf numFmtId="0" fontId="5" fillId="0" borderId="66" xfId="2" applyFont="1" applyFill="1" applyBorder="1" applyAlignment="1" applyProtection="1">
      <alignment horizontal="right" vertical="center" shrinkToFit="1"/>
    </xf>
    <xf numFmtId="0" fontId="5" fillId="0" borderId="67" xfId="2" applyFont="1" applyFill="1" applyBorder="1" applyAlignment="1" applyProtection="1">
      <alignment horizontal="right" vertical="center" shrinkToFit="1"/>
    </xf>
    <xf numFmtId="0" fontId="5" fillId="0" borderId="61" xfId="2" applyFont="1" applyFill="1" applyBorder="1" applyAlignment="1" applyProtection="1">
      <alignment horizontal="right" vertical="center" shrinkToFit="1"/>
    </xf>
    <xf numFmtId="0" fontId="5" fillId="0" borderId="68" xfId="2" applyFont="1" applyFill="1" applyBorder="1" applyAlignment="1" applyProtection="1">
      <alignment horizontal="right" vertical="center" shrinkToFit="1"/>
    </xf>
    <xf numFmtId="0" fontId="5" fillId="0" borderId="69" xfId="2" applyFont="1" applyFill="1" applyBorder="1" applyAlignment="1" applyProtection="1">
      <alignment horizontal="right" vertical="center" shrinkToFit="1"/>
    </xf>
    <xf numFmtId="176" fontId="5" fillId="4" borderId="11" xfId="2" applyNumberFormat="1" applyFont="1" applyFill="1" applyBorder="1" applyAlignment="1" applyProtection="1">
      <alignment horizontal="center" vertical="center" wrapText="1"/>
    </xf>
    <xf numFmtId="176" fontId="5" fillId="4" borderId="96" xfId="2" applyNumberFormat="1" applyFont="1" applyFill="1" applyBorder="1" applyAlignment="1" applyProtection="1">
      <alignment horizontal="center" vertical="center" wrapText="1"/>
    </xf>
    <xf numFmtId="0" fontId="5" fillId="0" borderId="290" xfId="2" applyFont="1" applyFill="1" applyBorder="1" applyAlignment="1" applyProtection="1">
      <alignment horizontal="center" vertical="center" shrinkToFit="1"/>
      <protection locked="0"/>
    </xf>
    <xf numFmtId="0" fontId="5" fillId="0" borderId="239" xfId="2" applyFont="1" applyFill="1" applyBorder="1" applyAlignment="1" applyProtection="1">
      <alignment horizontal="center" vertical="center" shrinkToFit="1"/>
      <protection locked="0"/>
    </xf>
    <xf numFmtId="176" fontId="5" fillId="0" borderId="211" xfId="2" applyNumberFormat="1" applyFont="1" applyBorder="1" applyAlignment="1" applyProtection="1">
      <alignment horizontal="center" vertical="center" shrinkToFit="1"/>
    </xf>
    <xf numFmtId="176" fontId="5" fillId="0" borderId="100" xfId="2" applyNumberFormat="1" applyFont="1" applyBorder="1" applyAlignment="1" applyProtection="1">
      <alignment horizontal="center" vertical="center" shrinkToFit="1"/>
    </xf>
    <xf numFmtId="176" fontId="5" fillId="0" borderId="102" xfId="2" applyNumberFormat="1" applyFont="1" applyBorder="1" applyAlignment="1" applyProtection="1">
      <alignment horizontal="center" vertical="center" shrinkToFit="1"/>
    </xf>
    <xf numFmtId="176" fontId="5" fillId="3" borderId="98" xfId="2" applyNumberFormat="1" applyFont="1" applyFill="1" applyBorder="1" applyAlignment="1" applyProtection="1">
      <alignment horizontal="right" vertical="center" shrinkToFit="1"/>
    </xf>
    <xf numFmtId="176" fontId="5" fillId="3" borderId="100" xfId="2" applyNumberFormat="1" applyFont="1" applyFill="1" applyBorder="1" applyAlignment="1" applyProtection="1">
      <alignment horizontal="right" vertical="center" shrinkToFit="1"/>
    </xf>
    <xf numFmtId="176" fontId="5" fillId="3" borderId="102" xfId="2" applyNumberFormat="1" applyFont="1" applyFill="1" applyBorder="1" applyAlignment="1" applyProtection="1">
      <alignment horizontal="right" vertical="center" shrinkToFit="1"/>
    </xf>
    <xf numFmtId="176" fontId="5" fillId="0" borderId="98" xfId="2" applyNumberFormat="1" applyFont="1" applyBorder="1" applyAlignment="1" applyProtection="1">
      <alignment horizontal="center" vertical="center" shrinkToFit="1"/>
    </xf>
    <xf numFmtId="0" fontId="5" fillId="4" borderId="232" xfId="2" applyFont="1" applyFill="1" applyBorder="1" applyAlignment="1" applyProtection="1">
      <alignment horizontal="center" vertical="center"/>
    </xf>
    <xf numFmtId="0" fontId="5" fillId="4" borderId="228" xfId="2" applyFont="1" applyFill="1" applyBorder="1" applyAlignment="1" applyProtection="1">
      <alignment horizontal="center" vertical="center"/>
    </xf>
    <xf numFmtId="0" fontId="5" fillId="4" borderId="195" xfId="2" applyFont="1" applyFill="1" applyBorder="1" applyAlignment="1" applyProtection="1">
      <alignment horizontal="center" vertical="center"/>
    </xf>
    <xf numFmtId="0" fontId="5" fillId="4" borderId="196" xfId="2" applyFont="1" applyFill="1" applyBorder="1" applyAlignment="1" applyProtection="1">
      <alignment horizontal="center" vertical="center"/>
    </xf>
    <xf numFmtId="0" fontId="5" fillId="4" borderId="226" xfId="2" applyFont="1" applyFill="1" applyBorder="1" applyAlignment="1" applyProtection="1">
      <alignment horizontal="center" vertical="center"/>
    </xf>
    <xf numFmtId="0" fontId="5" fillId="4" borderId="28" xfId="2" applyFont="1" applyFill="1" applyBorder="1" applyAlignment="1" applyProtection="1">
      <alignment horizontal="center" vertical="center" textRotation="255"/>
    </xf>
    <xf numFmtId="0" fontId="5" fillId="4" borderId="25" xfId="2" applyFont="1" applyFill="1" applyBorder="1" applyAlignment="1" applyProtection="1">
      <alignment horizontal="center" vertical="center" textRotation="255"/>
    </xf>
    <xf numFmtId="176" fontId="5" fillId="0" borderId="215" xfId="2" applyNumberFormat="1" applyFont="1" applyBorder="1" applyAlignment="1" applyProtection="1">
      <alignment horizontal="right" vertical="center"/>
      <protection locked="0"/>
    </xf>
    <xf numFmtId="176" fontId="5" fillId="0" borderId="8" xfId="2" applyNumberFormat="1" applyFont="1" applyBorder="1" applyAlignment="1" applyProtection="1">
      <alignment horizontal="right" vertical="center"/>
      <protection locked="0"/>
    </xf>
    <xf numFmtId="176" fontId="5" fillId="0" borderId="7" xfId="2" applyNumberFormat="1" applyFont="1" applyBorder="1" applyAlignment="1" applyProtection="1">
      <alignment horizontal="right" vertical="center"/>
      <protection locked="0"/>
    </xf>
    <xf numFmtId="176" fontId="5" fillId="0" borderId="21" xfId="2" applyNumberFormat="1" applyFont="1" applyBorder="1" applyAlignment="1" applyProtection="1">
      <alignment horizontal="right" vertical="center"/>
      <protection locked="0"/>
    </xf>
    <xf numFmtId="0" fontId="5" fillId="4" borderId="7" xfId="2" applyFont="1" applyFill="1" applyBorder="1" applyAlignment="1" applyProtection="1">
      <alignment horizontal="center" vertical="center" shrinkToFit="1"/>
    </xf>
    <xf numFmtId="0" fontId="5" fillId="4" borderId="3" xfId="2" applyFont="1" applyFill="1" applyBorder="1" applyAlignment="1" applyProtection="1">
      <alignment horizontal="center" vertical="center" shrinkToFit="1"/>
    </xf>
    <xf numFmtId="0" fontId="5" fillId="4" borderId="30" xfId="2" applyFont="1" applyFill="1" applyBorder="1" applyAlignment="1" applyProtection="1">
      <alignment horizontal="center" vertical="center" shrinkToFit="1"/>
    </xf>
    <xf numFmtId="0" fontId="5" fillId="4" borderId="98" xfId="2" applyFont="1" applyFill="1" applyBorder="1" applyAlignment="1" applyProtection="1">
      <alignment horizontal="center" vertical="center" wrapText="1"/>
    </xf>
    <xf numFmtId="0" fontId="5" fillId="4" borderId="227" xfId="2" applyFont="1" applyFill="1" applyBorder="1" applyAlignment="1" applyProtection="1">
      <alignment horizontal="center" vertical="center"/>
    </xf>
    <xf numFmtId="176" fontId="5" fillId="0" borderId="214" xfId="2" applyNumberFormat="1" applyFont="1" applyBorder="1" applyAlignment="1" applyProtection="1">
      <alignment horizontal="right" vertical="center"/>
      <protection locked="0"/>
    </xf>
    <xf numFmtId="176" fontId="5" fillId="0" borderId="182" xfId="2" applyNumberFormat="1" applyFont="1" applyBorder="1" applyAlignment="1" applyProtection="1">
      <alignment horizontal="right" vertical="center"/>
      <protection locked="0"/>
    </xf>
    <xf numFmtId="176" fontId="5" fillId="0" borderId="98" xfId="2" applyNumberFormat="1" applyFont="1" applyBorder="1" applyAlignment="1" applyProtection="1">
      <alignment horizontal="right" vertical="center"/>
      <protection locked="0"/>
    </xf>
    <xf numFmtId="176" fontId="5" fillId="0" borderId="22" xfId="2" applyNumberFormat="1" applyFont="1" applyBorder="1" applyAlignment="1" applyProtection="1">
      <alignment horizontal="right" vertical="center"/>
      <protection locked="0"/>
    </xf>
    <xf numFmtId="0" fontId="5" fillId="0" borderId="209" xfId="2" applyFont="1" applyBorder="1" applyAlignment="1" applyProtection="1">
      <alignment horizontal="center" vertical="center"/>
    </xf>
    <xf numFmtId="0" fontId="5" fillId="0" borderId="202" xfId="2" applyFont="1" applyBorder="1" applyAlignment="1" applyProtection="1">
      <alignment horizontal="center" vertical="center"/>
    </xf>
    <xf numFmtId="0" fontId="5" fillId="0" borderId="204" xfId="2" applyFont="1" applyBorder="1" applyAlignment="1" applyProtection="1">
      <alignment horizontal="center" vertical="center"/>
    </xf>
    <xf numFmtId="0" fontId="5" fillId="0" borderId="205" xfId="2" applyFont="1" applyBorder="1" applyAlignment="1" applyProtection="1">
      <alignment horizontal="center" vertical="center"/>
    </xf>
    <xf numFmtId="176" fontId="5" fillId="3" borderId="216" xfId="2" applyNumberFormat="1" applyFont="1" applyFill="1" applyBorder="1" applyAlignment="1" applyProtection="1">
      <alignment horizontal="right" vertical="center"/>
    </xf>
    <xf numFmtId="176" fontId="5" fillId="3" borderId="2" xfId="2" applyNumberFormat="1" applyFont="1" applyFill="1" applyBorder="1" applyAlignment="1" applyProtection="1">
      <alignment horizontal="right" vertical="center"/>
    </xf>
    <xf numFmtId="0" fontId="5" fillId="4" borderId="71" xfId="2" applyFont="1" applyFill="1" applyBorder="1" applyAlignment="1" applyProtection="1">
      <alignment horizontal="center" vertical="center"/>
    </xf>
    <xf numFmtId="0" fontId="5" fillId="4" borderId="200" xfId="2" applyFont="1" applyFill="1" applyBorder="1" applyAlignment="1" applyProtection="1">
      <alignment horizontal="center" vertical="center"/>
    </xf>
    <xf numFmtId="0" fontId="5" fillId="4" borderId="190" xfId="2" applyFont="1" applyFill="1" applyBorder="1" applyAlignment="1" applyProtection="1">
      <alignment horizontal="center" vertical="center"/>
    </xf>
    <xf numFmtId="0" fontId="5" fillId="0" borderId="223" xfId="2" applyFont="1" applyBorder="1" applyAlignment="1" applyProtection="1">
      <alignment horizontal="center" vertical="center"/>
      <protection locked="0"/>
    </xf>
    <xf numFmtId="0" fontId="5" fillId="0" borderId="200" xfId="2" applyFont="1" applyBorder="1" applyAlignment="1" applyProtection="1">
      <alignment horizontal="center" vertical="center"/>
      <protection locked="0"/>
    </xf>
    <xf numFmtId="0" fontId="5" fillId="0" borderId="72" xfId="2" applyFont="1" applyBorder="1" applyAlignment="1" applyProtection="1">
      <alignment horizontal="center" vertical="center"/>
      <protection locked="0"/>
    </xf>
    <xf numFmtId="0" fontId="5" fillId="4" borderId="287" xfId="2" applyFont="1" applyFill="1" applyBorder="1" applyAlignment="1" applyProtection="1">
      <alignment horizontal="center" vertical="center"/>
    </xf>
    <xf numFmtId="0" fontId="5" fillId="4" borderId="288" xfId="2" applyFont="1" applyFill="1" applyBorder="1" applyAlignment="1" applyProtection="1">
      <alignment horizontal="center" vertical="center"/>
    </xf>
    <xf numFmtId="0" fontId="5" fillId="4" borderId="289" xfId="2" applyFont="1" applyFill="1" applyBorder="1" applyAlignment="1" applyProtection="1">
      <alignment horizontal="center" vertical="center"/>
    </xf>
    <xf numFmtId="0" fontId="5" fillId="4" borderId="206" xfId="2" applyFont="1" applyFill="1" applyBorder="1" applyAlignment="1" applyProtection="1">
      <alignment horizontal="center" vertical="center"/>
    </xf>
    <xf numFmtId="0" fontId="5" fillId="4" borderId="207" xfId="2" applyFont="1" applyFill="1" applyBorder="1" applyAlignment="1" applyProtection="1">
      <alignment horizontal="center" vertical="center"/>
    </xf>
    <xf numFmtId="0" fontId="5" fillId="4" borderId="222" xfId="2" applyFont="1" applyFill="1" applyBorder="1" applyAlignment="1" applyProtection="1">
      <alignment horizontal="center" vertical="center"/>
    </xf>
    <xf numFmtId="0" fontId="5" fillId="4" borderId="208" xfId="2" applyFont="1" applyFill="1" applyBorder="1" applyAlignment="1" applyProtection="1">
      <alignment horizontal="center" vertical="center"/>
    </xf>
    <xf numFmtId="0" fontId="5" fillId="4" borderId="224" xfId="2" applyFont="1" applyFill="1" applyBorder="1" applyAlignment="1" applyProtection="1">
      <alignment horizontal="center" vertical="center"/>
    </xf>
    <xf numFmtId="0" fontId="5" fillId="0" borderId="5" xfId="2" applyFont="1" applyBorder="1" applyAlignment="1" applyProtection="1">
      <alignment horizontal="left" vertical="center"/>
    </xf>
    <xf numFmtId="0" fontId="5" fillId="0" borderId="16" xfId="2" applyFont="1" applyBorder="1" applyAlignment="1" applyProtection="1">
      <alignment horizontal="left" vertical="center"/>
    </xf>
    <xf numFmtId="178" fontId="5" fillId="0" borderId="211" xfId="2" applyNumberFormat="1" applyFont="1" applyBorder="1" applyAlignment="1" applyProtection="1">
      <alignment horizontal="center" vertical="center" shrinkToFit="1"/>
      <protection locked="0"/>
    </xf>
    <xf numFmtId="178" fontId="5" fillId="0" borderId="100" xfId="2" applyNumberFormat="1" applyFont="1" applyBorder="1" applyAlignment="1" applyProtection="1">
      <alignment horizontal="center" vertical="center" shrinkToFit="1"/>
      <protection locked="0"/>
    </xf>
    <xf numFmtId="178" fontId="5" fillId="0" borderId="98" xfId="2" applyNumberFormat="1" applyFont="1" applyBorder="1" applyAlignment="1" applyProtection="1">
      <alignment horizontal="center" vertical="center" shrinkToFit="1"/>
      <protection locked="0"/>
    </xf>
    <xf numFmtId="178" fontId="5" fillId="0" borderId="103" xfId="2" applyNumberFormat="1" applyFont="1" applyBorder="1" applyAlignment="1" applyProtection="1">
      <alignment horizontal="center" vertical="center" shrinkToFit="1"/>
      <protection locked="0"/>
    </xf>
    <xf numFmtId="0" fontId="5" fillId="0" borderId="0" xfId="2" applyFont="1" applyBorder="1" applyAlignment="1" applyProtection="1">
      <alignment horizontal="left" vertical="center" wrapText="1"/>
    </xf>
    <xf numFmtId="0" fontId="5" fillId="4" borderId="263" xfId="2" applyFont="1" applyFill="1" applyBorder="1" applyAlignment="1" applyProtection="1">
      <alignment horizontal="center" vertical="center"/>
    </xf>
    <xf numFmtId="0" fontId="5" fillId="4" borderId="235" xfId="2" applyFont="1" applyFill="1" applyBorder="1" applyAlignment="1" applyProtection="1">
      <alignment horizontal="center" vertical="center"/>
    </xf>
    <xf numFmtId="0" fontId="5" fillId="4" borderId="45" xfId="2" applyFont="1" applyFill="1" applyBorder="1" applyAlignment="1" applyProtection="1">
      <alignment horizontal="center" vertical="center"/>
    </xf>
    <xf numFmtId="0" fontId="5" fillId="4" borderId="54" xfId="2" applyFont="1" applyFill="1" applyBorder="1" applyAlignment="1" applyProtection="1">
      <alignment horizontal="center" vertical="center"/>
    </xf>
    <xf numFmtId="0" fontId="5" fillId="4" borderId="198" xfId="2" applyFont="1" applyFill="1" applyBorder="1" applyAlignment="1" applyProtection="1">
      <alignment horizontal="center" vertical="center" shrinkToFit="1"/>
    </xf>
    <xf numFmtId="0" fontId="5" fillId="4" borderId="196" xfId="2" applyFont="1" applyFill="1" applyBorder="1" applyAlignment="1" applyProtection="1">
      <alignment horizontal="center" vertical="center" shrinkToFit="1"/>
    </xf>
    <xf numFmtId="0" fontId="5" fillId="4" borderId="198" xfId="2" applyFont="1" applyFill="1" applyBorder="1" applyAlignment="1" applyProtection="1">
      <alignment horizontal="center" vertical="center" wrapText="1"/>
    </xf>
    <xf numFmtId="0" fontId="5" fillId="4" borderId="196" xfId="2" applyFont="1" applyFill="1" applyBorder="1" applyAlignment="1" applyProtection="1">
      <alignment horizontal="center" vertical="center" wrapText="1"/>
    </xf>
    <xf numFmtId="0" fontId="5" fillId="4" borderId="199" xfId="2" applyFont="1" applyFill="1" applyBorder="1" applyAlignment="1" applyProtection="1">
      <alignment horizontal="center" vertical="center" wrapText="1"/>
    </xf>
    <xf numFmtId="178" fontId="5" fillId="0" borderId="5" xfId="2" applyNumberFormat="1" applyFont="1" applyBorder="1" applyAlignment="1" applyProtection="1">
      <alignment horizontal="center" vertical="center"/>
      <protection locked="0"/>
    </xf>
    <xf numFmtId="0" fontId="5" fillId="0" borderId="212" xfId="2" applyFont="1" applyFill="1" applyBorder="1" applyAlignment="1" applyProtection="1">
      <alignment horizontal="center" vertical="center" shrinkToFit="1"/>
    </xf>
    <xf numFmtId="0" fontId="5" fillId="0" borderId="5" xfId="2" applyFont="1" applyFill="1" applyBorder="1" applyAlignment="1" applyProtection="1">
      <alignment horizontal="center" vertical="center" shrinkToFit="1"/>
    </xf>
    <xf numFmtId="0" fontId="5" fillId="0" borderId="9" xfId="2" applyFont="1" applyFill="1" applyBorder="1" applyAlignment="1" applyProtection="1">
      <alignment horizontal="center" vertical="center" shrinkToFit="1"/>
    </xf>
    <xf numFmtId="178" fontId="5" fillId="0" borderId="16" xfId="2" applyNumberFormat="1" applyFont="1" applyBorder="1" applyAlignment="1" applyProtection="1">
      <alignment horizontal="center" vertical="center"/>
      <protection locked="0"/>
    </xf>
    <xf numFmtId="0" fontId="5" fillId="4" borderId="217" xfId="2" applyFont="1" applyFill="1" applyBorder="1" applyAlignment="1" applyProtection="1">
      <alignment horizontal="center" vertical="center"/>
    </xf>
    <xf numFmtId="0" fontId="5" fillId="4" borderId="149" xfId="2" applyFont="1" applyFill="1" applyBorder="1" applyAlignment="1" applyProtection="1">
      <alignment horizontal="center" vertical="center"/>
    </xf>
    <xf numFmtId="0" fontId="5" fillId="4" borderId="19" xfId="2" applyFont="1" applyFill="1" applyBorder="1" applyAlignment="1" applyProtection="1">
      <alignment horizontal="center" vertical="center"/>
    </xf>
    <xf numFmtId="176" fontId="5" fillId="3" borderId="215" xfId="2" applyNumberFormat="1" applyFont="1" applyFill="1" applyBorder="1" applyAlignment="1" applyProtection="1">
      <alignment horizontal="center" vertical="center" wrapText="1"/>
    </xf>
    <xf numFmtId="176" fontId="5" fillId="3" borderId="8" xfId="2" applyNumberFormat="1" applyFont="1" applyFill="1" applyBorder="1" applyAlignment="1" applyProtection="1">
      <alignment horizontal="center" vertical="center" wrapText="1"/>
    </xf>
    <xf numFmtId="176" fontId="5" fillId="3" borderId="7" xfId="2" applyNumberFormat="1" applyFont="1" applyFill="1" applyBorder="1" applyAlignment="1" applyProtection="1">
      <alignment horizontal="center" vertical="center" wrapText="1"/>
    </xf>
    <xf numFmtId="176" fontId="5" fillId="3" borderId="21" xfId="2" applyNumberFormat="1" applyFont="1" applyFill="1" applyBorder="1" applyAlignment="1" applyProtection="1">
      <alignment horizontal="center" vertical="center" wrapText="1"/>
    </xf>
    <xf numFmtId="0" fontId="5" fillId="0" borderId="292" xfId="2" applyFont="1" applyFill="1" applyBorder="1" applyAlignment="1" applyProtection="1">
      <alignment horizontal="center" vertical="center" shrinkToFit="1"/>
      <protection locked="0"/>
    </xf>
    <xf numFmtId="176" fontId="5" fillId="0" borderId="240" xfId="2" applyNumberFormat="1" applyFont="1" applyFill="1" applyBorder="1" applyAlignment="1" applyProtection="1">
      <alignment horizontal="right" vertical="center" shrinkToFit="1"/>
      <protection locked="0"/>
    </xf>
    <xf numFmtId="0" fontId="5" fillId="0" borderId="221" xfId="2" applyFont="1" applyFill="1" applyBorder="1" applyAlignment="1" applyProtection="1">
      <alignment horizontal="center" vertical="center" shrinkToFit="1"/>
      <protection locked="0"/>
    </xf>
    <xf numFmtId="0" fontId="5" fillId="0" borderId="52" xfId="2" applyFont="1" applyFill="1" applyBorder="1" applyAlignment="1" applyProtection="1">
      <alignment horizontal="center" vertical="center" shrinkToFit="1"/>
      <protection locked="0"/>
    </xf>
    <xf numFmtId="0" fontId="5" fillId="0" borderId="51" xfId="2" applyFont="1" applyFill="1" applyBorder="1" applyAlignment="1" applyProtection="1">
      <alignment horizontal="center" vertical="center" shrinkToFit="1"/>
      <protection locked="0"/>
    </xf>
    <xf numFmtId="0" fontId="5" fillId="0" borderId="76" xfId="2" applyFont="1" applyBorder="1" applyAlignment="1" applyProtection="1">
      <alignment horizontal="center" vertical="center" textRotation="255" shrinkToFit="1"/>
    </xf>
    <xf numFmtId="0" fontId="5" fillId="0" borderId="216" xfId="2" applyFont="1" applyBorder="1" applyAlignment="1" applyProtection="1">
      <alignment horizontal="center" vertical="center" shrinkToFit="1"/>
      <protection locked="0"/>
    </xf>
    <xf numFmtId="176" fontId="5" fillId="3" borderId="11" xfId="2" applyNumberFormat="1" applyFont="1" applyFill="1" applyBorder="1" applyAlignment="1" applyProtection="1">
      <alignment horizontal="right" vertical="center"/>
    </xf>
    <xf numFmtId="176" fontId="5" fillId="3" borderId="18" xfId="2" applyNumberFormat="1" applyFont="1" applyFill="1" applyBorder="1" applyAlignment="1" applyProtection="1">
      <alignment horizontal="right" vertical="center"/>
    </xf>
    <xf numFmtId="0" fontId="5" fillId="4" borderId="41" xfId="2" applyFont="1" applyFill="1" applyBorder="1" applyAlignment="1" applyProtection="1">
      <alignment horizontal="center" vertical="center"/>
    </xf>
    <xf numFmtId="0" fontId="5" fillId="4" borderId="2" xfId="2" applyFont="1" applyFill="1" applyBorder="1" applyAlignment="1" applyProtection="1">
      <alignment horizontal="center" vertical="center"/>
    </xf>
    <xf numFmtId="0" fontId="5" fillId="4" borderId="75" xfId="2" applyFont="1" applyFill="1" applyBorder="1" applyAlignment="1" applyProtection="1">
      <alignment horizontal="center" vertical="center"/>
    </xf>
    <xf numFmtId="176" fontId="5" fillId="0" borderId="191" xfId="2" applyNumberFormat="1" applyFont="1" applyFill="1" applyBorder="1" applyAlignment="1" applyProtection="1">
      <alignment horizontal="right" vertical="center" shrinkToFit="1"/>
      <protection locked="0"/>
    </xf>
    <xf numFmtId="0" fontId="5" fillId="0" borderId="220" xfId="2" applyFont="1" applyFill="1" applyBorder="1" applyAlignment="1" applyProtection="1">
      <alignment horizontal="left" vertical="center" shrinkToFit="1"/>
      <protection locked="0"/>
    </xf>
    <xf numFmtId="0" fontId="5" fillId="0" borderId="80" xfId="2" applyFont="1" applyFill="1" applyBorder="1" applyAlignment="1" applyProtection="1">
      <alignment horizontal="left" vertical="center" shrinkToFit="1"/>
      <protection locked="0"/>
    </xf>
    <xf numFmtId="0" fontId="5" fillId="0" borderId="229" xfId="2" applyFont="1" applyFill="1" applyBorder="1" applyAlignment="1" applyProtection="1">
      <alignment horizontal="left" vertical="center" shrinkToFit="1"/>
      <protection locked="0"/>
    </xf>
    <xf numFmtId="176" fontId="5" fillId="0" borderId="80" xfId="2" applyNumberFormat="1" applyFont="1" applyFill="1" applyBorder="1" applyAlignment="1" applyProtection="1">
      <alignment horizontal="right" vertical="center" shrinkToFit="1"/>
      <protection locked="0"/>
    </xf>
    <xf numFmtId="176" fontId="5" fillId="0" borderId="139" xfId="2" applyNumberFormat="1" applyFont="1" applyFill="1" applyBorder="1" applyAlignment="1" applyProtection="1">
      <alignment horizontal="right" vertical="center" shrinkToFit="1"/>
      <protection locked="0"/>
    </xf>
    <xf numFmtId="0" fontId="5" fillId="0" borderId="140" xfId="2" applyFont="1" applyFill="1" applyBorder="1" applyAlignment="1" applyProtection="1">
      <alignment horizontal="left" vertical="center" shrinkToFit="1"/>
      <protection locked="0"/>
    </xf>
    <xf numFmtId="176" fontId="5" fillId="0" borderId="81" xfId="2" applyNumberFormat="1" applyFont="1" applyFill="1" applyBorder="1" applyAlignment="1" applyProtection="1">
      <alignment horizontal="right" vertical="center" shrinkToFit="1"/>
      <protection locked="0"/>
    </xf>
    <xf numFmtId="0" fontId="20" fillId="0" borderId="0" xfId="0" applyFont="1" applyAlignment="1" applyProtection="1">
      <alignment horizontal="center" vertical="center"/>
    </xf>
    <xf numFmtId="0" fontId="5" fillId="0" borderId="197" xfId="2" applyFont="1" applyBorder="1" applyAlignment="1" applyProtection="1">
      <alignment horizontal="center" vertical="center"/>
      <protection locked="0"/>
    </xf>
    <xf numFmtId="0" fontId="5" fillId="4" borderId="218" xfId="2" applyFont="1" applyFill="1" applyBorder="1" applyAlignment="1" applyProtection="1">
      <alignment horizontal="center" vertical="center" shrinkToFit="1"/>
    </xf>
    <xf numFmtId="0" fontId="5" fillId="0" borderId="125" xfId="2" applyFont="1" applyBorder="1" applyAlignment="1" applyProtection="1">
      <alignment horizontal="center" vertical="center" shrinkToFit="1"/>
    </xf>
    <xf numFmtId="0" fontId="5" fillId="0" borderId="126" xfId="2" applyFont="1" applyBorder="1" applyAlignment="1" applyProtection="1">
      <alignment horizontal="center" vertical="center" shrinkToFit="1"/>
    </xf>
    <xf numFmtId="0" fontId="5" fillId="0" borderId="127" xfId="2" applyFont="1" applyBorder="1" applyAlignment="1" applyProtection="1">
      <alignment horizontal="center" vertical="center" shrinkToFit="1"/>
    </xf>
    <xf numFmtId="0" fontId="12" fillId="0" borderId="131" xfId="0" applyFont="1" applyFill="1" applyBorder="1" applyAlignment="1" applyProtection="1">
      <alignment horizontal="center" vertical="center" shrinkToFit="1"/>
    </xf>
    <xf numFmtId="0" fontId="12" fillId="0" borderId="146" xfId="0" applyFont="1" applyFill="1" applyBorder="1" applyAlignment="1" applyProtection="1">
      <alignment horizontal="center" vertical="center" shrinkToFit="1"/>
    </xf>
    <xf numFmtId="0" fontId="12" fillId="0" borderId="145" xfId="0" applyFont="1" applyFill="1" applyBorder="1" applyAlignment="1" applyProtection="1">
      <alignment horizontal="center" vertical="center" shrinkToFit="1"/>
    </xf>
    <xf numFmtId="0" fontId="12" fillId="0" borderId="128" xfId="0" applyFont="1" applyFill="1" applyBorder="1" applyAlignment="1" applyProtection="1">
      <alignment horizontal="center" vertical="center" shrinkToFit="1"/>
    </xf>
    <xf numFmtId="0" fontId="12" fillId="0" borderId="129" xfId="0" applyFont="1" applyFill="1" applyBorder="1" applyAlignment="1" applyProtection="1">
      <alignment horizontal="center" vertical="center" shrinkToFit="1"/>
    </xf>
    <xf numFmtId="0" fontId="12" fillId="0" borderId="130" xfId="0" applyFont="1" applyFill="1" applyBorder="1" applyAlignment="1" applyProtection="1">
      <alignment horizontal="center" vertical="center" shrinkToFit="1"/>
    </xf>
    <xf numFmtId="0" fontId="5" fillId="0" borderId="131" xfId="2" applyFont="1" applyBorder="1" applyAlignment="1" applyProtection="1">
      <alignment horizontal="center" vertical="center"/>
    </xf>
    <xf numFmtId="0" fontId="5" fillId="0" borderId="126" xfId="2" applyFont="1" applyBorder="1" applyAlignment="1" applyProtection="1">
      <alignment horizontal="center" vertical="center"/>
    </xf>
    <xf numFmtId="0" fontId="5" fillId="0" borderId="132" xfId="2" applyFont="1" applyBorder="1" applyAlignment="1" applyProtection="1">
      <alignment horizontal="center" vertical="center"/>
    </xf>
    <xf numFmtId="0" fontId="5" fillId="0" borderId="0" xfId="2" applyFont="1" applyAlignment="1" applyProtection="1">
      <alignment horizontal="left" vertical="center" wrapText="1"/>
    </xf>
    <xf numFmtId="0" fontId="5" fillId="0" borderId="116" xfId="2" applyFont="1" applyBorder="1" applyAlignment="1" applyProtection="1">
      <alignment horizontal="center" vertical="center" shrinkToFit="1"/>
    </xf>
    <xf numFmtId="0" fontId="5" fillId="0" borderId="3" xfId="2" applyFont="1" applyBorder="1" applyAlignment="1" applyProtection="1">
      <alignment horizontal="center" vertical="center" shrinkToFit="1"/>
    </xf>
    <xf numFmtId="0" fontId="5" fillId="0" borderId="23" xfId="2" applyFont="1" applyBorder="1" applyAlignment="1" applyProtection="1">
      <alignment horizontal="center" vertical="center" shrinkToFit="1"/>
    </xf>
    <xf numFmtId="0" fontId="8" fillId="0" borderId="20" xfId="2" applyFont="1" applyBorder="1" applyAlignment="1" applyProtection="1">
      <alignment horizontal="left" vertical="center" wrapText="1" shrinkToFit="1"/>
    </xf>
    <xf numFmtId="0" fontId="8" fillId="0" borderId="3" xfId="2" applyFont="1" applyBorder="1" applyAlignment="1" applyProtection="1">
      <alignment horizontal="left" vertical="center" shrinkToFit="1"/>
    </xf>
    <xf numFmtId="0" fontId="8" fillId="0" borderId="23" xfId="2" applyFont="1" applyBorder="1" applyAlignment="1" applyProtection="1">
      <alignment horizontal="left" vertical="center" shrinkToFit="1"/>
    </xf>
    <xf numFmtId="0" fontId="17" fillId="5" borderId="20" xfId="0" applyFont="1" applyFill="1" applyBorder="1" applyAlignment="1" applyProtection="1">
      <alignment horizontal="center" vertical="center" shrinkToFit="1"/>
      <protection locked="0"/>
    </xf>
    <xf numFmtId="0" fontId="17" fillId="5" borderId="86" xfId="0" applyFont="1" applyFill="1" applyBorder="1" applyAlignment="1" applyProtection="1">
      <alignment horizontal="center" vertical="center" shrinkToFit="1"/>
      <protection locked="0"/>
    </xf>
    <xf numFmtId="0" fontId="17" fillId="5" borderId="31" xfId="0" applyFont="1" applyFill="1" applyBorder="1" applyAlignment="1" applyProtection="1">
      <alignment horizontal="center" vertical="center" shrinkToFit="1"/>
      <protection locked="0"/>
    </xf>
    <xf numFmtId="0" fontId="0" fillId="0" borderId="31" xfId="0" applyFont="1" applyFill="1" applyBorder="1" applyAlignment="1" applyProtection="1">
      <alignment horizontal="center" vertical="center" shrinkToFit="1"/>
    </xf>
    <xf numFmtId="0" fontId="0" fillId="0" borderId="15" xfId="0" applyFont="1" applyFill="1" applyBorder="1" applyAlignment="1" applyProtection="1">
      <alignment horizontal="center" vertical="center" shrinkToFit="1"/>
    </xf>
    <xf numFmtId="0" fontId="0" fillId="5" borderId="7" xfId="0" applyFont="1" applyFill="1" applyBorder="1" applyAlignment="1" applyProtection="1">
      <alignment horizontal="center" vertical="center" shrinkToFit="1"/>
      <protection locked="0"/>
    </xf>
    <xf numFmtId="0" fontId="0" fillId="5" borderId="23" xfId="0" applyFont="1" applyFill="1" applyBorder="1" applyAlignment="1" applyProtection="1">
      <alignment horizontal="center" vertical="center" shrinkToFit="1"/>
      <protection locked="0"/>
    </xf>
    <xf numFmtId="0" fontId="5" fillId="0" borderId="20" xfId="2" applyFont="1" applyFill="1" applyBorder="1" applyAlignment="1" applyProtection="1">
      <alignment horizontal="center" vertical="center"/>
      <protection locked="0"/>
    </xf>
    <xf numFmtId="0" fontId="5" fillId="0" borderId="3" xfId="2" applyFont="1" applyFill="1" applyBorder="1" applyAlignment="1" applyProtection="1">
      <alignment horizontal="center" vertical="center"/>
      <protection locked="0"/>
    </xf>
    <xf numFmtId="0" fontId="5" fillId="0" borderId="115" xfId="2" applyFont="1" applyFill="1" applyBorder="1" applyAlignment="1" applyProtection="1">
      <alignment horizontal="center" vertical="center"/>
      <protection locked="0"/>
    </xf>
    <xf numFmtId="0" fontId="5" fillId="0" borderId="148" xfId="2" applyFont="1" applyBorder="1" applyAlignment="1" applyProtection="1">
      <alignment horizontal="center" vertical="center" shrinkToFit="1"/>
    </xf>
    <xf numFmtId="0" fontId="5" fillId="0" borderId="94" xfId="2" applyFont="1" applyBorder="1" applyAlignment="1" applyProtection="1">
      <alignment horizontal="center" vertical="center" shrinkToFit="1"/>
    </xf>
    <xf numFmtId="0" fontId="5" fillId="0" borderId="95" xfId="2" applyFont="1" applyBorder="1" applyAlignment="1" applyProtection="1">
      <alignment horizontal="center" vertical="center" shrinkToFit="1"/>
    </xf>
    <xf numFmtId="0" fontId="19" fillId="5" borderId="93" xfId="2" applyFont="1" applyFill="1" applyBorder="1" applyAlignment="1" applyProtection="1">
      <alignment horizontal="left" vertical="center" wrapText="1" shrinkToFit="1"/>
      <protection locked="0"/>
    </xf>
    <xf numFmtId="0" fontId="19" fillId="5" borderId="94" xfId="2" applyFont="1" applyFill="1" applyBorder="1" applyAlignment="1" applyProtection="1">
      <alignment horizontal="left" vertical="center" wrapText="1" shrinkToFit="1"/>
      <protection locked="0"/>
    </xf>
    <xf numFmtId="0" fontId="19" fillId="5" borderId="95" xfId="2" applyFont="1" applyFill="1" applyBorder="1" applyAlignment="1" applyProtection="1">
      <alignment horizontal="left" vertical="center" wrapText="1" shrinkToFit="1"/>
      <protection locked="0"/>
    </xf>
    <xf numFmtId="0" fontId="17" fillId="5" borderId="93" xfId="0" applyFont="1" applyFill="1" applyBorder="1" applyAlignment="1" applyProtection="1">
      <alignment horizontal="center" vertical="center" shrinkToFit="1"/>
      <protection locked="0"/>
    </xf>
    <xf numFmtId="0" fontId="17" fillId="5" borderId="142" xfId="0" applyFont="1" applyFill="1" applyBorder="1" applyAlignment="1" applyProtection="1">
      <alignment horizontal="center" vertical="center" shrinkToFit="1"/>
      <protection locked="0"/>
    </xf>
    <xf numFmtId="0" fontId="17" fillId="5" borderId="141" xfId="0" applyFont="1" applyFill="1" applyBorder="1" applyAlignment="1" applyProtection="1">
      <alignment horizontal="center" vertical="center" shrinkToFit="1"/>
      <protection locked="0"/>
    </xf>
    <xf numFmtId="0" fontId="0" fillId="0" borderId="141" xfId="0" applyFont="1" applyFill="1" applyBorder="1" applyAlignment="1" applyProtection="1">
      <alignment horizontal="center" vertical="center" shrinkToFit="1"/>
    </xf>
    <xf numFmtId="0" fontId="0" fillId="0" borderId="136" xfId="0" applyFont="1" applyFill="1" applyBorder="1" applyAlignment="1" applyProtection="1">
      <alignment horizontal="center" vertical="center" shrinkToFit="1"/>
    </xf>
    <xf numFmtId="0" fontId="0" fillId="5" borderId="277" xfId="0" applyFont="1" applyFill="1" applyBorder="1" applyAlignment="1" applyProtection="1">
      <alignment horizontal="center" vertical="center" shrinkToFit="1"/>
      <protection locked="0"/>
    </xf>
    <xf numFmtId="0" fontId="0" fillId="5" borderId="95" xfId="0" applyFont="1" applyFill="1" applyBorder="1" applyAlignment="1" applyProtection="1">
      <alignment horizontal="center" vertical="center" shrinkToFit="1"/>
      <protection locked="0"/>
    </xf>
    <xf numFmtId="0" fontId="5" fillId="0" borderId="93" xfId="2" applyFont="1" applyFill="1" applyBorder="1" applyAlignment="1" applyProtection="1">
      <alignment horizontal="center" vertical="center"/>
      <protection locked="0"/>
    </xf>
    <xf numFmtId="0" fontId="5" fillId="0" borderId="94" xfId="2" applyFont="1" applyFill="1" applyBorder="1" applyAlignment="1" applyProtection="1">
      <alignment horizontal="center" vertical="center"/>
      <protection locked="0"/>
    </xf>
    <xf numFmtId="0" fontId="5" fillId="0" borderId="147" xfId="2" applyFont="1" applyFill="1" applyBorder="1" applyAlignment="1" applyProtection="1">
      <alignment horizontal="center" vertical="center"/>
      <protection locked="0"/>
    </xf>
    <xf numFmtId="0" fontId="5" fillId="0" borderId="20" xfId="2" applyFont="1" applyFill="1" applyBorder="1" applyAlignment="1" applyProtection="1">
      <alignment horizontal="center" vertical="center" shrinkToFit="1"/>
      <protection locked="0"/>
    </xf>
    <xf numFmtId="0" fontId="5" fillId="0" borderId="3" xfId="2" applyFont="1" applyFill="1" applyBorder="1" applyAlignment="1" applyProtection="1">
      <alignment horizontal="center" vertical="center" shrinkToFit="1"/>
      <protection locked="0"/>
    </xf>
    <xf numFmtId="0" fontId="5" fillId="0" borderId="115" xfId="2" applyFont="1" applyFill="1" applyBorder="1" applyAlignment="1" applyProtection="1">
      <alignment horizontal="center" vertical="center" shrinkToFit="1"/>
      <protection locked="0"/>
    </xf>
    <xf numFmtId="0" fontId="8" fillId="0" borderId="20" xfId="2" applyFont="1" applyBorder="1" applyAlignment="1" applyProtection="1">
      <alignment horizontal="left" vertical="center" shrinkToFit="1"/>
    </xf>
    <xf numFmtId="0" fontId="8" fillId="0" borderId="42" xfId="2" applyFont="1" applyBorder="1" applyAlignment="1" applyProtection="1">
      <alignment horizontal="left" vertical="center" wrapText="1"/>
    </xf>
    <xf numFmtId="0" fontId="8" fillId="0" borderId="5" xfId="2" applyFont="1" applyBorder="1" applyAlignment="1" applyProtection="1">
      <alignment horizontal="left" vertical="center" wrapText="1"/>
    </xf>
    <xf numFmtId="0" fontId="8" fillId="0" borderId="6" xfId="2" applyFont="1" applyBorder="1" applyAlignment="1" applyProtection="1">
      <alignment horizontal="left" vertical="center" wrapText="1"/>
    </xf>
    <xf numFmtId="0" fontId="8" fillId="0" borderId="43" xfId="2" applyFont="1" applyBorder="1" applyAlignment="1" applyProtection="1">
      <alignment horizontal="left" vertical="center" wrapText="1"/>
    </xf>
    <xf numFmtId="0" fontId="8" fillId="0" borderId="0" xfId="2" applyFont="1" applyBorder="1" applyAlignment="1" applyProtection="1">
      <alignment horizontal="left" vertical="center" wrapText="1"/>
    </xf>
    <xf numFmtId="0" fontId="8" fillId="0" borderId="10" xfId="2" applyFont="1" applyBorder="1" applyAlignment="1" applyProtection="1">
      <alignment horizontal="left" vertical="center" wrapText="1"/>
    </xf>
    <xf numFmtId="0" fontId="8" fillId="0" borderId="41" xfId="2" applyFont="1" applyBorder="1" applyAlignment="1" applyProtection="1">
      <alignment horizontal="left" vertical="center" wrapText="1"/>
    </xf>
    <xf numFmtId="0" fontId="8" fillId="0" borderId="2" xfId="2" applyFont="1" applyBorder="1" applyAlignment="1" applyProtection="1">
      <alignment horizontal="left" vertical="center" wrapText="1"/>
    </xf>
    <xf numFmtId="0" fontId="8" fillId="0" borderId="12" xfId="2" applyFont="1" applyBorder="1" applyAlignment="1" applyProtection="1">
      <alignment horizontal="left" vertical="center" wrapText="1"/>
    </xf>
    <xf numFmtId="0" fontId="5" fillId="0" borderId="7" xfId="2" applyFont="1" applyBorder="1" applyAlignment="1" applyProtection="1">
      <alignment horizontal="center" vertical="center"/>
    </xf>
    <xf numFmtId="0" fontId="5" fillId="0" borderId="23" xfId="2" applyFont="1" applyBorder="1" applyAlignment="1" applyProtection="1">
      <alignment horizontal="center" vertical="center"/>
    </xf>
    <xf numFmtId="0" fontId="0" fillId="0" borderId="59" xfId="0" applyFont="1" applyFill="1" applyBorder="1" applyAlignment="1" applyProtection="1">
      <alignment horizontal="center" vertical="center" shrinkToFit="1"/>
    </xf>
    <xf numFmtId="0" fontId="0" fillId="0" borderId="60" xfId="0" applyFont="1" applyFill="1" applyBorder="1" applyAlignment="1" applyProtection="1">
      <alignment horizontal="center" vertical="center" shrinkToFit="1"/>
    </xf>
    <xf numFmtId="0" fontId="0" fillId="0" borderId="171" xfId="0" applyFont="1" applyFill="1" applyBorder="1" applyAlignment="1" applyProtection="1">
      <alignment horizontal="center" vertical="center" shrinkToFit="1"/>
    </xf>
    <xf numFmtId="0" fontId="0" fillId="0" borderId="175" xfId="0" applyFont="1" applyFill="1" applyBorder="1" applyAlignment="1" applyProtection="1">
      <alignment horizontal="center" vertical="center" shrinkToFit="1"/>
    </xf>
    <xf numFmtId="0" fontId="17" fillId="5" borderId="39" xfId="0" applyFont="1" applyFill="1" applyBorder="1" applyAlignment="1" applyProtection="1">
      <alignment horizontal="center" vertical="center" shrinkToFit="1"/>
      <protection locked="0"/>
    </xf>
    <xf numFmtId="0" fontId="17" fillId="5" borderId="169" xfId="0" applyFont="1" applyFill="1" applyBorder="1" applyAlignment="1" applyProtection="1">
      <alignment horizontal="center" vertical="center" shrinkToFit="1"/>
      <protection locked="0"/>
    </xf>
    <xf numFmtId="178" fontId="0" fillId="0" borderId="74" xfId="0" applyNumberFormat="1" applyFont="1" applyFill="1" applyBorder="1" applyAlignment="1" applyProtection="1">
      <alignment horizontal="center" vertical="center" shrinkToFit="1"/>
      <protection locked="0"/>
    </xf>
    <xf numFmtId="178" fontId="0" fillId="0" borderId="40" xfId="0" applyNumberFormat="1" applyFont="1" applyFill="1" applyBorder="1" applyAlignment="1" applyProtection="1">
      <alignment horizontal="center" vertical="center" shrinkToFit="1"/>
      <protection locked="0"/>
    </xf>
    <xf numFmtId="178" fontId="0" fillId="0" borderId="176" xfId="0" applyNumberFormat="1" applyFont="1" applyFill="1" applyBorder="1" applyAlignment="1" applyProtection="1">
      <alignment horizontal="center" vertical="center" shrinkToFit="1"/>
      <protection locked="0"/>
    </xf>
    <xf numFmtId="0" fontId="0" fillId="0" borderId="98" xfId="0" applyFont="1" applyBorder="1" applyAlignment="1" applyProtection="1">
      <alignment horizontal="center" vertical="center" wrapText="1" shrinkToFit="1"/>
    </xf>
    <xf numFmtId="0" fontId="0" fillId="0" borderId="103" xfId="0" applyFont="1" applyBorder="1" applyAlignment="1" applyProtection="1">
      <alignment horizontal="center" vertical="center" wrapText="1" shrinkToFit="1"/>
    </xf>
    <xf numFmtId="46" fontId="0" fillId="0" borderId="99" xfId="0" quotePrefix="1" applyNumberFormat="1" applyFont="1" applyBorder="1" applyAlignment="1" applyProtection="1">
      <alignment horizontal="center" vertical="center" shrinkToFit="1"/>
    </xf>
    <xf numFmtId="46" fontId="0" fillId="0" borderId="100" xfId="0" quotePrefix="1" applyNumberFormat="1" applyFont="1" applyBorder="1" applyAlignment="1" applyProtection="1">
      <alignment horizontal="center" vertical="center" shrinkToFit="1"/>
    </xf>
    <xf numFmtId="46" fontId="0" fillId="0" borderId="144" xfId="0" quotePrefix="1" applyNumberFormat="1" applyFont="1" applyBorder="1" applyAlignment="1" applyProtection="1">
      <alignment horizontal="center" vertical="center" shrinkToFit="1"/>
    </xf>
    <xf numFmtId="178" fontId="0" fillId="0" borderId="101" xfId="0" applyNumberFormat="1" applyFont="1" applyBorder="1" applyAlignment="1" applyProtection="1">
      <alignment horizontal="center" vertical="center" shrinkToFit="1"/>
    </xf>
    <xf numFmtId="178" fontId="0" fillId="0" borderId="100" xfId="0" applyNumberFormat="1" applyFont="1" applyBorder="1" applyAlignment="1" applyProtection="1">
      <alignment horizontal="center" vertical="center" shrinkToFit="1"/>
    </xf>
    <xf numFmtId="181" fontId="0" fillId="0" borderId="101" xfId="0" applyNumberFormat="1" applyFont="1" applyBorder="1" applyAlignment="1" applyProtection="1">
      <alignment horizontal="center" vertical="center" shrinkToFit="1"/>
    </xf>
    <xf numFmtId="181" fontId="0" fillId="0" borderId="102" xfId="0" applyNumberFormat="1" applyFont="1" applyBorder="1" applyAlignment="1" applyProtection="1">
      <alignment horizontal="center" vertical="center" shrinkToFit="1"/>
    </xf>
    <xf numFmtId="0" fontId="0" fillId="0" borderId="98" xfId="0" applyNumberFormat="1" applyFont="1" applyFill="1" applyBorder="1" applyAlignment="1" applyProtection="1">
      <alignment horizontal="center" vertical="center" shrinkToFit="1"/>
    </xf>
    <xf numFmtId="0" fontId="0" fillId="0" borderId="103" xfId="0" applyNumberFormat="1" applyFont="1" applyFill="1" applyBorder="1" applyAlignment="1" applyProtection="1">
      <alignment horizontal="center" vertical="center" shrinkToFit="1"/>
    </xf>
    <xf numFmtId="0" fontId="0" fillId="0" borderId="99" xfId="0" applyNumberFormat="1" applyFont="1" applyFill="1" applyBorder="1" applyAlignment="1" applyProtection="1">
      <alignment horizontal="center" vertical="center" shrinkToFit="1"/>
    </xf>
    <xf numFmtId="0" fontId="0" fillId="0" borderId="144" xfId="0" applyNumberFormat="1" applyFont="1" applyFill="1" applyBorder="1" applyAlignment="1" applyProtection="1">
      <alignment horizontal="center" vertical="center" shrinkToFit="1"/>
    </xf>
    <xf numFmtId="0" fontId="0" fillId="0" borderId="101" xfId="0" applyNumberFormat="1" applyFont="1" applyFill="1" applyBorder="1" applyAlignment="1" applyProtection="1">
      <alignment horizontal="center" vertical="center" shrinkToFit="1"/>
    </xf>
    <xf numFmtId="0" fontId="0" fillId="0" borderId="101" xfId="0" applyFont="1" applyFill="1" applyBorder="1" applyAlignment="1" applyProtection="1">
      <alignment horizontal="center" vertical="center" shrinkToFit="1"/>
    </xf>
    <xf numFmtId="0" fontId="0" fillId="0" borderId="102" xfId="0" applyFont="1" applyFill="1" applyBorder="1" applyAlignment="1" applyProtection="1">
      <alignment horizontal="center" vertical="center" shrinkToFit="1"/>
    </xf>
    <xf numFmtId="0" fontId="0" fillId="0" borderId="86" xfId="0" applyFont="1" applyFill="1" applyBorder="1" applyAlignment="1" applyProtection="1">
      <alignment horizontal="center" vertical="center" shrinkToFit="1"/>
    </xf>
    <xf numFmtId="0" fontId="0" fillId="0" borderId="7" xfId="0" applyFont="1" applyFill="1" applyBorder="1" applyAlignment="1" applyProtection="1">
      <alignment horizontal="center" vertical="center" shrinkToFit="1"/>
    </xf>
    <xf numFmtId="0" fontId="0" fillId="0" borderId="23" xfId="0" applyFont="1" applyFill="1" applyBorder="1" applyAlignment="1" applyProtection="1">
      <alignment horizontal="center" vertical="center" shrinkToFit="1"/>
    </xf>
    <xf numFmtId="0" fontId="0" fillId="0" borderId="9" xfId="0" applyFont="1" applyBorder="1" applyAlignment="1" applyProtection="1">
      <alignment horizontal="center" vertical="center" wrapText="1" shrinkToFit="1"/>
    </xf>
    <xf numFmtId="0" fontId="0" fillId="0" borderId="16" xfId="0" applyFont="1" applyBorder="1" applyAlignment="1" applyProtection="1">
      <alignment horizontal="center" vertical="center" wrapText="1" shrinkToFit="1"/>
    </xf>
    <xf numFmtId="0" fontId="0" fillId="0" borderId="4" xfId="0" applyFont="1" applyBorder="1" applyAlignment="1" applyProtection="1">
      <alignment horizontal="center" vertical="center" wrapText="1" shrinkToFit="1"/>
    </xf>
    <xf numFmtId="0" fontId="0" fillId="0" borderId="17" xfId="0" applyFont="1" applyBorder="1" applyAlignment="1" applyProtection="1">
      <alignment horizontal="center" vertical="center" wrapText="1" shrinkToFit="1"/>
    </xf>
    <xf numFmtId="0" fontId="0" fillId="0" borderId="11" xfId="0" applyFont="1" applyBorder="1" applyAlignment="1" applyProtection="1">
      <alignment horizontal="center" vertical="center" wrapText="1" shrinkToFit="1"/>
    </xf>
    <xf numFmtId="0" fontId="0" fillId="0" borderId="18" xfId="0" applyFont="1" applyBorder="1" applyAlignment="1" applyProtection="1">
      <alignment horizontal="center" vertical="center" wrapText="1" shrinkToFit="1"/>
    </xf>
    <xf numFmtId="0" fontId="8" fillId="0" borderId="165" xfId="2" applyFont="1" applyBorder="1" applyAlignment="1" applyProtection="1">
      <alignment horizontal="left" vertical="center" shrinkToFit="1"/>
    </xf>
    <xf numFmtId="0" fontId="8" fillId="0" borderId="34" xfId="2" applyFont="1" applyBorder="1" applyAlignment="1" applyProtection="1">
      <alignment horizontal="left" vertical="center" shrinkToFit="1"/>
    </xf>
    <xf numFmtId="0" fontId="8" fillId="0" borderId="35" xfId="2" applyFont="1" applyBorder="1" applyAlignment="1" applyProtection="1">
      <alignment horizontal="left" vertical="center" shrinkToFit="1"/>
    </xf>
    <xf numFmtId="0" fontId="0" fillId="0" borderId="33" xfId="0" applyNumberFormat="1" applyFont="1" applyFill="1" applyBorder="1" applyAlignment="1" applyProtection="1">
      <alignment horizontal="center" vertical="center" shrinkToFit="1"/>
    </xf>
    <xf numFmtId="0" fontId="0" fillId="0" borderId="164" xfId="0" applyNumberFormat="1" applyFont="1" applyFill="1" applyBorder="1" applyAlignment="1" applyProtection="1">
      <alignment horizontal="center" vertical="center" shrinkToFit="1"/>
    </xf>
    <xf numFmtId="0" fontId="17" fillId="5" borderId="42" xfId="0" applyFont="1" applyFill="1" applyBorder="1" applyAlignment="1" applyProtection="1">
      <alignment horizontal="center" vertical="center" shrinkToFit="1"/>
      <protection locked="0"/>
    </xf>
    <xf numFmtId="0" fontId="17" fillId="5" borderId="87" xfId="0" applyFont="1" applyFill="1" applyBorder="1" applyAlignment="1" applyProtection="1">
      <alignment horizontal="center" vertical="center" shrinkToFit="1"/>
      <protection locked="0"/>
    </xf>
    <xf numFmtId="0" fontId="17" fillId="5" borderId="43" xfId="0" applyFont="1" applyFill="1" applyBorder="1" applyAlignment="1" applyProtection="1">
      <alignment horizontal="center" vertical="center" shrinkToFit="1"/>
      <protection locked="0"/>
    </xf>
    <xf numFmtId="0" fontId="17" fillId="5" borderId="89" xfId="0" applyFont="1" applyFill="1" applyBorder="1" applyAlignment="1" applyProtection="1">
      <alignment horizontal="center" vertical="center" shrinkToFit="1"/>
      <protection locked="0"/>
    </xf>
    <xf numFmtId="0" fontId="17" fillId="5" borderId="78" xfId="0" applyFont="1" applyFill="1" applyBorder="1" applyAlignment="1" applyProtection="1">
      <alignment horizontal="center" vertical="center" shrinkToFit="1"/>
      <protection locked="0"/>
    </xf>
    <xf numFmtId="0" fontId="17" fillId="5" borderId="88" xfId="0" applyFont="1" applyFill="1" applyBorder="1" applyAlignment="1" applyProtection="1">
      <alignment horizontal="center" vertical="center" shrinkToFit="1"/>
      <protection locked="0"/>
    </xf>
    <xf numFmtId="0" fontId="0" fillId="0" borderId="78" xfId="0" applyFont="1" applyFill="1" applyBorder="1" applyAlignment="1" applyProtection="1">
      <alignment horizontal="center" vertical="center" shrinkToFit="1"/>
    </xf>
    <xf numFmtId="0" fontId="0" fillId="0" borderId="6" xfId="0" applyFont="1" applyFill="1" applyBorder="1" applyAlignment="1" applyProtection="1">
      <alignment horizontal="center" vertical="center" shrinkToFit="1"/>
    </xf>
    <xf numFmtId="0" fontId="0" fillId="0" borderId="88" xfId="0" applyFont="1" applyFill="1" applyBorder="1" applyAlignment="1" applyProtection="1">
      <alignment horizontal="center" vertical="center" shrinkToFit="1"/>
    </xf>
    <xf numFmtId="0" fontId="0" fillId="0" borderId="10" xfId="0" applyFont="1" applyFill="1" applyBorder="1" applyAlignment="1" applyProtection="1">
      <alignment horizontal="center" vertical="center" shrinkToFit="1"/>
    </xf>
    <xf numFmtId="0" fontId="17" fillId="5" borderId="9" xfId="0" applyFont="1" applyFill="1" applyBorder="1" applyAlignment="1" applyProtection="1">
      <alignment horizontal="center" vertical="center" shrinkToFit="1"/>
      <protection locked="0"/>
    </xf>
    <xf numFmtId="0" fontId="17" fillId="5" borderId="16" xfId="0" applyFont="1" applyFill="1" applyBorder="1" applyAlignment="1" applyProtection="1">
      <alignment horizontal="center" vertical="center" shrinkToFit="1"/>
      <protection locked="0"/>
    </xf>
    <xf numFmtId="0" fontId="17" fillId="5" borderId="4" xfId="0" applyFont="1" applyFill="1" applyBorder="1" applyAlignment="1" applyProtection="1">
      <alignment horizontal="center" vertical="center" shrinkToFit="1"/>
      <protection locked="0"/>
    </xf>
    <xf numFmtId="0" fontId="17" fillId="5" borderId="17" xfId="0" applyFont="1" applyFill="1" applyBorder="1" applyAlignment="1" applyProtection="1">
      <alignment horizontal="center" vertical="center" shrinkToFit="1"/>
      <protection locked="0"/>
    </xf>
    <xf numFmtId="0" fontId="0" fillId="0" borderId="165" xfId="0" applyFont="1" applyFill="1" applyBorder="1" applyAlignment="1" applyProtection="1">
      <alignment horizontal="center" vertical="center" shrinkToFit="1"/>
      <protection locked="0"/>
    </xf>
    <xf numFmtId="0" fontId="0" fillId="0" borderId="34" xfId="0" applyFont="1" applyFill="1" applyBorder="1" applyAlignment="1" applyProtection="1">
      <alignment horizontal="center" vertical="center" shrinkToFit="1"/>
      <protection locked="0"/>
    </xf>
    <xf numFmtId="178" fontId="0" fillId="0" borderId="34" xfId="0" applyNumberFormat="1" applyFont="1" applyFill="1" applyBorder="1" applyAlignment="1" applyProtection="1">
      <alignment horizontal="center" vertical="center" shrinkToFit="1"/>
      <protection locked="0"/>
    </xf>
    <xf numFmtId="0" fontId="0" fillId="0" borderId="177" xfId="0" applyFont="1" applyFill="1" applyBorder="1" applyAlignment="1" applyProtection="1">
      <alignment horizontal="center" vertical="center" shrinkToFit="1"/>
      <protection locked="0"/>
    </xf>
    <xf numFmtId="0" fontId="14" fillId="0" borderId="73" xfId="0" applyFont="1" applyBorder="1" applyAlignment="1" applyProtection="1">
      <alignment horizontal="left" vertical="center" shrinkToFit="1"/>
    </xf>
    <xf numFmtId="0" fontId="14" fillId="0" borderId="37" xfId="0" applyFont="1" applyBorder="1" applyAlignment="1" applyProtection="1">
      <alignment horizontal="left" vertical="center" shrinkToFit="1"/>
    </xf>
    <xf numFmtId="0" fontId="14" fillId="0" borderId="38" xfId="0" applyFont="1" applyBorder="1" applyAlignment="1" applyProtection="1">
      <alignment horizontal="left" vertical="center" shrinkToFit="1"/>
    </xf>
    <xf numFmtId="0" fontId="0" fillId="0" borderId="36" xfId="0" applyNumberFormat="1" applyFont="1" applyFill="1" applyBorder="1" applyAlignment="1" applyProtection="1">
      <alignment horizontal="center" vertical="center" shrinkToFit="1"/>
    </xf>
    <xf numFmtId="0" fontId="0" fillId="0" borderId="168" xfId="0" applyNumberFormat="1" applyFont="1" applyFill="1" applyBorder="1" applyAlignment="1" applyProtection="1">
      <alignment horizontal="center" vertical="center" shrinkToFit="1"/>
    </xf>
    <xf numFmtId="0" fontId="5" fillId="0" borderId="73" xfId="2" applyFont="1" applyFill="1" applyBorder="1" applyAlignment="1" applyProtection="1">
      <alignment horizontal="center" vertical="center" shrinkToFit="1"/>
      <protection locked="0"/>
    </xf>
    <xf numFmtId="0" fontId="5" fillId="0" borderId="37" xfId="2" applyFont="1" applyFill="1" applyBorder="1" applyAlignment="1" applyProtection="1">
      <alignment horizontal="center" vertical="center" shrinkToFit="1"/>
      <protection locked="0"/>
    </xf>
    <xf numFmtId="178" fontId="5" fillId="0" borderId="37" xfId="2" applyNumberFormat="1" applyFont="1" applyFill="1" applyBorder="1" applyAlignment="1" applyProtection="1">
      <alignment horizontal="center" vertical="center"/>
      <protection locked="0"/>
    </xf>
    <xf numFmtId="178" fontId="5" fillId="0" borderId="178" xfId="2" applyNumberFormat="1" applyFont="1" applyFill="1" applyBorder="1" applyAlignment="1" applyProtection="1">
      <alignment horizontal="center" vertical="center"/>
      <protection locked="0"/>
    </xf>
    <xf numFmtId="178" fontId="0" fillId="0" borderId="167" xfId="0" applyNumberFormat="1" applyFont="1" applyFill="1" applyBorder="1" applyAlignment="1" applyProtection="1">
      <alignment horizontal="center" vertical="center" shrinkToFit="1"/>
      <protection locked="0"/>
    </xf>
    <xf numFmtId="178" fontId="0" fillId="0" borderId="174" xfId="0" applyNumberFormat="1" applyFont="1" applyFill="1" applyBorder="1" applyAlignment="1" applyProtection="1">
      <alignment horizontal="center" vertical="center" shrinkToFit="1"/>
      <protection locked="0"/>
    </xf>
    <xf numFmtId="178" fontId="0" fillId="0" borderId="262" xfId="0" applyNumberFormat="1" applyFont="1" applyFill="1" applyBorder="1" applyAlignment="1" applyProtection="1">
      <alignment horizontal="center" vertical="center" shrinkToFit="1"/>
      <protection locked="0"/>
    </xf>
    <xf numFmtId="0" fontId="14" fillId="0" borderId="74" xfId="0" applyFont="1" applyBorder="1" applyAlignment="1" applyProtection="1">
      <alignment horizontal="left" vertical="center" shrinkToFit="1"/>
    </xf>
    <xf numFmtId="0" fontId="14" fillId="0" borderId="40" xfId="0" applyFont="1" applyBorder="1" applyAlignment="1" applyProtection="1">
      <alignment horizontal="left" vertical="center" shrinkToFit="1"/>
    </xf>
    <xf numFmtId="0" fontId="14" fillId="0" borderId="175" xfId="0" applyFont="1" applyBorder="1" applyAlignment="1" applyProtection="1">
      <alignment horizontal="left" vertical="center" shrinkToFit="1"/>
    </xf>
    <xf numFmtId="0" fontId="0" fillId="0" borderId="39" xfId="0" applyNumberFormat="1" applyFont="1" applyFill="1" applyBorder="1" applyAlignment="1" applyProtection="1">
      <alignment horizontal="center" vertical="center" shrinkToFit="1"/>
    </xf>
    <xf numFmtId="0" fontId="0" fillId="0" borderId="169" xfId="0" applyNumberFormat="1" applyFont="1" applyFill="1" applyBorder="1" applyAlignment="1" applyProtection="1">
      <alignment horizontal="center" vertical="center" shrinkToFit="1"/>
    </xf>
    <xf numFmtId="0" fontId="17" fillId="5" borderId="74" xfId="0" applyFont="1" applyFill="1" applyBorder="1" applyAlignment="1" applyProtection="1">
      <alignment horizontal="center" vertical="center" shrinkToFit="1"/>
      <protection locked="0"/>
    </xf>
    <xf numFmtId="0" fontId="17" fillId="5" borderId="170" xfId="0" applyFont="1" applyFill="1" applyBorder="1" applyAlignment="1" applyProtection="1">
      <alignment horizontal="center" vertical="center" shrinkToFit="1"/>
      <protection locked="0"/>
    </xf>
    <xf numFmtId="0" fontId="17" fillId="5" borderId="171" xfId="0" applyFont="1" applyFill="1" applyBorder="1" applyAlignment="1" applyProtection="1">
      <alignment horizontal="center" vertical="center" shrinkToFit="1"/>
      <protection locked="0"/>
    </xf>
    <xf numFmtId="0" fontId="0" fillId="0" borderId="79"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shrinkToFit="1"/>
    </xf>
    <xf numFmtId="0" fontId="17" fillId="5" borderId="11" xfId="0" applyFont="1" applyFill="1" applyBorder="1" applyAlignment="1" applyProtection="1">
      <alignment horizontal="center" vertical="center" shrinkToFit="1"/>
      <protection locked="0"/>
    </xf>
    <xf numFmtId="0" fontId="17" fillId="5" borderId="18" xfId="0" applyFont="1" applyFill="1" applyBorder="1" applyAlignment="1" applyProtection="1">
      <alignment horizontal="center" vertical="center" shrinkToFit="1"/>
      <protection locked="0"/>
    </xf>
    <xf numFmtId="0" fontId="5" fillId="0" borderId="73" xfId="2" applyFont="1" applyFill="1" applyBorder="1" applyAlignment="1" applyProtection="1">
      <alignment horizontal="center" vertical="center"/>
      <protection locked="0"/>
    </xf>
    <xf numFmtId="0" fontId="5" fillId="0" borderId="37" xfId="2" applyFont="1" applyFill="1" applyBorder="1" applyAlignment="1" applyProtection="1">
      <alignment horizontal="center" vertical="center"/>
      <protection locked="0"/>
    </xf>
    <xf numFmtId="0" fontId="5" fillId="0" borderId="178" xfId="2" applyFont="1" applyFill="1" applyBorder="1" applyAlignment="1" applyProtection="1">
      <alignment horizontal="center" vertical="center"/>
      <protection locked="0"/>
    </xf>
    <xf numFmtId="0" fontId="5" fillId="0" borderId="74" xfId="2" applyFont="1" applyFill="1" applyBorder="1" applyAlignment="1" applyProtection="1">
      <alignment horizontal="center" vertical="center"/>
      <protection locked="0"/>
    </xf>
    <xf numFmtId="0" fontId="5" fillId="0" borderId="40" xfId="2" applyFont="1" applyFill="1" applyBorder="1" applyAlignment="1" applyProtection="1">
      <alignment horizontal="center" vertical="center"/>
      <protection locked="0"/>
    </xf>
    <xf numFmtId="0" fontId="5" fillId="0" borderId="176" xfId="2" applyFont="1" applyFill="1" applyBorder="1" applyAlignment="1" applyProtection="1">
      <alignment horizontal="center" vertical="center"/>
      <protection locked="0"/>
    </xf>
    <xf numFmtId="0" fontId="18" fillId="0" borderId="7" xfId="3" applyFont="1" applyBorder="1" applyAlignment="1">
      <alignment horizontal="left" vertical="center" shrinkToFit="1"/>
    </xf>
    <xf numFmtId="0" fontId="18" fillId="0" borderId="3" xfId="3" applyFont="1" applyBorder="1" applyAlignment="1">
      <alignment horizontal="left" vertical="center" shrinkToFit="1"/>
    </xf>
    <xf numFmtId="0" fontId="18" fillId="0" borderId="172" xfId="3" applyFont="1" applyBorder="1" applyAlignment="1">
      <alignment horizontal="left" vertical="center" shrinkToFit="1"/>
    </xf>
    <xf numFmtId="177" fontId="18" fillId="2" borderId="91" xfId="3" applyNumberFormat="1" applyFont="1" applyFill="1" applyBorder="1" applyAlignment="1" applyProtection="1">
      <alignment horizontal="center" vertical="center" wrapText="1"/>
      <protection locked="0"/>
    </xf>
    <xf numFmtId="177" fontId="18" fillId="2" borderId="92" xfId="3" applyNumberFormat="1" applyFont="1" applyFill="1" applyBorder="1" applyAlignment="1" applyProtection="1">
      <alignment horizontal="center" vertical="center" wrapText="1"/>
      <protection locked="0"/>
    </xf>
    <xf numFmtId="0" fontId="16" fillId="0" borderId="252" xfId="0" quotePrefix="1" applyFont="1" applyBorder="1" applyAlignment="1" applyProtection="1">
      <alignment horizontal="left" vertical="center" wrapText="1" shrinkToFit="1"/>
    </xf>
    <xf numFmtId="0" fontId="16" fillId="0" borderId="253" xfId="0" quotePrefix="1" applyFont="1" applyBorder="1" applyAlignment="1" applyProtection="1">
      <alignment horizontal="left" vertical="center" shrinkToFit="1"/>
    </xf>
    <xf numFmtId="0" fontId="16" fillId="0" borderId="254" xfId="0" quotePrefix="1" applyFont="1" applyBorder="1" applyAlignment="1" applyProtection="1">
      <alignment horizontal="left" vertical="center" shrinkToFit="1"/>
    </xf>
    <xf numFmtId="0" fontId="0" fillId="0" borderId="46" xfId="0" applyFont="1" applyBorder="1" applyAlignment="1" applyProtection="1">
      <alignment horizontal="center" vertical="center" shrinkToFit="1"/>
    </xf>
    <xf numFmtId="0" fontId="0" fillId="0" borderId="166" xfId="0" applyFont="1" applyBorder="1" applyAlignment="1" applyProtection="1">
      <alignment horizontal="center" vertical="center" shrinkToFit="1"/>
    </xf>
    <xf numFmtId="0" fontId="0" fillId="0" borderId="250" xfId="0" applyFont="1" applyBorder="1" applyAlignment="1" applyProtection="1">
      <alignment horizontal="center" vertical="center" shrinkToFit="1"/>
    </xf>
    <xf numFmtId="0" fontId="0" fillId="0" borderId="251" xfId="0" applyFont="1" applyBorder="1" applyAlignment="1" applyProtection="1">
      <alignment horizontal="center" vertical="center" shrinkToFit="1"/>
    </xf>
    <xf numFmtId="0" fontId="0" fillId="0" borderId="243" xfId="0" quotePrefix="1" applyFont="1" applyBorder="1" applyAlignment="1" applyProtection="1">
      <alignment horizontal="center" vertical="center" shrinkToFit="1"/>
    </xf>
    <xf numFmtId="0" fontId="0" fillId="0" borderId="244" xfId="0" quotePrefix="1" applyFont="1" applyBorder="1" applyAlignment="1" applyProtection="1">
      <alignment horizontal="center" vertical="center" shrinkToFit="1"/>
    </xf>
    <xf numFmtId="0" fontId="0" fillId="0" borderId="245" xfId="0" quotePrefix="1" applyFont="1" applyBorder="1" applyAlignment="1" applyProtection="1">
      <alignment horizontal="center" vertical="center" shrinkToFit="1"/>
    </xf>
    <xf numFmtId="178" fontId="0" fillId="5" borderId="246" xfId="0" applyNumberFormat="1" applyFont="1" applyFill="1" applyBorder="1" applyAlignment="1" applyProtection="1">
      <alignment horizontal="center" vertical="center" shrinkToFit="1"/>
      <protection locked="0"/>
    </xf>
    <xf numFmtId="178" fontId="0" fillId="5" borderId="244" xfId="0" applyNumberFormat="1" applyFont="1" applyFill="1" applyBorder="1" applyAlignment="1" applyProtection="1">
      <alignment horizontal="center" vertical="center" shrinkToFit="1"/>
      <protection locked="0"/>
    </xf>
    <xf numFmtId="181" fontId="0" fillId="5" borderId="246" xfId="0" applyNumberFormat="1" applyFont="1" applyFill="1" applyBorder="1" applyAlignment="1" applyProtection="1">
      <alignment horizontal="center" vertical="center" shrinkToFit="1"/>
      <protection locked="0"/>
    </xf>
    <xf numFmtId="181" fontId="0" fillId="5" borderId="247" xfId="0" applyNumberFormat="1" applyFont="1" applyFill="1" applyBorder="1" applyAlignment="1" applyProtection="1">
      <alignment horizontal="center" vertical="center" shrinkToFit="1"/>
      <protection locked="0"/>
    </xf>
    <xf numFmtId="0" fontId="0" fillId="0" borderId="46" xfId="0" applyNumberFormat="1" applyFont="1" applyFill="1" applyBorder="1" applyAlignment="1" applyProtection="1">
      <alignment horizontal="center" vertical="center" shrinkToFit="1"/>
    </xf>
    <xf numFmtId="0" fontId="0" fillId="0" borderId="166" xfId="0" applyNumberFormat="1" applyFont="1" applyFill="1" applyBorder="1" applyAlignment="1" applyProtection="1">
      <alignment horizontal="center" vertical="center" shrinkToFit="1"/>
    </xf>
    <xf numFmtId="0" fontId="0" fillId="0" borderId="250" xfId="0" applyNumberFormat="1" applyFont="1" applyFill="1" applyBorder="1" applyAlignment="1" applyProtection="1">
      <alignment horizontal="center" vertical="center" shrinkToFit="1"/>
    </xf>
    <xf numFmtId="0" fontId="0" fillId="0" borderId="251" xfId="0" applyNumberFormat="1" applyFont="1" applyFill="1" applyBorder="1" applyAlignment="1" applyProtection="1">
      <alignment horizontal="center" vertical="center" shrinkToFit="1"/>
    </xf>
    <xf numFmtId="0" fontId="0" fillId="0" borderId="7" xfId="0" applyFont="1" applyBorder="1" applyAlignment="1" applyProtection="1">
      <alignment horizontal="center" vertical="center" wrapText="1" shrinkToFit="1"/>
    </xf>
    <xf numFmtId="0" fontId="0" fillId="0" borderId="23" xfId="0" applyFont="1" applyBorder="1" applyAlignment="1" applyProtection="1">
      <alignment horizontal="center" vertical="center" wrapText="1" shrinkToFit="1"/>
    </xf>
    <xf numFmtId="46" fontId="0" fillId="0" borderId="20" xfId="0" quotePrefix="1" applyNumberFormat="1" applyFont="1" applyBorder="1" applyAlignment="1" applyProtection="1">
      <alignment horizontal="center" vertical="center" shrinkToFit="1"/>
    </xf>
    <xf numFmtId="46" fontId="0" fillId="0" borderId="3" xfId="0" quotePrefix="1" applyNumberFormat="1" applyFont="1" applyBorder="1" applyAlignment="1" applyProtection="1">
      <alignment horizontal="center" vertical="center" shrinkToFit="1"/>
    </xf>
    <xf numFmtId="46" fontId="0" fillId="0" borderId="86" xfId="0" quotePrefix="1" applyNumberFormat="1" applyFont="1" applyBorder="1" applyAlignment="1" applyProtection="1">
      <alignment horizontal="center" vertical="center" shrinkToFit="1"/>
    </xf>
    <xf numFmtId="178" fontId="0" fillId="0" borderId="31" xfId="0" applyNumberFormat="1" applyFont="1" applyBorder="1" applyAlignment="1" applyProtection="1">
      <alignment horizontal="center" vertical="center" shrinkToFit="1"/>
    </xf>
    <xf numFmtId="178" fontId="0" fillId="0" borderId="3" xfId="0" applyNumberFormat="1" applyFont="1" applyBorder="1" applyAlignment="1" applyProtection="1">
      <alignment horizontal="center" vertical="center" shrinkToFit="1"/>
    </xf>
    <xf numFmtId="181" fontId="0" fillId="0" borderId="31" xfId="0" applyNumberFormat="1" applyFont="1" applyBorder="1" applyAlignment="1" applyProtection="1">
      <alignment horizontal="center" vertical="center" shrinkToFit="1"/>
    </xf>
    <xf numFmtId="181" fontId="0" fillId="0" borderId="15" xfId="0" applyNumberFormat="1" applyFont="1" applyBorder="1" applyAlignment="1" applyProtection="1">
      <alignment horizontal="center" vertical="center" shrinkToFit="1"/>
    </xf>
    <xf numFmtId="0" fontId="0" fillId="0" borderId="7" xfId="0" applyNumberFormat="1" applyFont="1" applyFill="1" applyBorder="1" applyAlignment="1" applyProtection="1">
      <alignment horizontal="center" vertical="center" shrinkToFit="1"/>
    </xf>
    <xf numFmtId="0" fontId="0" fillId="0" borderId="23" xfId="0" applyNumberFormat="1" applyFont="1" applyFill="1" applyBorder="1" applyAlignment="1" applyProtection="1">
      <alignment horizontal="center" vertical="center" shrinkToFit="1"/>
    </xf>
    <xf numFmtId="0" fontId="0" fillId="0" borderId="20" xfId="0" applyFont="1" applyFill="1" applyBorder="1" applyAlignment="1" applyProtection="1">
      <alignment horizontal="center" vertical="center" shrinkToFit="1"/>
    </xf>
    <xf numFmtId="0" fontId="5" fillId="0" borderId="44" xfId="2" applyFont="1" applyFill="1" applyBorder="1" applyAlignment="1" applyProtection="1">
      <alignment horizontal="center" vertical="center"/>
      <protection locked="0"/>
    </xf>
    <xf numFmtId="0" fontId="5" fillId="0" borderId="45" xfId="2" applyFont="1" applyFill="1" applyBorder="1" applyAlignment="1" applyProtection="1">
      <alignment horizontal="center" vertical="center"/>
      <protection locked="0"/>
    </xf>
    <xf numFmtId="0" fontId="5" fillId="0" borderId="119" xfId="2" applyFont="1" applyFill="1" applyBorder="1" applyAlignment="1" applyProtection="1">
      <alignment horizontal="center" vertical="center"/>
      <protection locked="0"/>
    </xf>
    <xf numFmtId="0" fontId="0" fillId="0" borderId="44" xfId="0" applyFont="1" applyBorder="1" applyAlignment="1" applyProtection="1">
      <alignment horizontal="center" vertical="center" shrinkToFit="1"/>
    </xf>
    <xf numFmtId="0" fontId="0" fillId="0" borderId="45" xfId="0" applyFont="1" applyBorder="1" applyAlignment="1" applyProtection="1">
      <alignment horizontal="center" vertical="center" shrinkToFit="1"/>
    </xf>
    <xf numFmtId="0" fontId="0" fillId="0" borderId="241" xfId="0" applyFont="1" applyBorder="1" applyAlignment="1" applyProtection="1">
      <alignment horizontal="center" vertical="center" shrinkToFit="1"/>
    </xf>
    <xf numFmtId="0" fontId="0" fillId="0" borderId="85" xfId="0" applyFont="1" applyBorder="1" applyAlignment="1" applyProtection="1">
      <alignment horizontal="center" vertical="center" shrinkToFit="1"/>
    </xf>
    <xf numFmtId="0" fontId="0" fillId="0" borderId="242" xfId="0" applyFont="1" applyBorder="1" applyAlignment="1" applyProtection="1">
      <alignment horizontal="center" vertical="center" shrinkToFit="1"/>
    </xf>
    <xf numFmtId="0" fontId="0" fillId="0" borderId="77" xfId="0" applyFont="1" applyBorder="1" applyAlignment="1" applyProtection="1">
      <alignment horizontal="center" vertical="center" shrinkToFit="1"/>
    </xf>
    <xf numFmtId="0" fontId="0" fillId="0" borderId="54" xfId="0" applyFont="1" applyBorder="1" applyAlignment="1" applyProtection="1">
      <alignment horizontal="center" vertical="center" shrinkToFit="1"/>
    </xf>
    <xf numFmtId="0" fontId="0" fillId="0" borderId="152" xfId="0" applyFont="1" applyBorder="1" applyAlignment="1" applyProtection="1">
      <alignment horizontal="center" vertical="center" shrinkToFit="1"/>
    </xf>
    <xf numFmtId="0" fontId="0" fillId="0" borderId="151" xfId="0" applyFont="1" applyBorder="1" applyAlignment="1" applyProtection="1">
      <alignment horizontal="center" vertical="center" shrinkToFit="1"/>
    </xf>
    <xf numFmtId="0" fontId="0" fillId="0" borderId="150" xfId="0" applyFont="1" applyBorder="1" applyAlignment="1" applyProtection="1">
      <alignment horizontal="center" vertical="center" shrinkToFit="1"/>
    </xf>
    <xf numFmtId="0" fontId="0" fillId="0" borderId="97" xfId="0" applyFont="1" applyBorder="1" applyAlignment="1" applyProtection="1">
      <alignment horizontal="center" vertical="center" shrinkToFit="1"/>
    </xf>
    <xf numFmtId="0" fontId="0" fillId="0" borderId="82" xfId="0" applyFont="1" applyBorder="1" applyAlignment="1" applyProtection="1">
      <alignment horizontal="center" vertical="center" shrinkToFit="1"/>
    </xf>
    <xf numFmtId="0" fontId="0" fillId="0" borderId="83" xfId="0" applyFont="1" applyBorder="1" applyAlignment="1" applyProtection="1">
      <alignment horizontal="center" vertical="center" shrinkToFit="1"/>
    </xf>
    <xf numFmtId="0" fontId="5" fillId="0" borderId="73" xfId="2" applyFont="1" applyFill="1" applyBorder="1" applyAlignment="1" applyProtection="1">
      <alignment horizontal="center" vertical="center" wrapText="1"/>
      <protection locked="0"/>
    </xf>
    <xf numFmtId="0" fontId="5" fillId="0" borderId="37" xfId="2" applyFont="1" applyFill="1" applyBorder="1" applyAlignment="1" applyProtection="1">
      <alignment horizontal="center" vertical="center" wrapText="1"/>
      <protection locked="0"/>
    </xf>
    <xf numFmtId="0" fontId="5" fillId="0" borderId="178" xfId="2" applyFont="1" applyFill="1" applyBorder="1" applyAlignment="1" applyProtection="1">
      <alignment horizontal="center" vertical="center" wrapText="1"/>
      <protection locked="0"/>
    </xf>
    <xf numFmtId="0" fontId="0" fillId="0" borderId="4" xfId="0" applyFont="1" applyBorder="1" applyAlignment="1" applyProtection="1">
      <alignment horizontal="center" vertical="center" shrinkToFit="1"/>
    </xf>
    <xf numFmtId="0" fontId="0" fillId="0" borderId="17" xfId="0" applyFont="1" applyBorder="1" applyAlignment="1" applyProtection="1">
      <alignment horizontal="center" vertical="center" shrinkToFit="1"/>
    </xf>
    <xf numFmtId="0" fontId="0" fillId="0" borderId="11" xfId="0" applyFont="1" applyBorder="1" applyAlignment="1" applyProtection="1">
      <alignment horizontal="center" vertical="center" shrinkToFit="1"/>
    </xf>
    <xf numFmtId="0" fontId="0" fillId="0" borderId="18" xfId="0" applyFont="1" applyBorder="1" applyAlignment="1" applyProtection="1">
      <alignment horizontal="center" vertical="center" shrinkToFit="1"/>
    </xf>
    <xf numFmtId="46" fontId="0" fillId="0" borderId="238" xfId="0" quotePrefix="1" applyNumberFormat="1" applyFont="1" applyBorder="1" applyAlignment="1" applyProtection="1">
      <alignment horizontal="center" vertical="center" shrinkToFit="1"/>
    </xf>
    <xf numFmtId="46" fontId="0" fillId="0" borderId="239" xfId="0" quotePrefix="1" applyNumberFormat="1" applyFont="1" applyBorder="1" applyAlignment="1" applyProtection="1">
      <alignment horizontal="center" vertical="center" shrinkToFit="1"/>
    </xf>
    <xf numFmtId="46" fontId="0" fillId="0" borderId="259" xfId="0" quotePrefix="1" applyNumberFormat="1" applyFont="1" applyBorder="1" applyAlignment="1" applyProtection="1">
      <alignment horizontal="center" vertical="center" shrinkToFit="1"/>
    </xf>
    <xf numFmtId="178" fontId="0" fillId="5" borderId="260" xfId="0" applyNumberFormat="1" applyFont="1" applyFill="1" applyBorder="1" applyAlignment="1" applyProtection="1">
      <alignment horizontal="center" vertical="center" shrinkToFit="1"/>
      <protection locked="0"/>
    </xf>
    <xf numFmtId="178" fontId="0" fillId="5" borderId="239" xfId="0" applyNumberFormat="1" applyFont="1" applyFill="1" applyBorder="1" applyAlignment="1" applyProtection="1">
      <alignment horizontal="center" vertical="center" shrinkToFit="1"/>
      <protection locked="0"/>
    </xf>
    <xf numFmtId="181" fontId="0" fillId="5" borderId="260" xfId="0" applyNumberFormat="1" applyFont="1" applyFill="1" applyBorder="1" applyAlignment="1" applyProtection="1">
      <alignment horizontal="center" vertical="center" shrinkToFit="1"/>
      <protection locked="0"/>
    </xf>
    <xf numFmtId="181" fontId="0" fillId="5" borderId="261" xfId="0" applyNumberFormat="1" applyFont="1" applyFill="1" applyBorder="1" applyAlignment="1" applyProtection="1">
      <alignment horizontal="center" vertical="center" shrinkToFit="1"/>
      <protection locked="0"/>
    </xf>
    <xf numFmtId="0" fontId="0" fillId="0" borderId="4" xfId="0" applyNumberFormat="1" applyFont="1" applyFill="1" applyBorder="1" applyAlignment="1" applyProtection="1">
      <alignment horizontal="center" vertical="center" shrinkToFit="1"/>
    </xf>
    <xf numFmtId="0" fontId="0" fillId="0" borderId="17" xfId="0" applyNumberFormat="1" applyFont="1" applyFill="1" applyBorder="1" applyAlignment="1" applyProtection="1">
      <alignment horizontal="center" vertical="center" shrinkToFit="1"/>
    </xf>
    <xf numFmtId="0" fontId="0" fillId="0" borderId="11" xfId="0" applyNumberFormat="1" applyFont="1" applyFill="1" applyBorder="1" applyAlignment="1" applyProtection="1">
      <alignment horizontal="center" vertical="center" shrinkToFit="1"/>
    </xf>
    <xf numFmtId="0" fontId="0" fillId="0" borderId="18" xfId="0" applyNumberFormat="1" applyFont="1" applyFill="1" applyBorder="1" applyAlignment="1" applyProtection="1">
      <alignment horizontal="center" vertical="center" shrinkToFit="1"/>
    </xf>
    <xf numFmtId="0" fontId="17" fillId="5" borderId="41" xfId="0" applyFont="1" applyFill="1" applyBorder="1" applyAlignment="1" applyProtection="1">
      <alignment horizontal="center" vertical="center" shrinkToFit="1"/>
      <protection locked="0"/>
    </xf>
    <xf numFmtId="0" fontId="17" fillId="5" borderId="90" xfId="0" applyFont="1" applyFill="1" applyBorder="1" applyAlignment="1" applyProtection="1">
      <alignment horizontal="center" vertical="center" shrinkToFit="1"/>
      <protection locked="0"/>
    </xf>
    <xf numFmtId="0" fontId="17" fillId="5" borderId="79" xfId="0" applyFont="1" applyFill="1" applyBorder="1" applyAlignment="1" applyProtection="1">
      <alignment horizontal="center" vertical="center" shrinkToFit="1"/>
      <protection locked="0"/>
    </xf>
    <xf numFmtId="0" fontId="5" fillId="0" borderId="49" xfId="2" applyFont="1" applyBorder="1" applyAlignment="1" applyProtection="1">
      <alignment horizontal="center" vertical="center" shrinkToFit="1"/>
    </xf>
    <xf numFmtId="0" fontId="5" fillId="0" borderId="56" xfId="2" applyFont="1" applyBorder="1" applyAlignment="1" applyProtection="1">
      <alignment horizontal="center" vertical="center" shrinkToFit="1"/>
    </xf>
    <xf numFmtId="0" fontId="17" fillId="5" borderId="27" xfId="0" applyFont="1" applyFill="1" applyBorder="1" applyAlignment="1" applyProtection="1">
      <alignment horizontal="center" vertical="center" shrinkToFit="1"/>
      <protection locked="0"/>
    </xf>
    <xf numFmtId="0" fontId="17" fillId="5" borderId="312" xfId="0" applyFont="1" applyFill="1" applyBorder="1" applyAlignment="1" applyProtection="1">
      <alignment horizontal="center" vertical="center" shrinkToFit="1"/>
      <protection locked="0"/>
    </xf>
    <xf numFmtId="0" fontId="17" fillId="5" borderId="313" xfId="0" applyFont="1" applyFill="1" applyBorder="1" applyAlignment="1" applyProtection="1">
      <alignment horizontal="center" vertical="center" shrinkToFit="1"/>
      <protection locked="0"/>
    </xf>
    <xf numFmtId="0" fontId="0" fillId="0" borderId="313" xfId="0" applyFont="1" applyFill="1" applyBorder="1" applyAlignment="1" applyProtection="1">
      <alignment horizontal="center" vertical="center" shrinkToFit="1"/>
    </xf>
    <xf numFmtId="0" fontId="0" fillId="0" borderId="183" xfId="0" applyFont="1" applyFill="1" applyBorder="1" applyAlignment="1" applyProtection="1">
      <alignment horizontal="center" vertical="center" shrinkToFit="1"/>
    </xf>
    <xf numFmtId="0" fontId="0" fillId="5" borderId="9" xfId="0" applyFont="1" applyFill="1" applyBorder="1" applyAlignment="1" applyProtection="1">
      <alignment horizontal="center" vertical="center" shrinkToFit="1"/>
      <protection locked="0"/>
    </xf>
    <xf numFmtId="0" fontId="0" fillId="5" borderId="16" xfId="0" applyFont="1" applyFill="1" applyBorder="1" applyAlignment="1" applyProtection="1">
      <alignment horizontal="center" vertical="center" shrinkToFit="1"/>
      <protection locked="0"/>
    </xf>
    <xf numFmtId="0" fontId="0" fillId="5" borderId="190" xfId="0" applyFont="1" applyFill="1" applyBorder="1" applyAlignment="1" applyProtection="1">
      <alignment horizontal="center" vertical="center" shrinkToFit="1"/>
      <protection locked="0"/>
    </xf>
    <xf numFmtId="0" fontId="0" fillId="5" borderId="173" xfId="0" applyFont="1" applyFill="1" applyBorder="1" applyAlignment="1" applyProtection="1">
      <alignment horizontal="center" vertical="center" shrinkToFit="1"/>
      <protection locked="0"/>
    </xf>
    <xf numFmtId="0" fontId="17" fillId="5" borderId="167" xfId="0" applyFont="1" applyFill="1" applyBorder="1" applyAlignment="1" applyProtection="1">
      <alignment horizontal="center" vertical="center" shrinkToFit="1"/>
      <protection locked="0"/>
    </xf>
    <xf numFmtId="0" fontId="17" fillId="5" borderId="248" xfId="0" applyFont="1" applyFill="1" applyBorder="1" applyAlignment="1" applyProtection="1">
      <alignment horizontal="center" vertical="center" shrinkToFit="1"/>
      <protection locked="0"/>
    </xf>
    <xf numFmtId="0" fontId="17" fillId="5" borderId="255" xfId="0" applyFont="1" applyFill="1" applyBorder="1" applyAlignment="1" applyProtection="1">
      <alignment horizontal="center" vertical="center" shrinkToFit="1"/>
      <protection locked="0"/>
    </xf>
    <xf numFmtId="0" fontId="17" fillId="5" borderId="256" xfId="0" applyFont="1" applyFill="1" applyBorder="1" applyAlignment="1" applyProtection="1">
      <alignment horizontal="center" vertical="center" shrinkToFit="1"/>
      <protection locked="0"/>
    </xf>
    <xf numFmtId="0" fontId="17" fillId="5" borderId="249" xfId="0" applyFont="1" applyFill="1" applyBorder="1" applyAlignment="1" applyProtection="1">
      <alignment horizontal="center" vertical="center" shrinkToFit="1"/>
      <protection locked="0"/>
    </xf>
    <xf numFmtId="0" fontId="17" fillId="5" borderId="257" xfId="0" applyFont="1" applyFill="1" applyBorder="1" applyAlignment="1" applyProtection="1">
      <alignment horizontal="center" vertical="center" shrinkToFit="1"/>
      <protection locked="0"/>
    </xf>
    <xf numFmtId="0" fontId="0" fillId="0" borderId="249" xfId="0" applyFont="1" applyFill="1" applyBorder="1" applyAlignment="1" applyProtection="1">
      <alignment horizontal="center" vertical="center" shrinkToFit="1"/>
    </xf>
    <xf numFmtId="0" fontId="0" fillId="0" borderId="47" xfId="0" applyFont="1" applyFill="1" applyBorder="1" applyAlignment="1" applyProtection="1">
      <alignment horizontal="center" vertical="center" shrinkToFit="1"/>
    </xf>
    <xf numFmtId="0" fontId="0" fillId="0" borderId="257" xfId="0" applyFont="1" applyFill="1" applyBorder="1" applyAlignment="1" applyProtection="1">
      <alignment horizontal="center" vertical="center" shrinkToFit="1"/>
    </xf>
    <xf numFmtId="0" fontId="0" fillId="0" borderId="258" xfId="0" applyFont="1" applyFill="1" applyBorder="1" applyAlignment="1" applyProtection="1">
      <alignment horizontal="center" vertical="center" shrinkToFit="1"/>
    </xf>
    <xf numFmtId="0" fontId="17" fillId="5" borderId="46" xfId="0" applyFont="1" applyFill="1" applyBorder="1" applyAlignment="1" applyProtection="1">
      <alignment horizontal="center" vertical="center" shrinkToFit="1"/>
      <protection locked="0"/>
    </xf>
    <xf numFmtId="0" fontId="17" fillId="5" borderId="166" xfId="0" applyFont="1" applyFill="1" applyBorder="1" applyAlignment="1" applyProtection="1">
      <alignment horizontal="center" vertical="center" shrinkToFit="1"/>
      <protection locked="0"/>
    </xf>
    <xf numFmtId="0" fontId="17" fillId="5" borderId="250" xfId="0" applyFont="1" applyFill="1" applyBorder="1" applyAlignment="1" applyProtection="1">
      <alignment horizontal="center" vertical="center" shrinkToFit="1"/>
      <protection locked="0"/>
    </xf>
    <xf numFmtId="0" fontId="17" fillId="5" borderId="251" xfId="0" applyFont="1" applyFill="1" applyBorder="1" applyAlignment="1" applyProtection="1">
      <alignment horizontal="center" vertical="center" shrinkToFit="1"/>
      <protection locked="0"/>
    </xf>
    <xf numFmtId="0" fontId="0" fillId="5" borderId="278" xfId="0" applyFont="1" applyFill="1" applyBorder="1" applyAlignment="1" applyProtection="1">
      <alignment horizontal="center" vertical="center" shrinkToFit="1"/>
      <protection locked="0"/>
    </xf>
    <xf numFmtId="0" fontId="0" fillId="5" borderId="162"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5" borderId="18" xfId="0" applyFont="1" applyFill="1" applyBorder="1" applyAlignment="1" applyProtection="1">
      <alignment horizontal="center" vertical="center" shrinkToFit="1"/>
      <protection locked="0"/>
    </xf>
    <xf numFmtId="0" fontId="16" fillId="0" borderId="155" xfId="0" applyFont="1" applyFill="1" applyBorder="1" applyAlignment="1" applyProtection="1">
      <alignment horizontal="center" vertical="center" shrinkToFit="1"/>
      <protection locked="0"/>
    </xf>
    <xf numFmtId="0" fontId="16" fillId="0" borderId="70" xfId="0" applyFont="1" applyFill="1" applyBorder="1" applyAlignment="1" applyProtection="1">
      <alignment horizontal="center" vertical="center" shrinkToFit="1"/>
      <protection locked="0"/>
    </xf>
    <xf numFmtId="0" fontId="16" fillId="0" borderId="156" xfId="0" applyFont="1" applyFill="1" applyBorder="1" applyAlignment="1" applyProtection="1">
      <alignment horizontal="center" vertical="center" shrinkToFit="1"/>
      <protection locked="0"/>
    </xf>
    <xf numFmtId="0" fontId="5" fillId="0" borderId="57" xfId="2" applyFont="1" applyBorder="1" applyAlignment="1" applyProtection="1">
      <alignment horizontal="center" vertical="center"/>
    </xf>
    <xf numFmtId="0" fontId="5" fillId="0" borderId="58" xfId="2" applyFont="1" applyBorder="1" applyAlignment="1" applyProtection="1">
      <alignment horizontal="center" vertical="center"/>
    </xf>
    <xf numFmtId="0" fontId="18" fillId="5" borderId="163" xfId="0" applyFont="1" applyFill="1" applyBorder="1" applyAlignment="1" applyProtection="1">
      <alignment horizontal="center" vertical="center" shrinkToFit="1"/>
      <protection locked="0"/>
    </xf>
    <xf numFmtId="0" fontId="18" fillId="5" borderId="80" xfId="0" applyFont="1" applyFill="1" applyBorder="1" applyAlignment="1" applyProtection="1">
      <alignment horizontal="center" vertical="center" shrinkToFit="1"/>
      <protection locked="0"/>
    </xf>
    <xf numFmtId="0" fontId="18" fillId="5" borderId="81" xfId="0" applyFont="1" applyFill="1" applyBorder="1" applyAlignment="1" applyProtection="1">
      <alignment horizontal="center" vertical="center" shrinkToFit="1"/>
      <protection locked="0"/>
    </xf>
    <xf numFmtId="0" fontId="16" fillId="0" borderId="41" xfId="0" applyFont="1" applyFill="1" applyBorder="1" applyAlignment="1" applyProtection="1">
      <alignment horizontal="left" vertical="center" shrinkToFit="1"/>
    </xf>
    <xf numFmtId="0" fontId="16" fillId="0" borderId="2" xfId="0" applyFont="1" applyFill="1" applyBorder="1" applyAlignment="1" applyProtection="1">
      <alignment horizontal="left" vertical="center" shrinkToFit="1"/>
    </xf>
    <xf numFmtId="0" fontId="16" fillId="0" borderId="114" xfId="0" applyFont="1" applyFill="1" applyBorder="1" applyAlignment="1" applyProtection="1">
      <alignment horizontal="left" vertical="center" shrinkToFit="1"/>
    </xf>
    <xf numFmtId="0" fontId="0" fillId="0" borderId="117"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12"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17" xfId="0" applyFont="1" applyBorder="1" applyAlignment="1" applyProtection="1">
      <alignment horizontal="center" vertical="center"/>
    </xf>
    <xf numFmtId="0" fontId="5" fillId="0" borderId="55" xfId="2" applyFont="1" applyBorder="1" applyAlignment="1" applyProtection="1">
      <alignment horizontal="center" vertical="center" shrinkToFit="1"/>
    </xf>
    <xf numFmtId="0" fontId="17" fillId="0" borderId="42" xfId="0" applyFont="1" applyFill="1" applyBorder="1" applyAlignment="1" applyProtection="1">
      <alignment horizontal="center" vertical="center" shrinkToFit="1"/>
      <protection locked="0"/>
    </xf>
    <xf numFmtId="0" fontId="17" fillId="0" borderId="5" xfId="0" applyFont="1" applyFill="1" applyBorder="1" applyAlignment="1" applyProtection="1">
      <alignment horizontal="center" vertical="center" shrinkToFit="1"/>
      <protection locked="0"/>
    </xf>
    <xf numFmtId="0" fontId="17" fillId="0" borderId="124" xfId="0" applyFont="1" applyFill="1" applyBorder="1" applyAlignment="1" applyProtection="1">
      <alignment horizontal="center" vertical="center" shrinkToFit="1"/>
      <protection locked="0"/>
    </xf>
    <xf numFmtId="0" fontId="5" fillId="0" borderId="311" xfId="2" applyFont="1" applyBorder="1" applyAlignment="1" applyProtection="1">
      <alignment horizontal="center" vertical="center"/>
    </xf>
    <xf numFmtId="0" fontId="5" fillId="0" borderId="280" xfId="2" applyFont="1" applyBorder="1" applyAlignment="1" applyProtection="1">
      <alignment horizontal="center" vertical="center"/>
    </xf>
    <xf numFmtId="0" fontId="18" fillId="5" borderId="285" xfId="0" applyFont="1" applyFill="1" applyBorder="1" applyAlignment="1" applyProtection="1">
      <alignment horizontal="center" vertical="center" shrinkToFit="1"/>
      <protection locked="0"/>
    </xf>
    <xf numFmtId="0" fontId="18" fillId="5" borderId="280" xfId="0" applyFont="1" applyFill="1" applyBorder="1" applyAlignment="1" applyProtection="1">
      <alignment horizontal="center" vertical="center" shrinkToFit="1"/>
      <protection locked="0"/>
    </xf>
    <xf numFmtId="0" fontId="18" fillId="5" borderId="281" xfId="0" applyFont="1" applyFill="1" applyBorder="1" applyAlignment="1" applyProtection="1">
      <alignment horizontal="center" vertical="center" shrinkToFit="1"/>
      <protection locked="0"/>
    </xf>
    <xf numFmtId="0" fontId="25" fillId="0" borderId="27" xfId="0" applyFont="1" applyFill="1" applyBorder="1" applyAlignment="1" applyProtection="1">
      <alignment horizontal="left" vertical="center" shrinkToFit="1"/>
      <protection locked="0"/>
    </xf>
    <xf numFmtId="0" fontId="25" fillId="0" borderId="13" xfId="0" applyFont="1" applyFill="1" applyBorder="1" applyAlignment="1" applyProtection="1">
      <alignment horizontal="left" vertical="center" shrinkToFit="1"/>
      <protection locked="0"/>
    </xf>
    <xf numFmtId="0" fontId="25" fillId="0" borderId="314" xfId="0" applyFont="1" applyFill="1" applyBorder="1" applyAlignment="1" applyProtection="1">
      <alignment horizontal="left" vertical="center" shrinkToFit="1"/>
      <protection locked="0"/>
    </xf>
    <xf numFmtId="0" fontId="10" fillId="5" borderId="84" xfId="2" applyFont="1" applyFill="1" applyBorder="1" applyAlignment="1" applyProtection="1">
      <alignment horizontal="center" vertical="center" shrinkToFit="1"/>
      <protection locked="0"/>
    </xf>
    <xf numFmtId="0" fontId="10" fillId="5" borderId="49" xfId="2" applyFont="1" applyFill="1" applyBorder="1" applyAlignment="1" applyProtection="1">
      <alignment horizontal="center" vertical="center" shrinkToFit="1"/>
      <protection locked="0"/>
    </xf>
    <xf numFmtId="0" fontId="0" fillId="5" borderId="4" xfId="0" applyFont="1" applyFill="1" applyBorder="1" applyAlignment="1" applyProtection="1">
      <alignment horizontal="center" vertical="center" shrinkToFit="1"/>
      <protection locked="0"/>
    </xf>
    <xf numFmtId="0" fontId="0" fillId="5" borderId="17" xfId="0" applyFont="1" applyFill="1" applyBorder="1" applyAlignment="1" applyProtection="1">
      <alignment horizontal="center" vertical="center" shrinkToFit="1"/>
      <protection locked="0"/>
    </xf>
    <xf numFmtId="0" fontId="18" fillId="5" borderId="307" xfId="0" applyFont="1" applyFill="1" applyBorder="1" applyAlignment="1" applyProtection="1">
      <alignment horizontal="center" vertical="center" shrinkToFit="1"/>
      <protection locked="0"/>
    </xf>
    <xf numFmtId="0" fontId="18" fillId="5" borderId="58" xfId="0" applyFont="1" applyFill="1" applyBorder="1" applyAlignment="1" applyProtection="1">
      <alignment horizontal="center" vertical="center" shrinkToFit="1"/>
      <protection locked="0"/>
    </xf>
    <xf numFmtId="0" fontId="18" fillId="5" borderId="308" xfId="0" applyFont="1" applyFill="1" applyBorder="1" applyAlignment="1" applyProtection="1">
      <alignment horizontal="center" vertical="center" shrinkToFit="1"/>
      <protection locked="0"/>
    </xf>
    <xf numFmtId="0" fontId="25" fillId="0" borderId="43" xfId="0" applyFont="1" applyFill="1" applyBorder="1" applyAlignment="1" applyProtection="1">
      <alignment horizontal="left" vertical="center" shrinkToFit="1"/>
      <protection locked="0"/>
    </xf>
    <xf numFmtId="0" fontId="25" fillId="0" borderId="0" xfId="0" applyFont="1" applyFill="1" applyBorder="1" applyAlignment="1" applyProtection="1">
      <alignment horizontal="left" vertical="center" shrinkToFit="1"/>
      <protection locked="0"/>
    </xf>
    <xf numFmtId="0" fontId="25" fillId="0" borderId="113" xfId="0" applyFont="1" applyFill="1" applyBorder="1" applyAlignment="1" applyProtection="1">
      <alignment horizontal="left" vertical="center" shrinkToFit="1"/>
      <protection locked="0"/>
    </xf>
    <xf numFmtId="0" fontId="0" fillId="0" borderId="310"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173" xfId="0" applyFont="1" applyBorder="1" applyAlignment="1" applyProtection="1">
      <alignment horizontal="center" vertical="center"/>
    </xf>
    <xf numFmtId="0" fontId="36" fillId="0" borderId="55" xfId="2" applyFont="1" applyBorder="1" applyAlignment="1" applyProtection="1">
      <alignment horizontal="center" vertical="center" wrapText="1" shrinkToFit="1"/>
    </xf>
    <xf numFmtId="0" fontId="36" fillId="0" borderId="309" xfId="2" applyFont="1" applyBorder="1" applyAlignment="1" applyProtection="1">
      <alignment horizontal="center" vertical="center" wrapText="1" shrinkToFit="1"/>
    </xf>
    <xf numFmtId="0" fontId="12" fillId="0" borderId="304" xfId="0" applyFont="1" applyFill="1" applyBorder="1" applyAlignment="1" applyProtection="1">
      <alignment horizontal="center" vertical="center" wrapText="1"/>
      <protection locked="0"/>
    </xf>
    <xf numFmtId="0" fontId="12" fillId="0" borderId="305" xfId="0" applyFont="1" applyFill="1" applyBorder="1" applyAlignment="1" applyProtection="1">
      <alignment horizontal="center" vertical="center" wrapText="1"/>
      <protection locked="0"/>
    </xf>
    <xf numFmtId="0" fontId="12" fillId="0" borderId="306" xfId="0" applyFont="1" applyFill="1" applyBorder="1" applyAlignment="1" applyProtection="1">
      <alignment horizontal="center" vertical="center" wrapText="1"/>
      <protection locked="0"/>
    </xf>
    <xf numFmtId="0" fontId="14" fillId="0" borderId="118" xfId="0" applyFont="1" applyBorder="1" applyAlignment="1" applyProtection="1">
      <alignment horizontal="center" vertical="center" textRotation="255" wrapText="1" shrinkToFit="1"/>
    </xf>
    <xf numFmtId="0" fontId="14" fillId="0" borderId="120" xfId="0" applyFont="1" applyBorder="1" applyAlignment="1" applyProtection="1">
      <alignment horizontal="center" vertical="center" textRotation="255" wrapText="1" shrinkToFit="1"/>
    </xf>
    <xf numFmtId="0" fontId="14" fillId="0" borderId="121" xfId="0" applyFont="1" applyBorder="1" applyAlignment="1" applyProtection="1">
      <alignment horizontal="center" vertical="center" textRotation="255" wrapText="1" shrinkToFit="1"/>
    </xf>
    <xf numFmtId="0" fontId="34" fillId="0" borderId="14" xfId="3" applyFont="1" applyBorder="1" applyAlignment="1">
      <alignment horizontal="center" vertical="center"/>
    </xf>
    <xf numFmtId="0" fontId="18" fillId="0" borderId="8" xfId="3" applyFont="1" applyBorder="1" applyAlignment="1">
      <alignment horizontal="left" vertical="center"/>
    </xf>
    <xf numFmtId="0" fontId="18" fillId="0" borderId="7" xfId="3" applyFont="1" applyBorder="1" applyAlignment="1">
      <alignment horizontal="left" vertical="center"/>
    </xf>
    <xf numFmtId="180" fontId="18" fillId="0" borderId="1" xfId="3" applyNumberFormat="1" applyFont="1" applyBorder="1" applyAlignment="1">
      <alignment horizontal="center" vertical="center" wrapText="1"/>
    </xf>
    <xf numFmtId="0" fontId="0" fillId="0" borderId="104" xfId="0" applyFont="1" applyBorder="1" applyAlignment="1" applyProtection="1">
      <alignment horizontal="center" vertical="center" shrinkToFit="1"/>
    </xf>
    <xf numFmtId="0" fontId="0" fillId="0" borderId="105" xfId="0" applyFont="1" applyBorder="1" applyAlignment="1" applyProtection="1">
      <alignment horizontal="center" vertical="center" shrinkToFit="1"/>
    </xf>
    <xf numFmtId="0" fontId="0" fillId="0" borderId="107" xfId="0" applyFont="1" applyBorder="1" applyAlignment="1" applyProtection="1">
      <alignment horizontal="center" vertical="center" shrinkToFit="1"/>
    </xf>
    <xf numFmtId="0" fontId="0" fillId="0" borderId="112" xfId="0" applyFont="1" applyBorder="1" applyAlignment="1" applyProtection="1">
      <alignment horizontal="center" vertical="center" shrinkToFit="1"/>
    </xf>
    <xf numFmtId="0" fontId="0" fillId="0" borderId="0" xfId="0" applyFont="1" applyBorder="1" applyAlignment="1" applyProtection="1">
      <alignment horizontal="center" vertical="center" shrinkToFit="1"/>
    </xf>
    <xf numFmtId="0" fontId="0" fillId="0" borderId="133" xfId="0" applyFont="1" applyBorder="1" applyAlignment="1" applyProtection="1">
      <alignment horizontal="center" vertical="center" shrinkToFit="1"/>
    </xf>
    <xf numFmtId="0" fontId="0" fillId="0" borderId="32" xfId="0" applyFont="1" applyBorder="1" applyAlignment="1" applyProtection="1">
      <alignment horizontal="center" vertical="center" shrinkToFit="1"/>
    </xf>
    <xf numFmtId="0" fontId="0" fillId="0" borderId="135" xfId="0" applyFont="1" applyBorder="1" applyAlignment="1" applyProtection="1">
      <alignment horizontal="center" vertical="center" shrinkToFit="1"/>
    </xf>
    <xf numFmtId="0" fontId="0" fillId="0" borderId="106" xfId="0" applyFont="1" applyBorder="1" applyAlignment="1" applyProtection="1">
      <alignment horizontal="center" vertical="center" shrinkToFit="1"/>
    </xf>
    <xf numFmtId="0" fontId="0" fillId="0" borderId="43" xfId="0" applyFont="1" applyBorder="1" applyAlignment="1" applyProtection="1">
      <alignment horizontal="center" vertical="center" shrinkToFit="1"/>
    </xf>
    <xf numFmtId="0" fontId="0" fillId="0" borderId="134" xfId="0" applyFont="1" applyBorder="1" applyAlignment="1" applyProtection="1">
      <alignment horizontal="center" vertical="center" shrinkToFit="1"/>
    </xf>
    <xf numFmtId="0" fontId="0" fillId="0" borderId="108" xfId="0" applyFont="1" applyBorder="1" applyAlignment="1" applyProtection="1">
      <alignment horizontal="center" vertical="center" shrinkToFit="1"/>
    </xf>
    <xf numFmtId="0" fontId="0" fillId="0" borderId="109" xfId="0" applyFont="1" applyBorder="1" applyAlignment="1" applyProtection="1">
      <alignment horizontal="center" vertical="center" shrinkToFit="1"/>
    </xf>
    <xf numFmtId="0" fontId="0" fillId="0" borderId="110" xfId="0" applyFont="1" applyBorder="1" applyAlignment="1" applyProtection="1">
      <alignment horizontal="center" vertical="center" shrinkToFit="1"/>
    </xf>
    <xf numFmtId="0" fontId="0" fillId="0" borderId="106" xfId="0" applyFont="1" applyFill="1" applyBorder="1" applyAlignment="1" applyProtection="1">
      <alignment horizontal="center" vertical="center" shrinkToFit="1"/>
    </xf>
    <xf numFmtId="0" fontId="0" fillId="0" borderId="105" xfId="0" applyFont="1" applyFill="1" applyBorder="1" applyAlignment="1" applyProtection="1">
      <alignment horizontal="center" vertical="center" shrinkToFit="1"/>
    </xf>
    <xf numFmtId="0" fontId="0" fillId="0" borderId="111" xfId="0" applyFont="1" applyFill="1" applyBorder="1" applyAlignment="1" applyProtection="1">
      <alignment horizontal="center" vertical="center" shrinkToFit="1"/>
    </xf>
    <xf numFmtId="0" fontId="0" fillId="0" borderId="4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113" xfId="0" applyFont="1" applyFill="1" applyBorder="1" applyAlignment="1" applyProtection="1">
      <alignment horizontal="center" vertical="center" shrinkToFit="1"/>
    </xf>
    <xf numFmtId="0" fontId="0" fillId="0" borderId="134" xfId="0" applyFont="1" applyFill="1" applyBorder="1" applyAlignment="1" applyProtection="1">
      <alignment horizontal="center" vertical="center" shrinkToFit="1"/>
    </xf>
    <xf numFmtId="0" fontId="0" fillId="0" borderId="32" xfId="0" applyFont="1" applyFill="1" applyBorder="1" applyAlignment="1" applyProtection="1">
      <alignment horizontal="center" vertical="center" shrinkToFit="1"/>
    </xf>
    <xf numFmtId="0" fontId="0" fillId="0" borderId="138" xfId="0" applyFont="1" applyFill="1" applyBorder="1" applyAlignment="1" applyProtection="1">
      <alignment horizontal="center" vertical="center" shrinkToFit="1"/>
    </xf>
    <xf numFmtId="0" fontId="0" fillId="0" borderId="20" xfId="0" applyFont="1" applyBorder="1" applyAlignment="1" applyProtection="1">
      <alignment horizontal="center" vertical="center" shrinkToFit="1"/>
    </xf>
    <xf numFmtId="0" fontId="0" fillId="0" borderId="3" xfId="0" applyFont="1" applyBorder="1" applyAlignment="1" applyProtection="1">
      <alignment horizontal="center" vertical="center" shrinkToFit="1"/>
    </xf>
    <xf numFmtId="0" fontId="0" fillId="0" borderId="15" xfId="0" applyFont="1" applyBorder="1" applyAlignment="1" applyProtection="1">
      <alignment horizontal="center" vertical="center" shrinkToFit="1"/>
    </xf>
    <xf numFmtId="0" fontId="0" fillId="0" borderId="137" xfId="0" applyFont="1" applyBorder="1" applyAlignment="1" applyProtection="1">
      <alignment horizontal="center" vertical="center" wrapText="1" shrinkToFit="1"/>
    </xf>
    <xf numFmtId="0" fontId="0" fillId="0" borderId="135" xfId="0" applyFont="1" applyBorder="1" applyAlignment="1" applyProtection="1">
      <alignment horizontal="center" vertical="center" wrapText="1" shrinkToFit="1"/>
    </xf>
    <xf numFmtId="0" fontId="0" fillId="0" borderId="93" xfId="0" applyFont="1" applyBorder="1" applyAlignment="1" applyProtection="1">
      <alignment horizontal="center" vertical="center" shrinkToFit="1"/>
    </xf>
    <xf numFmtId="0" fontId="0" fillId="0" borderId="142" xfId="0" applyFont="1" applyBorder="1" applyAlignment="1" applyProtection="1">
      <alignment horizontal="center" vertical="center" shrinkToFit="1"/>
    </xf>
    <xf numFmtId="0" fontId="0" fillId="0" borderId="141" xfId="0" applyFont="1" applyBorder="1" applyAlignment="1" applyProtection="1">
      <alignment horizontal="center" vertical="center" shrinkToFit="1"/>
    </xf>
    <xf numFmtId="0" fontId="0" fillId="0" borderId="136" xfId="0" applyFont="1" applyBorder="1" applyAlignment="1" applyProtection="1">
      <alignment horizontal="center" vertical="center" shrinkToFit="1"/>
    </xf>
    <xf numFmtId="0" fontId="0" fillId="0" borderId="161" xfId="0" applyFont="1" applyBorder="1" applyAlignment="1" applyProtection="1">
      <alignment horizontal="center" vertical="center"/>
    </xf>
    <xf numFmtId="0" fontId="0" fillId="0" borderId="70" xfId="0" applyFont="1" applyBorder="1" applyAlignment="1" applyProtection="1">
      <alignment horizontal="center" vertical="center"/>
    </xf>
    <xf numFmtId="0" fontId="0" fillId="0" borderId="162" xfId="0" applyFont="1" applyBorder="1" applyAlignment="1" applyProtection="1">
      <alignment horizontal="center" vertical="center"/>
    </xf>
    <xf numFmtId="0" fontId="0" fillId="0" borderId="123"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18" xfId="0" applyFont="1" applyBorder="1" applyAlignment="1" applyProtection="1">
      <alignment horizontal="center" vertical="center"/>
    </xf>
    <xf numFmtId="0" fontId="5" fillId="0" borderId="236" xfId="2" applyFont="1" applyBorder="1" applyAlignment="1" applyProtection="1">
      <alignment horizontal="center" vertical="center" shrinkToFit="1"/>
    </xf>
    <xf numFmtId="0" fontId="5" fillId="0" borderId="237" xfId="2" applyFont="1" applyBorder="1" applyAlignment="1" applyProtection="1">
      <alignment horizontal="center" vertical="center" shrinkToFit="1"/>
    </xf>
    <xf numFmtId="0" fontId="10" fillId="5" borderId="160" xfId="2" applyFont="1" applyFill="1" applyBorder="1" applyAlignment="1" applyProtection="1">
      <alignment horizontal="center" vertical="center" shrinkToFit="1"/>
      <protection locked="0"/>
    </xf>
    <xf numFmtId="0" fontId="10" fillId="5" borderId="158" xfId="2" applyFont="1" applyFill="1" applyBorder="1" applyAlignment="1" applyProtection="1">
      <alignment horizontal="center" vertical="center" shrinkToFit="1"/>
      <protection locked="0"/>
    </xf>
    <xf numFmtId="0" fontId="5" fillId="0" borderId="158" xfId="2" applyFont="1" applyBorder="1" applyAlignment="1" applyProtection="1">
      <alignment horizontal="center" vertical="center" shrinkToFit="1"/>
    </xf>
    <xf numFmtId="0" fontId="5" fillId="0" borderId="159" xfId="2" applyFont="1" applyBorder="1" applyAlignment="1" applyProtection="1">
      <alignment horizontal="center" vertical="center" shrinkToFit="1"/>
    </xf>
    <xf numFmtId="0" fontId="17" fillId="5" borderId="155" xfId="0" applyFont="1" applyFill="1" applyBorder="1" applyAlignment="1" applyProtection="1">
      <alignment horizontal="center" vertical="center" shrinkToFit="1"/>
      <protection locked="0"/>
    </xf>
    <xf numFmtId="0" fontId="17" fillId="5" borderId="154" xfId="0" applyFont="1" applyFill="1" applyBorder="1" applyAlignment="1" applyProtection="1">
      <alignment horizontal="center" vertical="center" shrinkToFit="1"/>
      <protection locked="0"/>
    </xf>
    <xf numFmtId="0" fontId="17" fillId="5" borderId="153" xfId="0" applyFont="1" applyFill="1" applyBorder="1" applyAlignment="1" applyProtection="1">
      <alignment horizontal="center" vertical="center" shrinkToFit="1"/>
      <protection locked="0"/>
    </xf>
    <xf numFmtId="0" fontId="0" fillId="0" borderId="153" xfId="0" applyFont="1" applyFill="1" applyBorder="1" applyAlignment="1" applyProtection="1">
      <alignment horizontal="center" vertical="center" shrinkToFit="1"/>
    </xf>
    <xf numFmtId="0" fontId="0" fillId="0" borderId="157" xfId="0" applyFont="1" applyFill="1" applyBorder="1" applyAlignment="1" applyProtection="1">
      <alignment horizontal="center" vertical="center" shrinkToFit="1"/>
    </xf>
    <xf numFmtId="14" fontId="29" fillId="0" borderId="293" xfId="11" applyNumberFormat="1" applyFont="1" applyBorder="1" applyAlignment="1" applyProtection="1">
      <alignment horizontal="center"/>
      <protection locked="0"/>
    </xf>
    <xf numFmtId="0" fontId="28" fillId="4" borderId="263" xfId="11" applyFont="1" applyFill="1" applyBorder="1" applyAlignment="1">
      <alignment horizontal="center" vertical="center"/>
    </xf>
    <xf numFmtId="0" fontId="28" fillId="4" borderId="265" xfId="11" applyFont="1" applyFill="1" applyBorder="1" applyAlignment="1">
      <alignment horizontal="center" vertical="center"/>
    </xf>
    <xf numFmtId="0" fontId="14" fillId="4" borderId="149" xfId="11" applyFont="1" applyFill="1" applyBorder="1" applyAlignment="1">
      <alignment horizontal="center" vertical="center"/>
    </xf>
    <xf numFmtId="0" fontId="14" fillId="4" borderId="143" xfId="11" applyFont="1" applyFill="1" applyBorder="1" applyAlignment="1">
      <alignment horizontal="center" vertical="center"/>
    </xf>
    <xf numFmtId="0" fontId="14" fillId="4" borderId="264" xfId="11" applyFont="1" applyFill="1" applyBorder="1" applyAlignment="1">
      <alignment horizontal="center" vertical="center" wrapText="1" shrinkToFit="1"/>
    </xf>
    <xf numFmtId="0" fontId="14" fillId="4" borderId="266" xfId="11" applyFont="1" applyFill="1" applyBorder="1" applyAlignment="1">
      <alignment horizontal="center" vertical="center" wrapText="1" shrinkToFit="1"/>
    </xf>
    <xf numFmtId="0" fontId="15" fillId="4" borderId="264" xfId="11" applyFont="1" applyFill="1" applyBorder="1" applyAlignment="1">
      <alignment horizontal="center" vertical="center" wrapText="1" shrinkToFit="1"/>
    </xf>
    <xf numFmtId="0" fontId="15" fillId="4" borderId="266" xfId="11" applyFont="1" applyFill="1" applyBorder="1" applyAlignment="1">
      <alignment horizontal="center" vertical="center" wrapText="1" shrinkToFit="1"/>
    </xf>
    <xf numFmtId="0" fontId="15" fillId="4" borderId="294" xfId="3" applyFont="1" applyFill="1" applyBorder="1" applyAlignment="1">
      <alignment horizontal="center" vertical="center" wrapText="1" shrinkToFit="1"/>
    </xf>
    <xf numFmtId="0" fontId="15" fillId="4" borderId="295" xfId="3" applyFont="1" applyFill="1" applyBorder="1" applyAlignment="1">
      <alignment horizontal="center" vertical="center" wrapText="1" shrinkToFit="1"/>
    </xf>
    <xf numFmtId="0" fontId="14" fillId="0" borderId="271" xfId="11" applyFont="1" applyBorder="1" applyAlignment="1" applyProtection="1">
      <alignment horizontal="center" vertical="center" wrapText="1" shrinkToFit="1"/>
      <protection locked="0"/>
    </xf>
    <xf numFmtId="0" fontId="14" fillId="0" borderId="296" xfId="11" applyFont="1" applyBorder="1" applyAlignment="1" applyProtection="1">
      <alignment horizontal="center" vertical="center" wrapText="1" shrinkToFit="1"/>
      <protection locked="0"/>
    </xf>
    <xf numFmtId="0" fontId="14" fillId="0" borderId="273" xfId="11" applyFont="1" applyBorder="1" applyAlignment="1">
      <alignment horizontal="center" vertical="center" shrinkToFit="1"/>
    </xf>
    <xf numFmtId="0" fontId="14" fillId="0" borderId="269" xfId="11" applyFont="1" applyBorder="1" applyAlignment="1">
      <alignment horizontal="center" vertical="center" shrinkToFit="1"/>
    </xf>
    <xf numFmtId="0" fontId="14" fillId="0" borderId="185" xfId="11" applyFont="1" applyBorder="1" applyAlignment="1" applyProtection="1">
      <alignment horizontal="center" vertical="center" shrinkToFit="1"/>
      <protection locked="0"/>
    </xf>
    <xf numFmtId="0" fontId="14" fillId="0" borderId="186" xfId="11" applyFont="1" applyBorder="1" applyAlignment="1" applyProtection="1">
      <alignment horizontal="center" vertical="center" shrinkToFit="1"/>
      <protection locked="0"/>
    </xf>
    <xf numFmtId="0" fontId="14" fillId="0" borderId="184" xfId="11" applyFont="1" applyBorder="1" applyAlignment="1" applyProtection="1">
      <alignment horizontal="center" vertical="center" shrinkToFit="1"/>
      <protection locked="0"/>
    </xf>
    <xf numFmtId="0" fontId="14" fillId="0" borderId="187" xfId="11" applyFont="1" applyBorder="1" applyAlignment="1" applyProtection="1">
      <alignment horizontal="center" vertical="center" shrinkToFit="1"/>
      <protection locked="0"/>
    </xf>
    <xf numFmtId="0" fontId="14" fillId="0" borderId="275" xfId="11" applyFont="1" applyBorder="1" applyAlignment="1" applyProtection="1">
      <alignment horizontal="center" vertical="center" wrapText="1"/>
      <protection locked="0"/>
    </xf>
    <xf numFmtId="0" fontId="14" fillId="0" borderId="271" xfId="11" applyFont="1" applyBorder="1" applyAlignment="1" applyProtection="1">
      <alignment horizontal="center" vertical="center" wrapText="1"/>
      <protection locked="0"/>
    </xf>
    <xf numFmtId="0" fontId="14" fillId="0" borderId="275" xfId="11" applyFont="1" applyBorder="1" applyAlignment="1" applyProtection="1">
      <alignment horizontal="center" vertical="center" wrapText="1" shrinkToFit="1"/>
      <protection locked="0"/>
    </xf>
    <xf numFmtId="0" fontId="14" fillId="0" borderId="297" xfId="11" applyFont="1" applyBorder="1" applyAlignment="1" applyProtection="1">
      <alignment horizontal="center" vertical="center" wrapText="1" shrinkToFit="1"/>
      <protection locked="0"/>
    </xf>
    <xf numFmtId="0" fontId="14" fillId="0" borderId="1" xfId="11" applyFont="1" applyBorder="1" applyAlignment="1" applyProtection="1">
      <alignment horizontal="center" vertical="center" wrapText="1" shrinkToFit="1"/>
      <protection locked="0"/>
    </xf>
    <xf numFmtId="0" fontId="14" fillId="0" borderId="62" xfId="11" applyFont="1" applyBorder="1" applyAlignment="1">
      <alignment horizontal="center" vertical="center" shrinkToFit="1"/>
    </xf>
    <xf numFmtId="0" fontId="14" fillId="0" borderId="188" xfId="11" applyFont="1" applyBorder="1" applyAlignment="1" applyProtection="1">
      <alignment horizontal="center" vertical="center" shrinkToFit="1"/>
      <protection locked="0"/>
    </xf>
    <xf numFmtId="0" fontId="14" fillId="0" borderId="189" xfId="11" applyFont="1" applyBorder="1" applyAlignment="1" applyProtection="1">
      <alignment horizontal="center" vertical="center" shrinkToFit="1"/>
      <protection locked="0"/>
    </xf>
    <xf numFmtId="0" fontId="14" fillId="0" borderId="1" xfId="11" applyFont="1" applyBorder="1" applyAlignment="1" applyProtection="1">
      <alignment horizontal="center" vertical="center" wrapText="1"/>
      <protection locked="0"/>
    </xf>
    <xf numFmtId="0" fontId="14" fillId="0" borderId="200" xfId="11" applyFont="1" applyBorder="1" applyAlignment="1" applyProtection="1">
      <alignment horizontal="center" vertical="center" wrapText="1" shrinkToFit="1"/>
      <protection locked="0"/>
    </xf>
    <xf numFmtId="0" fontId="14" fillId="0" borderId="72" xfId="11" applyFont="1" applyBorder="1" applyAlignment="1" applyProtection="1">
      <alignment horizontal="center" vertical="center" wrapText="1" shrinkToFit="1"/>
      <protection locked="0"/>
    </xf>
    <xf numFmtId="0" fontId="14" fillId="0" borderId="0" xfId="3" applyFont="1" applyBorder="1" applyAlignment="1">
      <alignment horizontal="left" vertical="top" wrapText="1"/>
    </xf>
    <xf numFmtId="0" fontId="31" fillId="0" borderId="0" xfId="7" applyFont="1" applyAlignment="1">
      <alignment horizontal="center" vertical="center"/>
    </xf>
    <xf numFmtId="0" fontId="14" fillId="0" borderId="71" xfId="11" applyFont="1" applyBorder="1" applyAlignment="1">
      <alignment horizontal="center" vertical="center" shrinkToFit="1"/>
    </xf>
    <xf numFmtId="0" fontId="14" fillId="0" borderId="299" xfId="11" applyFont="1" applyBorder="1" applyAlignment="1" applyProtection="1">
      <alignment horizontal="center" vertical="center" shrinkToFit="1"/>
      <protection locked="0"/>
    </xf>
    <xf numFmtId="0" fontId="14" fillId="0" borderId="300" xfId="11" applyFont="1" applyBorder="1" applyAlignment="1" applyProtection="1">
      <alignment horizontal="center" vertical="center" shrinkToFit="1"/>
      <protection locked="0"/>
    </xf>
    <xf numFmtId="0" fontId="14" fillId="0" borderId="200" xfId="11" applyFont="1" applyBorder="1" applyAlignment="1" applyProtection="1">
      <alignment horizontal="center" vertical="center" wrapText="1"/>
      <protection locked="0"/>
    </xf>
    <xf numFmtId="0" fontId="5" fillId="0" borderId="14" xfId="2" applyFont="1" applyBorder="1" applyAlignment="1">
      <alignment vertical="center"/>
    </xf>
    <xf numFmtId="0" fontId="5" fillId="0" borderId="19" xfId="2" applyFont="1" applyBorder="1" applyAlignment="1">
      <alignment vertical="center"/>
    </xf>
    <xf numFmtId="0" fontId="5" fillId="0" borderId="17" xfId="2" applyFont="1" applyBorder="1" applyAlignment="1">
      <alignment vertical="center"/>
    </xf>
  </cellXfs>
  <cellStyles count="12">
    <cellStyle name="標準" xfId="0" builtinId="0"/>
    <cellStyle name="標準 2" xfId="1"/>
    <cellStyle name="標準 2 2" xfId="5"/>
    <cellStyle name="標準 2 3" xfId="4"/>
    <cellStyle name="標準 2 4" xfId="7"/>
    <cellStyle name="標準 3" xfId="6"/>
    <cellStyle name="標準 3 2" xfId="9"/>
    <cellStyle name="標準 3 2 2" xfId="11"/>
    <cellStyle name="標準 4" xfId="3"/>
    <cellStyle name="標準 5" xfId="8"/>
    <cellStyle name="標準 5 2" xfId="10"/>
    <cellStyle name="標準_面積審査表まなび幼稚園"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76200</xdr:colOff>
          <xdr:row>5</xdr:row>
          <xdr:rowOff>19050</xdr:rowOff>
        </xdr:from>
        <xdr:to>
          <xdr:col>15</xdr:col>
          <xdr:colOff>200025</xdr:colOff>
          <xdr:row>6</xdr:row>
          <xdr:rowOff>0</xdr:rowOff>
        </xdr:to>
        <xdr:sp macro="" textlink="">
          <xdr:nvSpPr>
            <xdr:cNvPr id="15383" name="Check Box 23" hidden="1">
              <a:extLst>
                <a:ext uri="{63B3BB69-23CF-44E3-9099-C40C66FF867C}">
                  <a14:compatExt spid="_x0000_s153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その他法人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19050</xdr:rowOff>
        </xdr:from>
        <xdr:to>
          <xdr:col>10</xdr:col>
          <xdr:colOff>161925</xdr:colOff>
          <xdr:row>6</xdr:row>
          <xdr:rowOff>0</xdr:rowOff>
        </xdr:to>
        <xdr:sp macro="" textlink="">
          <xdr:nvSpPr>
            <xdr:cNvPr id="15384" name="Check Box 24" hidden="1">
              <a:extLst>
                <a:ext uri="{63B3BB69-23CF-44E3-9099-C40C66FF867C}">
                  <a14:compatExt spid="_x0000_s153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学校法人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xdr:row>
          <xdr:rowOff>19050</xdr:rowOff>
        </xdr:from>
        <xdr:to>
          <xdr:col>25</xdr:col>
          <xdr:colOff>200025</xdr:colOff>
          <xdr:row>6</xdr:row>
          <xdr:rowOff>0</xdr:rowOff>
        </xdr:to>
        <xdr:sp macro="" textlink="">
          <xdr:nvSpPr>
            <xdr:cNvPr id="15385" name="Check Box 25" hidden="1">
              <a:extLst>
                <a:ext uri="{63B3BB69-23CF-44E3-9099-C40C66FF867C}">
                  <a14:compatExt spid="_x0000_s153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その他法人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xdr:row>
          <xdr:rowOff>19050</xdr:rowOff>
        </xdr:from>
        <xdr:to>
          <xdr:col>20</xdr:col>
          <xdr:colOff>161925</xdr:colOff>
          <xdr:row>6</xdr:row>
          <xdr:rowOff>0</xdr:rowOff>
        </xdr:to>
        <xdr:sp macro="" textlink="">
          <xdr:nvSpPr>
            <xdr:cNvPr id="15386" name="Check Box 26" hidden="1">
              <a:extLst>
                <a:ext uri="{63B3BB69-23CF-44E3-9099-C40C66FF867C}">
                  <a14:compatExt spid="_x0000_s153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学校法人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10</xdr:row>
          <xdr:rowOff>9525</xdr:rowOff>
        </xdr:from>
        <xdr:to>
          <xdr:col>13</xdr:col>
          <xdr:colOff>171450</xdr:colOff>
          <xdr:row>10</xdr:row>
          <xdr:rowOff>228600</xdr:rowOff>
        </xdr:to>
        <xdr:sp macro="" textlink="">
          <xdr:nvSpPr>
            <xdr:cNvPr id="15387" name="Check Box 27" hidden="1">
              <a:extLst>
                <a:ext uri="{63B3BB69-23CF-44E3-9099-C40C66FF867C}">
                  <a14:compatExt spid="_x0000_s153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9525</xdr:rowOff>
        </xdr:from>
        <xdr:to>
          <xdr:col>8</xdr:col>
          <xdr:colOff>133350</xdr:colOff>
          <xdr:row>10</xdr:row>
          <xdr:rowOff>228600</xdr:rowOff>
        </xdr:to>
        <xdr:sp macro="" textlink="">
          <xdr:nvSpPr>
            <xdr:cNvPr id="15388" name="Check Box 28" hidden="1">
              <a:extLst>
                <a:ext uri="{63B3BB69-23CF-44E3-9099-C40C66FF867C}">
                  <a14:compatExt spid="_x0000_s153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増加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23</xdr:row>
          <xdr:rowOff>19050</xdr:rowOff>
        </xdr:from>
        <xdr:to>
          <xdr:col>22</xdr:col>
          <xdr:colOff>38100</xdr:colOff>
          <xdr:row>23</xdr:row>
          <xdr:rowOff>219075</xdr:rowOff>
        </xdr:to>
        <xdr:sp macro="" textlink="">
          <xdr:nvSpPr>
            <xdr:cNvPr id="15390" name="Check Box 30" hidden="1">
              <a:extLst>
                <a:ext uri="{63B3BB69-23CF-44E3-9099-C40C66FF867C}">
                  <a14:compatExt spid="_x0000_s153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地番変更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19050</xdr:rowOff>
        </xdr:from>
        <xdr:to>
          <xdr:col>10</xdr:col>
          <xdr:colOff>123825</xdr:colOff>
          <xdr:row>23</xdr:row>
          <xdr:rowOff>219075</xdr:rowOff>
        </xdr:to>
        <xdr:sp macro="" textlink="">
          <xdr:nvSpPr>
            <xdr:cNvPr id="15391" name="Check Box 31" hidden="1">
              <a:extLst>
                <a:ext uri="{63B3BB69-23CF-44E3-9099-C40C66FF867C}">
                  <a14:compatExt spid="_x0000_s153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39</xdr:row>
          <xdr:rowOff>19050</xdr:rowOff>
        </xdr:from>
        <xdr:to>
          <xdr:col>8</xdr:col>
          <xdr:colOff>161925</xdr:colOff>
          <xdr:row>40</xdr:row>
          <xdr:rowOff>0</xdr:rowOff>
        </xdr:to>
        <xdr:sp macro="" textlink="">
          <xdr:nvSpPr>
            <xdr:cNvPr id="15392" name="Check Box 32" hidden="1">
              <a:extLst>
                <a:ext uri="{63B3BB69-23CF-44E3-9099-C40C66FF867C}">
                  <a14:compatExt spid="_x0000_s153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39</xdr:row>
          <xdr:rowOff>19050</xdr:rowOff>
        </xdr:from>
        <xdr:to>
          <xdr:col>11</xdr:col>
          <xdr:colOff>114300</xdr:colOff>
          <xdr:row>40</xdr:row>
          <xdr:rowOff>0</xdr:rowOff>
        </xdr:to>
        <xdr:sp macro="" textlink="">
          <xdr:nvSpPr>
            <xdr:cNvPr id="15393" name="Check Box 33" hidden="1">
              <a:extLst>
                <a:ext uri="{63B3BB69-23CF-44E3-9099-C40C66FF867C}">
                  <a14:compatExt spid="_x0000_s153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39</xdr:row>
          <xdr:rowOff>19050</xdr:rowOff>
        </xdr:from>
        <xdr:to>
          <xdr:col>14</xdr:col>
          <xdr:colOff>104775</xdr:colOff>
          <xdr:row>40</xdr:row>
          <xdr:rowOff>0</xdr:rowOff>
        </xdr:to>
        <xdr:sp macro="" textlink="">
          <xdr:nvSpPr>
            <xdr:cNvPr id="15395" name="Check Box 35" hidden="1">
              <a:extLst>
                <a:ext uri="{63B3BB69-23CF-44E3-9099-C40C66FF867C}">
                  <a14:compatExt spid="_x0000_s153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建替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31</xdr:row>
          <xdr:rowOff>19050</xdr:rowOff>
        </xdr:from>
        <xdr:to>
          <xdr:col>8</xdr:col>
          <xdr:colOff>85725</xdr:colOff>
          <xdr:row>31</xdr:row>
          <xdr:rowOff>228600</xdr:rowOff>
        </xdr:to>
        <xdr:sp macro="" textlink="">
          <xdr:nvSpPr>
            <xdr:cNvPr id="15396" name="Check Box 36" hidden="1">
              <a:extLst>
                <a:ext uri="{63B3BB69-23CF-44E3-9099-C40C66FF867C}">
                  <a14:compatExt spid="_x0000_s153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31</xdr:row>
          <xdr:rowOff>19050</xdr:rowOff>
        </xdr:from>
        <xdr:to>
          <xdr:col>14</xdr:col>
          <xdr:colOff>85725</xdr:colOff>
          <xdr:row>31</xdr:row>
          <xdr:rowOff>228600</xdr:rowOff>
        </xdr:to>
        <xdr:sp macro="" textlink="">
          <xdr:nvSpPr>
            <xdr:cNvPr id="15397" name="Check Box 37" hidden="1">
              <a:extLst>
                <a:ext uri="{63B3BB69-23CF-44E3-9099-C40C66FF867C}">
                  <a14:compatExt spid="_x0000_s153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貸借契約による取得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31</xdr:row>
          <xdr:rowOff>19050</xdr:rowOff>
        </xdr:from>
        <xdr:to>
          <xdr:col>17</xdr:col>
          <xdr:colOff>114300</xdr:colOff>
          <xdr:row>32</xdr:row>
          <xdr:rowOff>0</xdr:rowOff>
        </xdr:to>
        <xdr:sp macro="" textlink="">
          <xdr:nvSpPr>
            <xdr:cNvPr id="15398" name="Check Box 38" hidden="1">
              <a:extLst>
                <a:ext uri="{63B3BB69-23CF-44E3-9099-C40C66FF867C}">
                  <a14:compatExt spid="_x0000_s153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売却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xdr:row>
          <xdr:rowOff>19050</xdr:rowOff>
        </xdr:from>
        <xdr:to>
          <xdr:col>20</xdr:col>
          <xdr:colOff>0</xdr:colOff>
          <xdr:row>32</xdr:row>
          <xdr:rowOff>0</xdr:rowOff>
        </xdr:to>
        <xdr:sp macro="" textlink="">
          <xdr:nvSpPr>
            <xdr:cNvPr id="15399" name="Check Box 39" hidden="1">
              <a:extLst>
                <a:ext uri="{63B3BB69-23CF-44E3-9099-C40C66FF867C}">
                  <a14:compatExt spid="_x0000_s153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譲渡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247650</xdr:colOff>
          <xdr:row>31</xdr:row>
          <xdr:rowOff>19050</xdr:rowOff>
        </xdr:from>
        <xdr:to>
          <xdr:col>23</xdr:col>
          <xdr:colOff>28575</xdr:colOff>
          <xdr:row>32</xdr:row>
          <xdr:rowOff>0</xdr:rowOff>
        </xdr:to>
        <xdr:sp macro="" textlink="">
          <xdr:nvSpPr>
            <xdr:cNvPr id="15400" name="Check Box 40" hidden="1">
              <a:extLst>
                <a:ext uri="{63B3BB69-23CF-44E3-9099-C40C66FF867C}">
                  <a14:compatExt spid="_x0000_s154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貸与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31</xdr:row>
          <xdr:rowOff>19050</xdr:rowOff>
        </xdr:from>
        <xdr:to>
          <xdr:col>26</xdr:col>
          <xdr:colOff>47625</xdr:colOff>
          <xdr:row>32</xdr:row>
          <xdr:rowOff>0</xdr:rowOff>
        </xdr:to>
        <xdr:sp macro="" textlink="">
          <xdr:nvSpPr>
            <xdr:cNvPr id="15402" name="Check Box 42" hidden="1">
              <a:extLst>
                <a:ext uri="{63B3BB69-23CF-44E3-9099-C40C66FF867C}">
                  <a14:compatExt spid="_x0000_s154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転用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40</xdr:row>
          <xdr:rowOff>19050</xdr:rowOff>
        </xdr:from>
        <xdr:to>
          <xdr:col>8</xdr:col>
          <xdr:colOff>161925</xdr:colOff>
          <xdr:row>41</xdr:row>
          <xdr:rowOff>0</xdr:rowOff>
        </xdr:to>
        <xdr:sp macro="" textlink="">
          <xdr:nvSpPr>
            <xdr:cNvPr id="15403" name="Check Box 43" hidden="1">
              <a:extLst>
                <a:ext uri="{63B3BB69-23CF-44E3-9099-C40C66FF867C}">
                  <a14:compatExt spid="_x0000_s154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売却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40</xdr:row>
          <xdr:rowOff>19050</xdr:rowOff>
        </xdr:from>
        <xdr:to>
          <xdr:col>11</xdr:col>
          <xdr:colOff>114300</xdr:colOff>
          <xdr:row>41</xdr:row>
          <xdr:rowOff>0</xdr:rowOff>
        </xdr:to>
        <xdr:sp macro="" textlink="">
          <xdr:nvSpPr>
            <xdr:cNvPr id="15404" name="Check Box 44" hidden="1">
              <a:extLst>
                <a:ext uri="{63B3BB69-23CF-44E3-9099-C40C66FF867C}">
                  <a14:compatExt spid="_x0000_s154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譲渡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40</xdr:row>
          <xdr:rowOff>19050</xdr:rowOff>
        </xdr:from>
        <xdr:to>
          <xdr:col>14</xdr:col>
          <xdr:colOff>104775</xdr:colOff>
          <xdr:row>41</xdr:row>
          <xdr:rowOff>0</xdr:rowOff>
        </xdr:to>
        <xdr:sp macro="" textlink="">
          <xdr:nvSpPr>
            <xdr:cNvPr id="15405" name="Check Box 45" hidden="1">
              <a:extLst>
                <a:ext uri="{63B3BB69-23CF-44E3-9099-C40C66FF867C}">
                  <a14:compatExt spid="_x0000_s154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貸与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40</xdr:row>
          <xdr:rowOff>19050</xdr:rowOff>
        </xdr:from>
        <xdr:to>
          <xdr:col>17</xdr:col>
          <xdr:colOff>104775</xdr:colOff>
          <xdr:row>41</xdr:row>
          <xdr:rowOff>0</xdr:rowOff>
        </xdr:to>
        <xdr:sp macro="" textlink="">
          <xdr:nvSpPr>
            <xdr:cNvPr id="15407" name="Check Box 47" hidden="1">
              <a:extLst>
                <a:ext uri="{63B3BB69-23CF-44E3-9099-C40C66FF867C}">
                  <a14:compatExt spid="_x0000_s154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転用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40</xdr:row>
          <xdr:rowOff>19050</xdr:rowOff>
        </xdr:from>
        <xdr:to>
          <xdr:col>20</xdr:col>
          <xdr:colOff>66675</xdr:colOff>
          <xdr:row>41</xdr:row>
          <xdr:rowOff>0</xdr:rowOff>
        </xdr:to>
        <xdr:sp macro="" textlink="">
          <xdr:nvSpPr>
            <xdr:cNvPr id="15408" name="Check Box 48" hidden="1">
              <a:extLst>
                <a:ext uri="{63B3BB69-23CF-44E3-9099-C40C66FF867C}">
                  <a14:compatExt spid="_x0000_s154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取壊し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39</xdr:row>
          <xdr:rowOff>19050</xdr:rowOff>
        </xdr:from>
        <xdr:to>
          <xdr:col>17</xdr:col>
          <xdr:colOff>104775</xdr:colOff>
          <xdr:row>40</xdr:row>
          <xdr:rowOff>0</xdr:rowOff>
        </xdr:to>
        <xdr:sp macro="" textlink="">
          <xdr:nvSpPr>
            <xdr:cNvPr id="15409" name="Check Box 49" hidden="1">
              <a:extLst>
                <a:ext uri="{63B3BB69-23CF-44E3-9099-C40C66FF867C}">
                  <a14:compatExt spid="_x0000_s154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39</xdr:row>
          <xdr:rowOff>19050</xdr:rowOff>
        </xdr:from>
        <xdr:to>
          <xdr:col>21</xdr:col>
          <xdr:colOff>76200</xdr:colOff>
          <xdr:row>40</xdr:row>
          <xdr:rowOff>0</xdr:rowOff>
        </xdr:to>
        <xdr:sp macro="" textlink="">
          <xdr:nvSpPr>
            <xdr:cNvPr id="15410" name="Check Box 50" hidden="1">
              <a:extLst>
                <a:ext uri="{63B3BB69-23CF-44E3-9099-C40C66FF867C}">
                  <a14:compatExt spid="_x0000_s154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一部改修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39</xdr:row>
          <xdr:rowOff>19050</xdr:rowOff>
        </xdr:from>
        <xdr:to>
          <xdr:col>26</xdr:col>
          <xdr:colOff>19050</xdr:colOff>
          <xdr:row>40</xdr:row>
          <xdr:rowOff>0</xdr:rowOff>
        </xdr:to>
        <xdr:sp macro="" textlink="">
          <xdr:nvSpPr>
            <xdr:cNvPr id="15411" name="Check Box 51" hidden="1">
              <a:extLst>
                <a:ext uri="{63B3BB69-23CF-44E3-9099-C40C66FF867C}">
                  <a14:compatExt spid="_x0000_s154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部屋割り変更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117</xdr:row>
          <xdr:rowOff>47625</xdr:rowOff>
        </xdr:from>
        <xdr:to>
          <xdr:col>10</xdr:col>
          <xdr:colOff>38100</xdr:colOff>
          <xdr:row>118</xdr:row>
          <xdr:rowOff>0</xdr:rowOff>
        </xdr:to>
        <xdr:sp macro="" textlink="">
          <xdr:nvSpPr>
            <xdr:cNvPr id="15412" name="Check Box 52" hidden="1">
              <a:extLst>
                <a:ext uri="{63B3BB69-23CF-44E3-9099-C40C66FF867C}">
                  <a14:compatExt spid="_x0000_s154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施設の廃止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117</xdr:row>
          <xdr:rowOff>47625</xdr:rowOff>
        </xdr:from>
        <xdr:to>
          <xdr:col>23</xdr:col>
          <xdr:colOff>161925</xdr:colOff>
          <xdr:row>118</xdr:row>
          <xdr:rowOff>0</xdr:rowOff>
        </xdr:to>
        <xdr:sp macro="" textlink="">
          <xdr:nvSpPr>
            <xdr:cNvPr id="15413" name="Check Box 53" hidden="1">
              <a:extLst>
                <a:ext uri="{63B3BB69-23CF-44E3-9099-C40C66FF867C}">
                  <a14:compatExt spid="_x0000_s154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確認の辞退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117</xdr:row>
          <xdr:rowOff>47625</xdr:rowOff>
        </xdr:from>
        <xdr:to>
          <xdr:col>16</xdr:col>
          <xdr:colOff>95250</xdr:colOff>
          <xdr:row>118</xdr:row>
          <xdr:rowOff>0</xdr:rowOff>
        </xdr:to>
        <xdr:sp macro="" textlink="">
          <xdr:nvSpPr>
            <xdr:cNvPr id="15414" name="Check Box 54" hidden="1">
              <a:extLst>
                <a:ext uri="{63B3BB69-23CF-44E3-9099-C40C66FF867C}">
                  <a14:compatExt spid="_x0000_s154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施設の休止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B167"/>
  <sheetViews>
    <sheetView tabSelected="1" view="pageBreakPreview" zoomScaleNormal="100" zoomScaleSheetLayoutView="100" workbookViewId="0">
      <selection activeCell="G77" sqref="G77:K77"/>
    </sheetView>
  </sheetViews>
  <sheetFormatPr defaultColWidth="4.375" defaultRowHeight="13.5"/>
  <cols>
    <col min="1" max="1" width="1.875" style="52" customWidth="1"/>
    <col min="2" max="24" width="3.625" style="54" customWidth="1"/>
    <col min="25" max="26" width="3.625" style="69" customWidth="1"/>
    <col min="27" max="41" width="3.375" style="54" customWidth="1"/>
    <col min="42" max="43" width="4.25" style="54" customWidth="1"/>
    <col min="44" max="62" width="3.375" style="54" customWidth="1"/>
    <col min="63" max="16384" width="4.375" style="54"/>
  </cols>
  <sheetData>
    <row r="1" spans="1:27" s="52" customFormat="1" ht="14.25">
      <c r="A1" s="441" t="s">
        <v>115</v>
      </c>
      <c r="B1" s="441"/>
      <c r="C1" s="441"/>
      <c r="D1" s="441"/>
      <c r="E1" s="441"/>
      <c r="F1" s="441"/>
      <c r="G1" s="441"/>
      <c r="H1" s="441"/>
      <c r="I1" s="441"/>
      <c r="J1" s="441"/>
      <c r="K1" s="441"/>
      <c r="L1" s="441"/>
      <c r="M1" s="441"/>
      <c r="N1" s="441"/>
      <c r="O1" s="441"/>
      <c r="P1" s="441"/>
      <c r="Q1" s="441"/>
      <c r="R1" s="441"/>
      <c r="S1" s="441"/>
      <c r="T1" s="441"/>
      <c r="U1" s="441"/>
      <c r="V1" s="441"/>
      <c r="W1" s="441"/>
      <c r="X1" s="441"/>
      <c r="Y1" s="441"/>
      <c r="Z1" s="441"/>
    </row>
    <row r="2" spans="1:27" s="52" customFormat="1" ht="7.5" customHeight="1">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row>
    <row r="3" spans="1:27" ht="15" customHeight="1" thickBot="1">
      <c r="A3" s="53" t="s">
        <v>111</v>
      </c>
      <c r="C3" s="55"/>
      <c r="D3" s="55"/>
      <c r="M3" s="55"/>
      <c r="N3" s="55"/>
      <c r="O3" s="55"/>
      <c r="P3" s="55"/>
      <c r="Q3" s="55"/>
      <c r="R3" s="55"/>
      <c r="S3" s="55"/>
      <c r="T3" s="55"/>
      <c r="U3" s="55"/>
      <c r="V3" s="55"/>
      <c r="W3" s="55"/>
      <c r="X3" s="55"/>
      <c r="Y3" s="56"/>
      <c r="Z3" s="56"/>
      <c r="AA3" s="55"/>
    </row>
    <row r="4" spans="1:27" ht="15" customHeight="1" thickBot="1">
      <c r="A4" s="53"/>
      <c r="B4" s="251"/>
      <c r="C4" s="252"/>
      <c r="D4" s="252"/>
      <c r="E4" s="252"/>
      <c r="F4" s="252"/>
      <c r="G4" s="253" t="s">
        <v>37</v>
      </c>
      <c r="H4" s="252"/>
      <c r="I4" s="252"/>
      <c r="J4" s="252"/>
      <c r="K4" s="252"/>
      <c r="L4" s="252"/>
      <c r="M4" s="252"/>
      <c r="N4" s="252"/>
      <c r="O4" s="252"/>
      <c r="P4" s="260"/>
      <c r="Q4" s="254" t="s">
        <v>38</v>
      </c>
      <c r="R4" s="252"/>
      <c r="S4" s="252"/>
      <c r="T4" s="252"/>
      <c r="U4" s="252"/>
      <c r="V4" s="252"/>
      <c r="W4" s="252"/>
      <c r="X4" s="252"/>
      <c r="Y4" s="252"/>
      <c r="Z4" s="255"/>
      <c r="AA4" s="55"/>
    </row>
    <row r="5" spans="1:27" ht="18.75" customHeight="1" thickTop="1">
      <c r="A5" s="53"/>
      <c r="B5" s="355" t="s">
        <v>44</v>
      </c>
      <c r="C5" s="356"/>
      <c r="D5" s="356"/>
      <c r="E5" s="356"/>
      <c r="F5" s="356"/>
      <c r="G5" s="284"/>
      <c r="H5" s="285"/>
      <c r="I5" s="285"/>
      <c r="J5" s="285"/>
      <c r="K5" s="285"/>
      <c r="L5" s="285"/>
      <c r="M5" s="285"/>
      <c r="N5" s="285"/>
      <c r="O5" s="285"/>
      <c r="P5" s="442"/>
      <c r="Q5" s="286"/>
      <c r="R5" s="285"/>
      <c r="S5" s="285"/>
      <c r="T5" s="285"/>
      <c r="U5" s="285"/>
      <c r="V5" s="285"/>
      <c r="W5" s="285"/>
      <c r="X5" s="285"/>
      <c r="Y5" s="285"/>
      <c r="Z5" s="287"/>
      <c r="AA5" s="55"/>
    </row>
    <row r="6" spans="1:27" ht="18.75" customHeight="1">
      <c r="A6" s="53"/>
      <c r="B6" s="256" t="s">
        <v>45</v>
      </c>
      <c r="C6" s="257"/>
      <c r="D6" s="257"/>
      <c r="E6" s="257"/>
      <c r="F6" s="392"/>
      <c r="G6" s="57"/>
      <c r="H6" s="393"/>
      <c r="I6" s="393"/>
      <c r="J6" s="393"/>
      <c r="K6" s="393"/>
      <c r="L6" s="58"/>
      <c r="M6" s="393"/>
      <c r="N6" s="393"/>
      <c r="O6" s="393"/>
      <c r="P6" s="393"/>
      <c r="Q6" s="59"/>
      <c r="R6" s="393"/>
      <c r="S6" s="393"/>
      <c r="T6" s="393"/>
      <c r="U6" s="393"/>
      <c r="V6" s="58"/>
      <c r="W6" s="393"/>
      <c r="X6" s="393"/>
      <c r="Y6" s="393"/>
      <c r="Z6" s="394"/>
      <c r="AA6" s="55"/>
    </row>
    <row r="7" spans="1:27" ht="18.75" customHeight="1" thickBot="1">
      <c r="A7" s="53"/>
      <c r="B7" s="258" t="s">
        <v>116</v>
      </c>
      <c r="C7" s="259"/>
      <c r="D7" s="259"/>
      <c r="E7" s="259"/>
      <c r="F7" s="259"/>
      <c r="G7" s="268"/>
      <c r="H7" s="262"/>
      <c r="I7" s="262"/>
      <c r="J7" s="262"/>
      <c r="K7" s="262"/>
      <c r="L7" s="262"/>
      <c r="M7" s="262"/>
      <c r="N7" s="262"/>
      <c r="O7" s="262"/>
      <c r="P7" s="262"/>
      <c r="Q7" s="261"/>
      <c r="R7" s="262"/>
      <c r="S7" s="262"/>
      <c r="T7" s="262"/>
      <c r="U7" s="262"/>
      <c r="V7" s="262"/>
      <c r="W7" s="262"/>
      <c r="X7" s="262"/>
      <c r="Y7" s="262"/>
      <c r="Z7" s="263"/>
      <c r="AA7" s="55"/>
    </row>
    <row r="8" spans="1:27" ht="27.75" customHeight="1">
      <c r="A8" s="53"/>
      <c r="B8" s="399" t="s">
        <v>146</v>
      </c>
      <c r="C8" s="399"/>
      <c r="D8" s="399"/>
      <c r="E8" s="399"/>
      <c r="F8" s="399"/>
      <c r="G8" s="399"/>
      <c r="H8" s="399"/>
      <c r="I8" s="399"/>
      <c r="J8" s="399"/>
      <c r="K8" s="399"/>
      <c r="L8" s="399"/>
      <c r="M8" s="399"/>
      <c r="N8" s="399"/>
      <c r="O8" s="399"/>
      <c r="P8" s="399"/>
      <c r="Q8" s="399"/>
      <c r="R8" s="399"/>
      <c r="S8" s="399"/>
      <c r="T8" s="399"/>
      <c r="U8" s="399"/>
      <c r="V8" s="399"/>
      <c r="W8" s="399"/>
      <c r="X8" s="399"/>
      <c r="Y8" s="399"/>
      <c r="Z8" s="399"/>
      <c r="AA8" s="55"/>
    </row>
    <row r="9" spans="1:27" ht="11.25" customHeight="1">
      <c r="A9" s="53"/>
      <c r="B9" s="60"/>
      <c r="C9" s="60"/>
      <c r="D9" s="60"/>
      <c r="E9" s="60"/>
      <c r="F9" s="60"/>
      <c r="G9" s="60"/>
      <c r="H9" s="60"/>
      <c r="I9" s="60"/>
      <c r="J9" s="60"/>
      <c r="K9" s="60"/>
      <c r="L9" s="60"/>
      <c r="M9" s="60"/>
      <c r="N9" s="60"/>
      <c r="O9" s="60"/>
      <c r="P9" s="60"/>
      <c r="Q9" s="60"/>
      <c r="R9" s="60"/>
      <c r="S9" s="60"/>
      <c r="T9" s="60"/>
      <c r="U9" s="60"/>
      <c r="V9" s="60"/>
      <c r="W9" s="60"/>
      <c r="X9" s="60"/>
      <c r="Y9" s="60"/>
      <c r="Z9" s="60"/>
      <c r="AA9" s="55"/>
    </row>
    <row r="10" spans="1:27" ht="15" customHeight="1" thickBot="1">
      <c r="A10" s="53" t="s">
        <v>117</v>
      </c>
      <c r="C10" s="55"/>
      <c r="D10" s="55"/>
      <c r="M10" s="55"/>
      <c r="N10" s="55"/>
      <c r="O10" s="55"/>
      <c r="P10" s="55"/>
      <c r="Q10" s="55"/>
      <c r="R10" s="55"/>
      <c r="S10" s="55"/>
      <c r="T10" s="55"/>
      <c r="U10" s="55"/>
      <c r="V10" s="55"/>
      <c r="W10" s="55"/>
      <c r="X10" s="55"/>
      <c r="Y10" s="56"/>
      <c r="Z10" s="56"/>
      <c r="AA10" s="55"/>
    </row>
    <row r="11" spans="1:27" ht="18.75" customHeight="1" thickBot="1">
      <c r="A11" s="53"/>
      <c r="B11" s="176" t="s">
        <v>112</v>
      </c>
      <c r="C11" s="177"/>
      <c r="D11" s="177"/>
      <c r="E11" s="177"/>
      <c r="F11" s="353"/>
      <c r="G11" s="61"/>
      <c r="H11" s="62"/>
      <c r="I11" s="62"/>
      <c r="J11" s="62"/>
      <c r="K11" s="62"/>
      <c r="L11" s="62"/>
      <c r="M11" s="62"/>
      <c r="N11" s="62"/>
      <c r="O11" s="62"/>
      <c r="P11" s="62"/>
      <c r="Q11" s="62"/>
      <c r="R11" s="62"/>
      <c r="S11" s="62"/>
      <c r="T11" s="62"/>
      <c r="U11" s="62"/>
      <c r="V11" s="62"/>
      <c r="W11" s="62"/>
      <c r="X11" s="62"/>
      <c r="Y11" s="62"/>
      <c r="Z11" s="63"/>
      <c r="AA11" s="55"/>
    </row>
    <row r="12" spans="1:27" ht="15" customHeight="1">
      <c r="A12" s="53"/>
      <c r="B12" s="400" t="s">
        <v>142</v>
      </c>
      <c r="C12" s="182"/>
      <c r="D12" s="182"/>
      <c r="E12" s="182"/>
      <c r="F12" s="183"/>
      <c r="G12" s="401" t="s">
        <v>37</v>
      </c>
      <c r="H12" s="402"/>
      <c r="I12" s="402"/>
      <c r="J12" s="402"/>
      <c r="K12" s="402"/>
      <c r="L12" s="402"/>
      <c r="M12" s="402"/>
      <c r="N12" s="402"/>
      <c r="O12" s="402"/>
      <c r="P12" s="402"/>
      <c r="Q12" s="183" t="s">
        <v>38</v>
      </c>
      <c r="R12" s="402"/>
      <c r="S12" s="402"/>
      <c r="T12" s="402"/>
      <c r="U12" s="402"/>
      <c r="V12" s="402"/>
      <c r="W12" s="402"/>
      <c r="X12" s="402"/>
      <c r="Y12" s="402"/>
      <c r="Z12" s="403"/>
      <c r="AA12" s="55"/>
    </row>
    <row r="13" spans="1:27">
      <c r="A13" s="53"/>
      <c r="B13" s="103"/>
      <c r="C13" s="257" t="s">
        <v>141</v>
      </c>
      <c r="D13" s="257"/>
      <c r="E13" s="257"/>
      <c r="F13" s="392"/>
      <c r="G13" s="410" t="s">
        <v>114</v>
      </c>
      <c r="H13" s="411"/>
      <c r="I13" s="411"/>
      <c r="J13" s="411"/>
      <c r="K13" s="411"/>
      <c r="L13" s="409">
        <v>0</v>
      </c>
      <c r="M13" s="409"/>
      <c r="N13" s="409"/>
      <c r="O13" s="409"/>
      <c r="P13" s="409"/>
      <c r="Q13" s="412" t="s">
        <v>114</v>
      </c>
      <c r="R13" s="411"/>
      <c r="S13" s="411"/>
      <c r="T13" s="411"/>
      <c r="U13" s="411"/>
      <c r="V13" s="409">
        <v>0</v>
      </c>
      <c r="W13" s="409"/>
      <c r="X13" s="409"/>
      <c r="Y13" s="409"/>
      <c r="Z13" s="413"/>
      <c r="AA13" s="55"/>
    </row>
    <row r="14" spans="1:27" ht="14.25" thickBot="1">
      <c r="A14" s="53"/>
      <c r="B14" s="104"/>
      <c r="C14" s="259" t="s">
        <v>140</v>
      </c>
      <c r="D14" s="259"/>
      <c r="E14" s="259"/>
      <c r="F14" s="368"/>
      <c r="G14" s="395">
        <v>0</v>
      </c>
      <c r="H14" s="396"/>
      <c r="I14" s="396"/>
      <c r="J14" s="396"/>
      <c r="K14" s="396"/>
      <c r="L14" s="396"/>
      <c r="M14" s="396"/>
      <c r="N14" s="396"/>
      <c r="O14" s="396"/>
      <c r="P14" s="396"/>
      <c r="Q14" s="397">
        <v>0</v>
      </c>
      <c r="R14" s="396"/>
      <c r="S14" s="396"/>
      <c r="T14" s="396"/>
      <c r="U14" s="396"/>
      <c r="V14" s="396"/>
      <c r="W14" s="396"/>
      <c r="X14" s="396"/>
      <c r="Y14" s="396"/>
      <c r="Z14" s="398"/>
      <c r="AA14" s="55"/>
    </row>
    <row r="15" spans="1:27">
      <c r="A15" s="53"/>
      <c r="B15" s="64" t="s">
        <v>68</v>
      </c>
      <c r="C15" s="65"/>
      <c r="D15" s="65"/>
      <c r="E15" s="65"/>
      <c r="F15" s="65"/>
      <c r="G15" s="66"/>
      <c r="H15" s="66"/>
      <c r="I15" s="66"/>
      <c r="J15" s="66"/>
      <c r="K15" s="66"/>
      <c r="L15" s="66"/>
      <c r="M15" s="66"/>
      <c r="N15" s="66"/>
      <c r="O15" s="66"/>
      <c r="P15" s="66"/>
      <c r="Q15" s="66"/>
      <c r="R15" s="66"/>
      <c r="S15" s="66"/>
      <c r="T15" s="66"/>
      <c r="U15" s="66"/>
      <c r="V15" s="66"/>
      <c r="W15" s="66"/>
      <c r="X15" s="66"/>
      <c r="Y15" s="66"/>
      <c r="Z15" s="66"/>
      <c r="AA15" s="55"/>
    </row>
    <row r="16" spans="1:27">
      <c r="A16" s="53"/>
      <c r="B16" s="64" t="s">
        <v>69</v>
      </c>
      <c r="C16" s="65"/>
      <c r="D16" s="65"/>
      <c r="E16" s="65"/>
      <c r="F16" s="65"/>
      <c r="G16" s="66"/>
      <c r="H16" s="66"/>
      <c r="I16" s="66"/>
      <c r="J16" s="66"/>
      <c r="K16" s="66"/>
      <c r="L16" s="66"/>
      <c r="M16" s="66"/>
      <c r="N16" s="66"/>
      <c r="O16" s="66"/>
      <c r="P16" s="66"/>
      <c r="Q16" s="66"/>
      <c r="R16" s="66"/>
      <c r="S16" s="66"/>
      <c r="T16" s="66"/>
      <c r="U16" s="66"/>
      <c r="V16" s="66"/>
      <c r="W16" s="66"/>
      <c r="X16" s="66"/>
      <c r="Y16" s="66"/>
      <c r="Z16" s="66"/>
      <c r="AA16" s="55"/>
    </row>
    <row r="17" spans="1:28" ht="11.25" customHeight="1">
      <c r="A17" s="53"/>
      <c r="G17" s="65"/>
      <c r="H17" s="65"/>
      <c r="I17" s="65"/>
      <c r="J17" s="65"/>
      <c r="K17" s="65"/>
      <c r="L17" s="65"/>
      <c r="M17" s="65"/>
      <c r="N17" s="65"/>
      <c r="O17" s="65"/>
      <c r="P17" s="65"/>
      <c r="Q17" s="65"/>
      <c r="R17" s="65"/>
      <c r="S17" s="65"/>
      <c r="T17" s="65"/>
      <c r="U17" s="65"/>
      <c r="V17" s="65"/>
      <c r="W17" s="65"/>
      <c r="X17" s="65"/>
      <c r="Y17" s="65"/>
      <c r="Z17" s="56"/>
      <c r="AA17" s="55"/>
    </row>
    <row r="18" spans="1:28" ht="15" customHeight="1">
      <c r="A18" s="53" t="s">
        <v>113</v>
      </c>
      <c r="C18" s="55"/>
      <c r="D18" s="55"/>
      <c r="M18" s="55"/>
      <c r="N18" s="55"/>
      <c r="O18" s="55"/>
      <c r="P18" s="55"/>
      <c r="Q18" s="55"/>
      <c r="R18" s="55"/>
      <c r="S18" s="55"/>
      <c r="T18" s="55"/>
      <c r="U18" s="55"/>
      <c r="V18" s="55"/>
      <c r="W18" s="55"/>
      <c r="X18" s="55"/>
      <c r="Y18" s="56"/>
      <c r="Z18" s="56"/>
      <c r="AA18" s="55"/>
    </row>
    <row r="19" spans="1:28" ht="14.25" thickBot="1">
      <c r="A19" s="53"/>
      <c r="B19" s="52" t="s">
        <v>118</v>
      </c>
      <c r="C19" s="55"/>
      <c r="D19" s="55"/>
      <c r="M19" s="55"/>
      <c r="N19" s="55"/>
      <c r="O19" s="55"/>
      <c r="P19" s="55"/>
      <c r="Q19" s="55"/>
      <c r="R19" s="55"/>
      <c r="S19" s="55"/>
      <c r="T19" s="55"/>
      <c r="U19" s="55"/>
      <c r="V19" s="55"/>
      <c r="W19" s="55"/>
      <c r="X19" s="55"/>
      <c r="Y19" s="56"/>
      <c r="Z19" s="56"/>
      <c r="AA19" s="55"/>
    </row>
    <row r="20" spans="1:28" ht="14.25" thickBot="1">
      <c r="A20" s="53"/>
      <c r="B20" s="388"/>
      <c r="C20" s="389"/>
      <c r="D20" s="389"/>
      <c r="E20" s="389"/>
      <c r="F20" s="254"/>
      <c r="G20" s="390" t="s">
        <v>37</v>
      </c>
      <c r="H20" s="389"/>
      <c r="I20" s="389"/>
      <c r="J20" s="389"/>
      <c r="K20" s="389"/>
      <c r="L20" s="389"/>
      <c r="M20" s="389"/>
      <c r="N20" s="389"/>
      <c r="O20" s="389"/>
      <c r="P20" s="389"/>
      <c r="Q20" s="389" t="s">
        <v>38</v>
      </c>
      <c r="R20" s="389"/>
      <c r="S20" s="389"/>
      <c r="T20" s="389"/>
      <c r="U20" s="389"/>
      <c r="V20" s="389"/>
      <c r="W20" s="389"/>
      <c r="X20" s="389"/>
      <c r="Y20" s="389"/>
      <c r="Z20" s="391"/>
      <c r="AA20" s="55"/>
    </row>
    <row r="21" spans="1:28" ht="18.75" customHeight="1" thickTop="1" thickBot="1">
      <c r="B21" s="379" t="s">
        <v>44</v>
      </c>
      <c r="C21" s="380"/>
      <c r="D21" s="380"/>
      <c r="E21" s="380"/>
      <c r="F21" s="381"/>
      <c r="G21" s="382"/>
      <c r="H21" s="383"/>
      <c r="I21" s="383"/>
      <c r="J21" s="383"/>
      <c r="K21" s="383"/>
      <c r="L21" s="383"/>
      <c r="M21" s="383"/>
      <c r="N21" s="383"/>
      <c r="O21" s="383"/>
      <c r="P21" s="383"/>
      <c r="Q21" s="383"/>
      <c r="R21" s="383"/>
      <c r="S21" s="383"/>
      <c r="T21" s="383"/>
      <c r="U21" s="383"/>
      <c r="V21" s="383"/>
      <c r="W21" s="383"/>
      <c r="X21" s="383"/>
      <c r="Y21" s="383"/>
      <c r="Z21" s="384"/>
    </row>
    <row r="22" spans="1:28" ht="7.5" customHeight="1">
      <c r="B22" s="67"/>
      <c r="M22" s="68"/>
      <c r="N22" s="68"/>
      <c r="O22" s="68"/>
      <c r="P22" s="68"/>
      <c r="Q22" s="68"/>
      <c r="R22" s="68"/>
      <c r="S22" s="68"/>
      <c r="Z22" s="70"/>
      <c r="AA22" s="71"/>
    </row>
    <row r="23" spans="1:28" ht="14.25" thickBot="1">
      <c r="A23" s="53"/>
      <c r="B23" s="52" t="s">
        <v>119</v>
      </c>
      <c r="C23" s="55"/>
      <c r="D23" s="55"/>
      <c r="M23" s="55"/>
      <c r="N23" s="55"/>
      <c r="O23" s="55"/>
      <c r="P23" s="55"/>
      <c r="Q23" s="55"/>
      <c r="R23" s="55"/>
      <c r="S23" s="55"/>
      <c r="T23" s="55"/>
      <c r="U23" s="55"/>
      <c r="V23" s="55"/>
      <c r="W23" s="55"/>
      <c r="X23" s="55"/>
      <c r="Y23" s="56"/>
      <c r="Z23" s="56"/>
      <c r="AA23" s="55"/>
    </row>
    <row r="24" spans="1:28" ht="18.75" customHeight="1" thickBot="1">
      <c r="A24" s="53"/>
      <c r="B24" s="176" t="s">
        <v>40</v>
      </c>
      <c r="C24" s="177"/>
      <c r="D24" s="177"/>
      <c r="E24" s="177"/>
      <c r="F24" s="177"/>
      <c r="G24" s="72"/>
      <c r="H24" s="73"/>
      <c r="I24" s="73"/>
      <c r="J24" s="73"/>
      <c r="K24" s="73"/>
      <c r="L24" s="73"/>
      <c r="M24" s="73"/>
      <c r="N24" s="73"/>
      <c r="O24" s="73"/>
      <c r="P24" s="73"/>
      <c r="Q24" s="73"/>
      <c r="R24" s="73"/>
      <c r="S24" s="73"/>
      <c r="T24" s="73"/>
      <c r="U24" s="73"/>
      <c r="V24" s="73"/>
      <c r="W24" s="73"/>
      <c r="X24" s="73"/>
      <c r="Y24" s="73"/>
      <c r="Z24" s="74"/>
      <c r="AA24" s="55"/>
    </row>
    <row r="25" spans="1:28">
      <c r="A25" s="53"/>
      <c r="B25" s="190" t="s">
        <v>54</v>
      </c>
      <c r="C25" s="191"/>
      <c r="D25" s="191"/>
      <c r="E25" s="191"/>
      <c r="F25" s="192"/>
      <c r="G25" s="385" t="s">
        <v>37</v>
      </c>
      <c r="H25" s="386"/>
      <c r="I25" s="386"/>
      <c r="J25" s="386"/>
      <c r="K25" s="386"/>
      <c r="L25" s="386"/>
      <c r="M25" s="386"/>
      <c r="N25" s="386"/>
      <c r="O25" s="386"/>
      <c r="P25" s="386"/>
      <c r="Q25" s="386" t="s">
        <v>38</v>
      </c>
      <c r="R25" s="386"/>
      <c r="S25" s="386"/>
      <c r="T25" s="386"/>
      <c r="U25" s="386"/>
      <c r="V25" s="386"/>
      <c r="W25" s="386"/>
      <c r="X25" s="386"/>
      <c r="Y25" s="386"/>
      <c r="Z25" s="387"/>
      <c r="AA25" s="55"/>
    </row>
    <row r="26" spans="1:28" ht="18.75" customHeight="1" thickBot="1">
      <c r="B26" s="193"/>
      <c r="C26" s="194"/>
      <c r="D26" s="194"/>
      <c r="E26" s="194"/>
      <c r="F26" s="195"/>
      <c r="G26" s="187"/>
      <c r="H26" s="188"/>
      <c r="I26" s="188"/>
      <c r="J26" s="188"/>
      <c r="K26" s="188"/>
      <c r="L26" s="188"/>
      <c r="M26" s="188"/>
      <c r="N26" s="188"/>
      <c r="O26" s="188"/>
      <c r="P26" s="188"/>
      <c r="Q26" s="188"/>
      <c r="R26" s="188"/>
      <c r="S26" s="188"/>
      <c r="T26" s="188"/>
      <c r="U26" s="188"/>
      <c r="V26" s="188"/>
      <c r="W26" s="188"/>
      <c r="X26" s="188"/>
      <c r="Y26" s="188"/>
      <c r="Z26" s="189"/>
    </row>
    <row r="27" spans="1:28">
      <c r="B27" s="54" t="s">
        <v>120</v>
      </c>
      <c r="M27" s="68"/>
      <c r="N27" s="68"/>
      <c r="O27" s="68"/>
      <c r="P27" s="68"/>
      <c r="Q27" s="68"/>
      <c r="R27" s="68"/>
      <c r="S27" s="68"/>
      <c r="Z27" s="70"/>
      <c r="AA27" s="71"/>
    </row>
    <row r="28" spans="1:28" ht="7.5" customHeight="1">
      <c r="M28" s="68"/>
      <c r="N28" s="68"/>
      <c r="O28" s="68"/>
      <c r="P28" s="68"/>
      <c r="Q28" s="68"/>
      <c r="R28" s="68"/>
      <c r="S28" s="68"/>
      <c r="Z28" s="70"/>
      <c r="AA28" s="71"/>
      <c r="AB28" s="71"/>
    </row>
    <row r="29" spans="1:28" ht="15" customHeight="1">
      <c r="A29" s="53"/>
      <c r="B29" s="52" t="s">
        <v>188</v>
      </c>
      <c r="C29" s="55"/>
      <c r="D29" s="55"/>
      <c r="M29" s="55"/>
      <c r="N29" s="55"/>
      <c r="O29" s="55"/>
      <c r="P29" s="55"/>
      <c r="Q29" s="55"/>
      <c r="R29" s="55"/>
      <c r="S29" s="55"/>
      <c r="T29" s="55"/>
      <c r="U29" s="55"/>
      <c r="V29" s="55"/>
      <c r="W29" s="55"/>
      <c r="X29" s="55"/>
      <c r="Y29" s="56"/>
      <c r="Z29" s="56"/>
      <c r="AA29" s="55"/>
    </row>
    <row r="30" spans="1:28">
      <c r="C30" s="54" t="s">
        <v>190</v>
      </c>
      <c r="M30" s="68"/>
      <c r="N30" s="68"/>
      <c r="O30" s="68"/>
      <c r="P30" s="68"/>
      <c r="Q30" s="68"/>
      <c r="R30" s="68"/>
      <c r="S30" s="68"/>
      <c r="Z30" s="70"/>
      <c r="AA30" s="71"/>
    </row>
    <row r="31" spans="1:28" ht="14.25" thickBot="1">
      <c r="A31" s="53"/>
      <c r="C31" s="52" t="s">
        <v>144</v>
      </c>
      <c r="D31" s="55"/>
      <c r="M31" s="55"/>
      <c r="N31" s="55"/>
      <c r="O31" s="55"/>
      <c r="P31" s="55"/>
      <c r="Q31" s="55"/>
      <c r="R31" s="55"/>
      <c r="S31" s="55"/>
      <c r="T31" s="55"/>
      <c r="U31" s="55"/>
      <c r="V31" s="55"/>
      <c r="W31" s="55"/>
      <c r="X31" s="55"/>
      <c r="Y31" s="56"/>
      <c r="Z31" s="56"/>
      <c r="AA31" s="55"/>
    </row>
    <row r="32" spans="1:28" ht="18.75" customHeight="1" thickBot="1">
      <c r="A32" s="53"/>
      <c r="C32" s="176" t="s">
        <v>39</v>
      </c>
      <c r="D32" s="177"/>
      <c r="E32" s="177"/>
      <c r="F32" s="353"/>
      <c r="G32" s="61"/>
      <c r="H32" s="62"/>
      <c r="I32" s="62"/>
      <c r="J32" s="62"/>
      <c r="K32" s="62"/>
      <c r="L32" s="62"/>
      <c r="M32" s="62"/>
      <c r="N32" s="62"/>
      <c r="O32" s="62"/>
      <c r="P32" s="62"/>
      <c r="Q32" s="62"/>
      <c r="R32" s="62"/>
      <c r="S32" s="62"/>
      <c r="T32" s="62"/>
      <c r="U32" s="62"/>
      <c r="V32" s="62"/>
      <c r="W32" s="62"/>
      <c r="X32" s="62"/>
      <c r="Y32" s="62"/>
      <c r="Z32" s="63"/>
      <c r="AA32" s="55"/>
    </row>
    <row r="33" spans="1:27" ht="14.25" thickBot="1">
      <c r="A33" s="53"/>
      <c r="C33" s="251" t="s">
        <v>40</v>
      </c>
      <c r="D33" s="252"/>
      <c r="E33" s="252"/>
      <c r="F33" s="354"/>
      <c r="G33" s="373" t="s">
        <v>37</v>
      </c>
      <c r="H33" s="374"/>
      <c r="I33" s="374"/>
      <c r="J33" s="374"/>
      <c r="K33" s="374"/>
      <c r="L33" s="374"/>
      <c r="M33" s="374"/>
      <c r="N33" s="374"/>
      <c r="O33" s="374"/>
      <c r="P33" s="374"/>
      <c r="Q33" s="375" t="s">
        <v>38</v>
      </c>
      <c r="R33" s="374"/>
      <c r="S33" s="374"/>
      <c r="T33" s="374"/>
      <c r="U33" s="374"/>
      <c r="V33" s="374"/>
      <c r="W33" s="374"/>
      <c r="X33" s="374"/>
      <c r="Y33" s="374"/>
      <c r="Z33" s="376"/>
      <c r="AA33" s="55"/>
    </row>
    <row r="34" spans="1:27" ht="14.25" thickTop="1">
      <c r="C34" s="355" t="s">
        <v>42</v>
      </c>
      <c r="D34" s="356"/>
      <c r="E34" s="356"/>
      <c r="F34" s="357"/>
      <c r="G34" s="377">
        <f>SUM(G35:P37)</f>
        <v>0</v>
      </c>
      <c r="H34" s="378"/>
      <c r="I34" s="378"/>
      <c r="J34" s="378"/>
      <c r="K34" s="378"/>
      <c r="L34" s="378"/>
      <c r="M34" s="378"/>
      <c r="N34" s="378"/>
      <c r="O34" s="378"/>
      <c r="P34" s="378"/>
      <c r="Q34" s="428">
        <f>SUM(Q35:Z37)</f>
        <v>0</v>
      </c>
      <c r="R34" s="378"/>
      <c r="S34" s="378"/>
      <c r="T34" s="378"/>
      <c r="U34" s="378"/>
      <c r="V34" s="378"/>
      <c r="W34" s="378"/>
      <c r="X34" s="378"/>
      <c r="Y34" s="378"/>
      <c r="Z34" s="429"/>
    </row>
    <row r="35" spans="1:27">
      <c r="C35" s="358" t="s">
        <v>43</v>
      </c>
      <c r="D35" s="196" t="s">
        <v>143</v>
      </c>
      <c r="E35" s="197"/>
      <c r="F35" s="198"/>
      <c r="G35" s="360">
        <v>0</v>
      </c>
      <c r="H35" s="361"/>
      <c r="I35" s="361"/>
      <c r="J35" s="361"/>
      <c r="K35" s="361"/>
      <c r="L35" s="361"/>
      <c r="M35" s="361"/>
      <c r="N35" s="361"/>
      <c r="O35" s="361"/>
      <c r="P35" s="362"/>
      <c r="Q35" s="361">
        <v>0</v>
      </c>
      <c r="R35" s="361"/>
      <c r="S35" s="361"/>
      <c r="T35" s="361"/>
      <c r="U35" s="361"/>
      <c r="V35" s="361"/>
      <c r="W35" s="361"/>
      <c r="X35" s="361"/>
      <c r="Y35" s="361"/>
      <c r="Z35" s="363"/>
    </row>
    <row r="36" spans="1:27">
      <c r="C36" s="358"/>
      <c r="D36" s="364" t="s">
        <v>66</v>
      </c>
      <c r="E36" s="365"/>
      <c r="F36" s="366"/>
      <c r="G36" s="360">
        <v>0</v>
      </c>
      <c r="H36" s="361"/>
      <c r="I36" s="361"/>
      <c r="J36" s="361"/>
      <c r="K36" s="361"/>
      <c r="L36" s="361"/>
      <c r="M36" s="361"/>
      <c r="N36" s="361"/>
      <c r="O36" s="361"/>
      <c r="P36" s="362"/>
      <c r="Q36" s="361">
        <v>0</v>
      </c>
      <c r="R36" s="361"/>
      <c r="S36" s="361"/>
      <c r="T36" s="361"/>
      <c r="U36" s="361"/>
      <c r="V36" s="361"/>
      <c r="W36" s="361"/>
      <c r="X36" s="361"/>
      <c r="Y36" s="361"/>
      <c r="Z36" s="363"/>
    </row>
    <row r="37" spans="1:27" ht="14.25" thickBot="1">
      <c r="C37" s="359"/>
      <c r="D37" s="367" t="s">
        <v>70</v>
      </c>
      <c r="E37" s="259"/>
      <c r="F37" s="368"/>
      <c r="G37" s="369">
        <v>0</v>
      </c>
      <c r="H37" s="370"/>
      <c r="I37" s="370"/>
      <c r="J37" s="370"/>
      <c r="K37" s="370"/>
      <c r="L37" s="370"/>
      <c r="M37" s="370"/>
      <c r="N37" s="370"/>
      <c r="O37" s="370"/>
      <c r="P37" s="371"/>
      <c r="Q37" s="370">
        <v>0</v>
      </c>
      <c r="R37" s="370"/>
      <c r="S37" s="370"/>
      <c r="T37" s="370"/>
      <c r="U37" s="370"/>
      <c r="V37" s="370"/>
      <c r="W37" s="370"/>
      <c r="X37" s="370"/>
      <c r="Y37" s="370"/>
      <c r="Z37" s="372"/>
    </row>
    <row r="38" spans="1:27">
      <c r="C38" s="75" t="s">
        <v>149</v>
      </c>
      <c r="D38" s="65"/>
      <c r="E38" s="65"/>
      <c r="F38" s="65"/>
      <c r="G38" s="65"/>
      <c r="H38" s="65"/>
      <c r="I38" s="65"/>
      <c r="J38" s="65"/>
      <c r="K38" s="65"/>
      <c r="L38" s="65"/>
      <c r="M38" s="65"/>
      <c r="N38" s="65"/>
      <c r="O38" s="65"/>
      <c r="P38" s="65"/>
      <c r="Q38" s="65"/>
      <c r="R38" s="65"/>
      <c r="S38" s="65"/>
      <c r="T38" s="65"/>
      <c r="U38" s="65"/>
      <c r="V38" s="65"/>
      <c r="W38" s="65"/>
      <c r="X38" s="65"/>
      <c r="Y38" s="65"/>
    </row>
    <row r="39" spans="1:27" ht="14.25" thickBot="1">
      <c r="A39" s="53"/>
      <c r="C39" s="52" t="s">
        <v>145</v>
      </c>
      <c r="D39" s="55"/>
      <c r="M39" s="55"/>
      <c r="N39" s="55"/>
      <c r="O39" s="55"/>
      <c r="P39" s="55"/>
      <c r="Q39" s="55"/>
      <c r="R39" s="55"/>
      <c r="S39" s="55"/>
      <c r="T39" s="55"/>
      <c r="U39" s="55"/>
      <c r="V39" s="55"/>
      <c r="W39" s="55"/>
      <c r="X39" s="55"/>
      <c r="Y39" s="56"/>
      <c r="Z39" s="56"/>
      <c r="AA39" s="55"/>
    </row>
    <row r="40" spans="1:27" ht="18.75" customHeight="1">
      <c r="A40" s="53"/>
      <c r="C40" s="190" t="s">
        <v>39</v>
      </c>
      <c r="D40" s="191"/>
      <c r="E40" s="191"/>
      <c r="F40" s="192"/>
      <c r="G40" s="72"/>
      <c r="H40" s="73"/>
      <c r="I40" s="73"/>
      <c r="J40" s="73"/>
      <c r="K40" s="73"/>
      <c r="L40" s="73"/>
      <c r="M40" s="73"/>
      <c r="N40" s="73"/>
      <c r="O40" s="73"/>
      <c r="P40" s="73"/>
      <c r="Q40" s="73"/>
      <c r="R40" s="73"/>
      <c r="S40" s="73"/>
      <c r="T40" s="73"/>
      <c r="U40" s="73"/>
      <c r="V40" s="73"/>
      <c r="W40" s="73"/>
      <c r="X40" s="73"/>
      <c r="Y40" s="73"/>
      <c r="Z40" s="74"/>
      <c r="AA40" s="55"/>
    </row>
    <row r="41" spans="1:27" ht="18.75" customHeight="1" thickBot="1">
      <c r="A41" s="53"/>
      <c r="C41" s="282"/>
      <c r="D41" s="283"/>
      <c r="E41" s="283"/>
      <c r="F41" s="432"/>
      <c r="G41" s="152"/>
      <c r="H41" s="153"/>
      <c r="I41" s="153"/>
      <c r="J41" s="153"/>
      <c r="K41" s="153"/>
      <c r="L41" s="153"/>
      <c r="M41" s="153"/>
      <c r="N41" s="153"/>
      <c r="O41" s="153"/>
      <c r="P41" s="153"/>
      <c r="Q41" s="153"/>
      <c r="R41" s="153"/>
      <c r="S41" s="153"/>
      <c r="T41" s="153"/>
      <c r="U41" s="153"/>
      <c r="V41" s="153"/>
      <c r="W41" s="153"/>
      <c r="X41" s="153"/>
      <c r="Y41" s="153"/>
      <c r="Z41" s="154"/>
      <c r="AA41" s="55"/>
    </row>
    <row r="42" spans="1:27">
      <c r="A42" s="53"/>
      <c r="B42" s="76"/>
      <c r="C42" s="190" t="s">
        <v>112</v>
      </c>
      <c r="D42" s="191"/>
      <c r="E42" s="191"/>
      <c r="F42" s="192"/>
      <c r="G42" s="414" t="s">
        <v>37</v>
      </c>
      <c r="H42" s="191"/>
      <c r="I42" s="191"/>
      <c r="J42" s="191"/>
      <c r="K42" s="191"/>
      <c r="L42" s="191"/>
      <c r="M42" s="191"/>
      <c r="N42" s="191"/>
      <c r="O42" s="191"/>
      <c r="P42" s="191"/>
      <c r="Q42" s="415" t="s">
        <v>38</v>
      </c>
      <c r="R42" s="191"/>
      <c r="S42" s="191"/>
      <c r="T42" s="191"/>
      <c r="U42" s="191"/>
      <c r="V42" s="191"/>
      <c r="W42" s="191"/>
      <c r="X42" s="191"/>
      <c r="Y42" s="191"/>
      <c r="Z42" s="416"/>
      <c r="AA42" s="55"/>
    </row>
    <row r="43" spans="1:27">
      <c r="B43" s="77"/>
      <c r="C43" s="105"/>
      <c r="D43" s="196" t="s">
        <v>41</v>
      </c>
      <c r="E43" s="197"/>
      <c r="F43" s="198"/>
      <c r="G43" s="264" t="s">
        <v>71</v>
      </c>
      <c r="H43" s="265"/>
      <c r="I43" s="265"/>
      <c r="J43" s="265"/>
      <c r="K43" s="265"/>
      <c r="L43" s="265"/>
      <c r="M43" s="265"/>
      <c r="N43" s="265"/>
      <c r="O43" s="265"/>
      <c r="P43" s="265"/>
      <c r="Q43" s="266" t="s">
        <v>71</v>
      </c>
      <c r="R43" s="265"/>
      <c r="S43" s="265"/>
      <c r="T43" s="265"/>
      <c r="U43" s="265"/>
      <c r="V43" s="265"/>
      <c r="W43" s="265"/>
      <c r="X43" s="265"/>
      <c r="Y43" s="265"/>
      <c r="Z43" s="267"/>
    </row>
    <row r="44" spans="1:27" s="80" customFormat="1">
      <c r="A44" s="78"/>
      <c r="B44" s="79"/>
      <c r="C44" s="106"/>
      <c r="D44" s="199" t="s">
        <v>55</v>
      </c>
      <c r="E44" s="200"/>
      <c r="F44" s="201"/>
      <c r="G44" s="417">
        <f>SUM(K58,K50)</f>
        <v>0</v>
      </c>
      <c r="H44" s="418"/>
      <c r="I44" s="418"/>
      <c r="J44" s="418"/>
      <c r="K44" s="418"/>
      <c r="L44" s="418"/>
      <c r="M44" s="418"/>
      <c r="N44" s="418"/>
      <c r="O44" s="418"/>
      <c r="P44" s="419"/>
      <c r="Q44" s="418">
        <f>SUM(U58,U50)</f>
        <v>0</v>
      </c>
      <c r="R44" s="418"/>
      <c r="S44" s="418"/>
      <c r="T44" s="418"/>
      <c r="U44" s="418"/>
      <c r="V44" s="418"/>
      <c r="W44" s="418"/>
      <c r="X44" s="418"/>
      <c r="Y44" s="418"/>
      <c r="Z44" s="420"/>
      <c r="AA44" s="81"/>
    </row>
    <row r="45" spans="1:27" s="84" customFormat="1">
      <c r="A45" s="82"/>
      <c r="B45" s="83"/>
      <c r="C45" s="107"/>
      <c r="D45" s="288"/>
      <c r="E45" s="290" t="s">
        <v>2</v>
      </c>
      <c r="F45" s="291"/>
      <c r="G45" s="292" t="s">
        <v>147</v>
      </c>
      <c r="H45" s="293"/>
      <c r="I45" s="293"/>
      <c r="J45" s="294"/>
      <c r="K45" s="295" t="s">
        <v>148</v>
      </c>
      <c r="L45" s="296"/>
      <c r="M45" s="297"/>
      <c r="N45" s="295" t="s">
        <v>16</v>
      </c>
      <c r="O45" s="296"/>
      <c r="P45" s="296"/>
      <c r="Q45" s="298" t="s">
        <v>147</v>
      </c>
      <c r="R45" s="293"/>
      <c r="S45" s="293"/>
      <c r="T45" s="294"/>
      <c r="U45" s="295" t="s">
        <v>148</v>
      </c>
      <c r="V45" s="296"/>
      <c r="W45" s="297"/>
      <c r="X45" s="295" t="s">
        <v>16</v>
      </c>
      <c r="Y45" s="296"/>
      <c r="Z45" s="299"/>
    </row>
    <row r="46" spans="1:27" s="80" customFormat="1">
      <c r="A46" s="78"/>
      <c r="B46" s="83"/>
      <c r="C46" s="107"/>
      <c r="D46" s="288"/>
      <c r="E46" s="323" t="s">
        <v>26</v>
      </c>
      <c r="F46" s="324"/>
      <c r="G46" s="344" t="s">
        <v>23</v>
      </c>
      <c r="H46" s="345"/>
      <c r="I46" s="345"/>
      <c r="J46" s="51">
        <v>0</v>
      </c>
      <c r="K46" s="310">
        <v>0</v>
      </c>
      <c r="L46" s="310"/>
      <c r="M46" s="311"/>
      <c r="N46" s="310">
        <v>0</v>
      </c>
      <c r="O46" s="310"/>
      <c r="P46" s="310"/>
      <c r="Q46" s="421" t="s">
        <v>23</v>
      </c>
      <c r="R46" s="345"/>
      <c r="S46" s="345"/>
      <c r="T46" s="51">
        <v>0</v>
      </c>
      <c r="U46" s="310">
        <v>0</v>
      </c>
      <c r="V46" s="310"/>
      <c r="W46" s="311"/>
      <c r="X46" s="310">
        <v>0</v>
      </c>
      <c r="Y46" s="310"/>
      <c r="Z46" s="422"/>
    </row>
    <row r="47" spans="1:27" s="80" customFormat="1">
      <c r="A47" s="78"/>
      <c r="B47" s="83"/>
      <c r="C47" s="107"/>
      <c r="D47" s="288"/>
      <c r="E47" s="323"/>
      <c r="F47" s="324"/>
      <c r="G47" s="423" t="s">
        <v>24</v>
      </c>
      <c r="H47" s="424"/>
      <c r="I47" s="424"/>
      <c r="J47" s="50">
        <v>0</v>
      </c>
      <c r="K47" s="312">
        <v>0</v>
      </c>
      <c r="L47" s="312"/>
      <c r="M47" s="313"/>
      <c r="N47" s="312">
        <v>0</v>
      </c>
      <c r="O47" s="312"/>
      <c r="P47" s="312"/>
      <c r="Q47" s="425" t="s">
        <v>24</v>
      </c>
      <c r="R47" s="424"/>
      <c r="S47" s="424"/>
      <c r="T47" s="50">
        <v>0</v>
      </c>
      <c r="U47" s="312">
        <v>0</v>
      </c>
      <c r="V47" s="312"/>
      <c r="W47" s="313"/>
      <c r="X47" s="312">
        <v>0</v>
      </c>
      <c r="Y47" s="312"/>
      <c r="Z47" s="433"/>
    </row>
    <row r="48" spans="1:27" s="80" customFormat="1">
      <c r="A48" s="78"/>
      <c r="B48" s="83"/>
      <c r="C48" s="107"/>
      <c r="D48" s="288"/>
      <c r="E48" s="323"/>
      <c r="F48" s="324"/>
      <c r="G48" s="423" t="s">
        <v>25</v>
      </c>
      <c r="H48" s="424"/>
      <c r="I48" s="424"/>
      <c r="J48" s="50">
        <v>0</v>
      </c>
      <c r="K48" s="312">
        <v>0</v>
      </c>
      <c r="L48" s="312"/>
      <c r="M48" s="313"/>
      <c r="N48" s="312">
        <v>0</v>
      </c>
      <c r="O48" s="312"/>
      <c r="P48" s="312"/>
      <c r="Q48" s="425" t="s">
        <v>25</v>
      </c>
      <c r="R48" s="424"/>
      <c r="S48" s="424"/>
      <c r="T48" s="50">
        <v>0</v>
      </c>
      <c r="U48" s="312">
        <v>0</v>
      </c>
      <c r="V48" s="312"/>
      <c r="W48" s="313"/>
      <c r="X48" s="312">
        <v>0</v>
      </c>
      <c r="Y48" s="312"/>
      <c r="Z48" s="433"/>
    </row>
    <row r="49" spans="1:28" s="80" customFormat="1">
      <c r="A49" s="78"/>
      <c r="B49" s="83"/>
      <c r="C49" s="107"/>
      <c r="D49" s="288"/>
      <c r="E49" s="323"/>
      <c r="F49" s="324"/>
      <c r="G49" s="434" t="s">
        <v>20</v>
      </c>
      <c r="H49" s="435"/>
      <c r="I49" s="436"/>
      <c r="J49" s="49">
        <v>0</v>
      </c>
      <c r="K49" s="437">
        <v>0</v>
      </c>
      <c r="L49" s="437"/>
      <c r="M49" s="438"/>
      <c r="N49" s="437">
        <v>0</v>
      </c>
      <c r="O49" s="437"/>
      <c r="P49" s="437"/>
      <c r="Q49" s="439" t="s">
        <v>20</v>
      </c>
      <c r="R49" s="435"/>
      <c r="S49" s="436"/>
      <c r="T49" s="49">
        <v>0</v>
      </c>
      <c r="U49" s="437">
        <v>0</v>
      </c>
      <c r="V49" s="437"/>
      <c r="W49" s="438"/>
      <c r="X49" s="437">
        <v>0</v>
      </c>
      <c r="Y49" s="437"/>
      <c r="Z49" s="440"/>
      <c r="AA49" s="85"/>
    </row>
    <row r="50" spans="1:28" s="80" customFormat="1">
      <c r="A50" s="78"/>
      <c r="B50" s="83"/>
      <c r="C50" s="107"/>
      <c r="D50" s="288"/>
      <c r="E50" s="342"/>
      <c r="F50" s="343"/>
      <c r="G50" s="314" t="s">
        <v>21</v>
      </c>
      <c r="H50" s="315"/>
      <c r="I50" s="315"/>
      <c r="J50" s="316"/>
      <c r="K50" s="317">
        <f>SUM(K46:M49)</f>
        <v>0</v>
      </c>
      <c r="L50" s="318"/>
      <c r="M50" s="319"/>
      <c r="N50" s="317">
        <f>SUM(N46:P49)</f>
        <v>0</v>
      </c>
      <c r="O50" s="318"/>
      <c r="P50" s="318"/>
      <c r="Q50" s="320" t="s">
        <v>21</v>
      </c>
      <c r="R50" s="315"/>
      <c r="S50" s="315"/>
      <c r="T50" s="316"/>
      <c r="U50" s="317">
        <f>SUM(U46:W49)</f>
        <v>0</v>
      </c>
      <c r="V50" s="318"/>
      <c r="W50" s="319"/>
      <c r="X50" s="317">
        <f>SUM(X46:Z49)</f>
        <v>0</v>
      </c>
      <c r="Y50" s="318"/>
      <c r="Z50" s="321"/>
    </row>
    <row r="51" spans="1:28" s="80" customFormat="1">
      <c r="A51" s="78"/>
      <c r="B51" s="83"/>
      <c r="C51" s="107"/>
      <c r="D51" s="288"/>
      <c r="E51" s="199" t="s">
        <v>27</v>
      </c>
      <c r="F51" s="322"/>
      <c r="G51" s="327" t="s">
        <v>72</v>
      </c>
      <c r="H51" s="328"/>
      <c r="I51" s="328"/>
      <c r="J51" s="329"/>
      <c r="K51" s="330">
        <v>0</v>
      </c>
      <c r="L51" s="331"/>
      <c r="M51" s="332"/>
      <c r="N51" s="333"/>
      <c r="O51" s="334"/>
      <c r="P51" s="334"/>
      <c r="Q51" s="327" t="s">
        <v>72</v>
      </c>
      <c r="R51" s="328"/>
      <c r="S51" s="328"/>
      <c r="T51" s="329"/>
      <c r="U51" s="330">
        <v>0</v>
      </c>
      <c r="V51" s="331"/>
      <c r="W51" s="332"/>
      <c r="X51" s="333"/>
      <c r="Y51" s="334"/>
      <c r="Z51" s="339"/>
      <c r="AA51" s="86"/>
    </row>
    <row r="52" spans="1:28" s="80" customFormat="1">
      <c r="A52" s="78"/>
      <c r="B52" s="83"/>
      <c r="C52" s="107"/>
      <c r="D52" s="288"/>
      <c r="E52" s="323"/>
      <c r="F52" s="324"/>
      <c r="G52" s="300" t="s">
        <v>67</v>
      </c>
      <c r="H52" s="301"/>
      <c r="I52" s="301"/>
      <c r="J52" s="302"/>
      <c r="K52" s="303">
        <v>0</v>
      </c>
      <c r="L52" s="303"/>
      <c r="M52" s="304"/>
      <c r="N52" s="335"/>
      <c r="O52" s="336"/>
      <c r="P52" s="336"/>
      <c r="Q52" s="300" t="s">
        <v>67</v>
      </c>
      <c r="R52" s="301"/>
      <c r="S52" s="301"/>
      <c r="T52" s="302"/>
      <c r="U52" s="303">
        <v>0</v>
      </c>
      <c r="V52" s="303"/>
      <c r="W52" s="304"/>
      <c r="X52" s="335"/>
      <c r="Y52" s="336"/>
      <c r="Z52" s="340"/>
      <c r="AA52" s="86"/>
    </row>
    <row r="53" spans="1:28" s="80" customFormat="1">
      <c r="A53" s="78"/>
      <c r="B53" s="83"/>
      <c r="C53" s="107"/>
      <c r="D53" s="288"/>
      <c r="E53" s="323"/>
      <c r="F53" s="324"/>
      <c r="G53" s="300" t="s">
        <v>121</v>
      </c>
      <c r="H53" s="301"/>
      <c r="I53" s="301"/>
      <c r="J53" s="302"/>
      <c r="K53" s="303">
        <v>0</v>
      </c>
      <c r="L53" s="303"/>
      <c r="M53" s="304"/>
      <c r="N53" s="335"/>
      <c r="O53" s="336"/>
      <c r="P53" s="336"/>
      <c r="Q53" s="300" t="s">
        <v>121</v>
      </c>
      <c r="R53" s="301"/>
      <c r="S53" s="301"/>
      <c r="T53" s="302"/>
      <c r="U53" s="303">
        <v>0</v>
      </c>
      <c r="V53" s="303"/>
      <c r="W53" s="304"/>
      <c r="X53" s="335"/>
      <c r="Y53" s="336"/>
      <c r="Z53" s="340"/>
    </row>
    <row r="54" spans="1:28" s="80" customFormat="1">
      <c r="A54" s="78"/>
      <c r="B54" s="83"/>
      <c r="C54" s="107"/>
      <c r="D54" s="288"/>
      <c r="E54" s="323"/>
      <c r="F54" s="324"/>
      <c r="G54" s="300" t="s">
        <v>73</v>
      </c>
      <c r="H54" s="301"/>
      <c r="I54" s="301"/>
      <c r="J54" s="302"/>
      <c r="K54" s="303">
        <v>0</v>
      </c>
      <c r="L54" s="303"/>
      <c r="M54" s="304"/>
      <c r="N54" s="335"/>
      <c r="O54" s="336"/>
      <c r="P54" s="336"/>
      <c r="Q54" s="300" t="s">
        <v>73</v>
      </c>
      <c r="R54" s="301"/>
      <c r="S54" s="301"/>
      <c r="T54" s="302"/>
      <c r="U54" s="303">
        <v>0</v>
      </c>
      <c r="V54" s="303"/>
      <c r="W54" s="304"/>
      <c r="X54" s="335"/>
      <c r="Y54" s="336"/>
      <c r="Z54" s="340"/>
    </row>
    <row r="55" spans="1:28" s="80" customFormat="1">
      <c r="A55" s="78"/>
      <c r="B55" s="83"/>
      <c r="C55" s="107"/>
      <c r="D55" s="288"/>
      <c r="E55" s="323"/>
      <c r="F55" s="324"/>
      <c r="G55" s="300" t="s">
        <v>74</v>
      </c>
      <c r="H55" s="301"/>
      <c r="I55" s="301"/>
      <c r="J55" s="302"/>
      <c r="K55" s="303">
        <v>0</v>
      </c>
      <c r="L55" s="303"/>
      <c r="M55" s="304"/>
      <c r="N55" s="335"/>
      <c r="O55" s="336"/>
      <c r="P55" s="336"/>
      <c r="Q55" s="300" t="s">
        <v>74</v>
      </c>
      <c r="R55" s="301"/>
      <c r="S55" s="301"/>
      <c r="T55" s="302"/>
      <c r="U55" s="303">
        <v>0</v>
      </c>
      <c r="V55" s="303"/>
      <c r="W55" s="304"/>
      <c r="X55" s="335"/>
      <c r="Y55" s="336"/>
      <c r="Z55" s="340"/>
    </row>
    <row r="56" spans="1:28" s="80" customFormat="1">
      <c r="A56" s="78"/>
      <c r="B56" s="83"/>
      <c r="C56" s="107"/>
      <c r="D56" s="288"/>
      <c r="E56" s="323"/>
      <c r="F56" s="324"/>
      <c r="G56" s="300" t="s">
        <v>22</v>
      </c>
      <c r="H56" s="301"/>
      <c r="I56" s="301"/>
      <c r="J56" s="302"/>
      <c r="K56" s="303">
        <v>0</v>
      </c>
      <c r="L56" s="303"/>
      <c r="M56" s="304"/>
      <c r="N56" s="335"/>
      <c r="O56" s="336"/>
      <c r="P56" s="336"/>
      <c r="Q56" s="300" t="s">
        <v>22</v>
      </c>
      <c r="R56" s="301"/>
      <c r="S56" s="301"/>
      <c r="T56" s="302"/>
      <c r="U56" s="303">
        <v>0</v>
      </c>
      <c r="V56" s="303"/>
      <c r="W56" s="304"/>
      <c r="X56" s="335"/>
      <c r="Y56" s="336"/>
      <c r="Z56" s="340"/>
    </row>
    <row r="57" spans="1:28" s="80" customFormat="1">
      <c r="A57" s="78"/>
      <c r="B57" s="83"/>
      <c r="C57" s="107"/>
      <c r="D57" s="288"/>
      <c r="E57" s="323"/>
      <c r="F57" s="324"/>
      <c r="G57" s="305" t="s">
        <v>0</v>
      </c>
      <c r="H57" s="306"/>
      <c r="I57" s="306"/>
      <c r="J57" s="307"/>
      <c r="K57" s="308">
        <v>0</v>
      </c>
      <c r="L57" s="308"/>
      <c r="M57" s="309"/>
      <c r="N57" s="337"/>
      <c r="O57" s="338"/>
      <c r="P57" s="338"/>
      <c r="Q57" s="305" t="s">
        <v>0</v>
      </c>
      <c r="R57" s="306"/>
      <c r="S57" s="306"/>
      <c r="T57" s="307"/>
      <c r="U57" s="308">
        <v>0</v>
      </c>
      <c r="V57" s="308"/>
      <c r="W57" s="309"/>
      <c r="X57" s="337"/>
      <c r="Y57" s="338"/>
      <c r="Z57" s="341"/>
    </row>
    <row r="58" spans="1:28" s="80" customFormat="1" ht="14.25" thickBot="1">
      <c r="A58" s="78"/>
      <c r="B58" s="83"/>
      <c r="C58" s="108"/>
      <c r="D58" s="289"/>
      <c r="E58" s="325"/>
      <c r="F58" s="326"/>
      <c r="G58" s="346" t="s">
        <v>21</v>
      </c>
      <c r="H58" s="347"/>
      <c r="I58" s="347"/>
      <c r="J58" s="348"/>
      <c r="K58" s="349">
        <f>SUM(K51:M57)</f>
        <v>0</v>
      </c>
      <c r="L58" s="350"/>
      <c r="M58" s="351"/>
      <c r="N58" s="279"/>
      <c r="O58" s="280"/>
      <c r="P58" s="280"/>
      <c r="Q58" s="352" t="s">
        <v>21</v>
      </c>
      <c r="R58" s="347"/>
      <c r="S58" s="347"/>
      <c r="T58" s="348"/>
      <c r="U58" s="349">
        <f>SUM(U51:W57)</f>
        <v>0</v>
      </c>
      <c r="V58" s="350"/>
      <c r="W58" s="351"/>
      <c r="X58" s="279"/>
      <c r="Y58" s="280"/>
      <c r="Z58" s="281"/>
    </row>
    <row r="59" spans="1:28" s="88" customFormat="1" ht="11.25" customHeight="1">
      <c r="A59" s="87"/>
      <c r="C59" s="75" t="s">
        <v>150</v>
      </c>
      <c r="D59" s="89"/>
      <c r="E59" s="89"/>
      <c r="F59" s="89"/>
      <c r="G59" s="89"/>
      <c r="H59" s="89"/>
      <c r="I59" s="89"/>
      <c r="J59" s="90"/>
      <c r="K59" s="91"/>
      <c r="L59" s="91"/>
      <c r="M59" s="92"/>
      <c r="N59" s="92"/>
      <c r="O59" s="92"/>
      <c r="P59" s="93"/>
      <c r="Q59" s="93"/>
      <c r="R59" s="93"/>
      <c r="S59" s="93"/>
      <c r="T59" s="93"/>
      <c r="U59" s="93"/>
      <c r="V59" s="94"/>
      <c r="W59" s="95"/>
      <c r="X59" s="95"/>
      <c r="Y59" s="94"/>
      <c r="Z59" s="94"/>
      <c r="AA59" s="96"/>
      <c r="AB59" s="96"/>
    </row>
    <row r="60" spans="1:28" s="80" customFormat="1" ht="15" customHeight="1">
      <c r="A60" s="78"/>
      <c r="C60" s="97"/>
      <c r="D60" s="97"/>
      <c r="E60" s="81"/>
      <c r="F60" s="81"/>
      <c r="G60" s="81"/>
      <c r="H60" s="81"/>
      <c r="I60" s="81"/>
      <c r="J60" s="81"/>
      <c r="K60" s="81"/>
      <c r="L60" s="81"/>
      <c r="M60" s="81"/>
      <c r="N60" s="81"/>
      <c r="O60" s="81"/>
      <c r="P60" s="81"/>
      <c r="Q60" s="81"/>
      <c r="R60" s="81"/>
      <c r="S60" s="81"/>
      <c r="T60" s="81"/>
      <c r="U60" s="81"/>
      <c r="V60" s="81"/>
      <c r="W60" s="81"/>
      <c r="X60" s="81"/>
      <c r="Y60" s="81"/>
      <c r="Z60" s="98"/>
    </row>
    <row r="61" spans="1:28" ht="15" customHeight="1" thickBot="1">
      <c r="A61" s="53"/>
      <c r="B61" s="52" t="s">
        <v>122</v>
      </c>
      <c r="C61" s="55"/>
      <c r="D61" s="55"/>
      <c r="M61" s="55"/>
      <c r="N61" s="55"/>
      <c r="O61" s="55"/>
      <c r="P61" s="55"/>
      <c r="Q61" s="55"/>
      <c r="R61" s="55"/>
      <c r="S61" s="55"/>
      <c r="T61" s="55"/>
      <c r="U61" s="55"/>
      <c r="V61" s="55"/>
      <c r="W61" s="55"/>
      <c r="X61" s="55"/>
      <c r="Y61" s="56"/>
      <c r="Z61" s="56"/>
      <c r="AA61" s="55"/>
    </row>
    <row r="62" spans="1:28" ht="15" customHeight="1" thickBot="1">
      <c r="A62" s="53"/>
      <c r="B62" s="251"/>
      <c r="C62" s="252"/>
      <c r="D62" s="252"/>
      <c r="E62" s="252"/>
      <c r="F62" s="252"/>
      <c r="G62" s="253" t="s">
        <v>37</v>
      </c>
      <c r="H62" s="252"/>
      <c r="I62" s="252"/>
      <c r="J62" s="252"/>
      <c r="K62" s="252"/>
      <c r="L62" s="252"/>
      <c r="M62" s="252"/>
      <c r="N62" s="252"/>
      <c r="O62" s="252"/>
      <c r="P62" s="252"/>
      <c r="Q62" s="254" t="s">
        <v>38</v>
      </c>
      <c r="R62" s="252"/>
      <c r="S62" s="252"/>
      <c r="T62" s="252"/>
      <c r="U62" s="252"/>
      <c r="V62" s="252"/>
      <c r="W62" s="252"/>
      <c r="X62" s="252"/>
      <c r="Y62" s="252"/>
      <c r="Z62" s="255"/>
      <c r="AA62" s="55"/>
    </row>
    <row r="63" spans="1:28" ht="18.75" customHeight="1" thickTop="1">
      <c r="A63" s="53"/>
      <c r="B63" s="282" t="s">
        <v>49</v>
      </c>
      <c r="C63" s="283"/>
      <c r="D63" s="283"/>
      <c r="E63" s="283"/>
      <c r="F63" s="283"/>
      <c r="G63" s="284"/>
      <c r="H63" s="285"/>
      <c r="I63" s="285"/>
      <c r="J63" s="285"/>
      <c r="K63" s="285"/>
      <c r="L63" s="285"/>
      <c r="M63" s="285"/>
      <c r="N63" s="285"/>
      <c r="O63" s="285"/>
      <c r="P63" s="285"/>
      <c r="Q63" s="286"/>
      <c r="R63" s="285"/>
      <c r="S63" s="285"/>
      <c r="T63" s="285"/>
      <c r="U63" s="285"/>
      <c r="V63" s="285"/>
      <c r="W63" s="285"/>
      <c r="X63" s="285"/>
      <c r="Y63" s="285"/>
      <c r="Z63" s="287"/>
      <c r="AA63" s="55"/>
    </row>
    <row r="64" spans="1:28" ht="18.75" customHeight="1">
      <c r="A64" s="53"/>
      <c r="B64" s="256" t="s">
        <v>50</v>
      </c>
      <c r="C64" s="257"/>
      <c r="D64" s="257"/>
      <c r="E64" s="257"/>
      <c r="F64" s="257"/>
      <c r="G64" s="264"/>
      <c r="H64" s="265"/>
      <c r="I64" s="265"/>
      <c r="J64" s="265"/>
      <c r="K64" s="265"/>
      <c r="L64" s="265"/>
      <c r="M64" s="265"/>
      <c r="N64" s="265"/>
      <c r="O64" s="265"/>
      <c r="P64" s="265"/>
      <c r="Q64" s="266"/>
      <c r="R64" s="265"/>
      <c r="S64" s="265"/>
      <c r="T64" s="265"/>
      <c r="U64" s="265"/>
      <c r="V64" s="265"/>
      <c r="W64" s="265"/>
      <c r="X64" s="265"/>
      <c r="Y64" s="265"/>
      <c r="Z64" s="267"/>
      <c r="AA64" s="55"/>
    </row>
    <row r="65" spans="1:27" ht="18.75" customHeight="1">
      <c r="A65" s="53"/>
      <c r="B65" s="256" t="s">
        <v>51</v>
      </c>
      <c r="C65" s="257"/>
      <c r="D65" s="257"/>
      <c r="E65" s="257"/>
      <c r="F65" s="257"/>
      <c r="G65" s="264"/>
      <c r="H65" s="265"/>
      <c r="I65" s="265"/>
      <c r="J65" s="265"/>
      <c r="K65" s="265"/>
      <c r="L65" s="265"/>
      <c r="M65" s="265"/>
      <c r="N65" s="265"/>
      <c r="O65" s="265"/>
      <c r="P65" s="265"/>
      <c r="Q65" s="266"/>
      <c r="R65" s="265"/>
      <c r="S65" s="265"/>
      <c r="T65" s="265"/>
      <c r="U65" s="265"/>
      <c r="V65" s="265"/>
      <c r="W65" s="265"/>
      <c r="X65" s="265"/>
      <c r="Y65" s="265"/>
      <c r="Z65" s="267"/>
      <c r="AA65" s="55"/>
    </row>
    <row r="66" spans="1:27" ht="18.75" customHeight="1">
      <c r="A66" s="53"/>
      <c r="B66" s="256" t="s">
        <v>56</v>
      </c>
      <c r="C66" s="257"/>
      <c r="D66" s="257"/>
      <c r="E66" s="257"/>
      <c r="F66" s="257"/>
      <c r="G66" s="264"/>
      <c r="H66" s="265"/>
      <c r="I66" s="265"/>
      <c r="J66" s="265"/>
      <c r="K66" s="265"/>
      <c r="L66" s="265"/>
      <c r="M66" s="265"/>
      <c r="N66" s="265"/>
      <c r="O66" s="265"/>
      <c r="P66" s="265"/>
      <c r="Q66" s="266"/>
      <c r="R66" s="265"/>
      <c r="S66" s="265"/>
      <c r="T66" s="265"/>
      <c r="U66" s="265"/>
      <c r="V66" s="265"/>
      <c r="W66" s="265"/>
      <c r="X66" s="265"/>
      <c r="Y66" s="265"/>
      <c r="Z66" s="267"/>
      <c r="AA66" s="55"/>
    </row>
    <row r="67" spans="1:27" ht="18.75" customHeight="1" thickBot="1">
      <c r="A67" s="53"/>
      <c r="B67" s="258" t="s">
        <v>57</v>
      </c>
      <c r="C67" s="259"/>
      <c r="D67" s="259"/>
      <c r="E67" s="259"/>
      <c r="F67" s="259"/>
      <c r="G67" s="268" t="s">
        <v>123</v>
      </c>
      <c r="H67" s="262"/>
      <c r="I67" s="262"/>
      <c r="J67" s="262"/>
      <c r="K67" s="262"/>
      <c r="L67" s="262"/>
      <c r="M67" s="262"/>
      <c r="N67" s="262"/>
      <c r="O67" s="262"/>
      <c r="P67" s="262"/>
      <c r="Q67" s="261" t="s">
        <v>123</v>
      </c>
      <c r="R67" s="262"/>
      <c r="S67" s="262"/>
      <c r="T67" s="262"/>
      <c r="U67" s="262"/>
      <c r="V67" s="262"/>
      <c r="W67" s="262"/>
      <c r="X67" s="262"/>
      <c r="Y67" s="262"/>
      <c r="Z67" s="263"/>
      <c r="AA67" s="55"/>
    </row>
    <row r="68" spans="1:27" ht="18.75" customHeight="1">
      <c r="A68" s="53"/>
      <c r="B68" s="64" t="s">
        <v>124</v>
      </c>
      <c r="C68" s="65"/>
      <c r="D68" s="65"/>
      <c r="E68" s="65"/>
      <c r="F68" s="65"/>
      <c r="G68" s="76"/>
      <c r="H68" s="64"/>
      <c r="I68" s="64"/>
      <c r="J68" s="64"/>
      <c r="K68" s="64"/>
      <c r="L68" s="64"/>
      <c r="M68" s="64"/>
      <c r="N68" s="64"/>
      <c r="O68" s="64"/>
      <c r="P68" s="64"/>
      <c r="Q68" s="76"/>
      <c r="R68" s="64"/>
      <c r="S68" s="64"/>
      <c r="T68" s="64"/>
      <c r="U68" s="64"/>
      <c r="V68" s="64"/>
      <c r="W68" s="64"/>
      <c r="X68" s="64"/>
      <c r="Y68" s="64"/>
      <c r="Z68" s="64"/>
      <c r="AA68" s="55"/>
    </row>
    <row r="69" spans="1:27" s="84" customFormat="1" ht="7.5" customHeight="1">
      <c r="A69" s="82"/>
      <c r="Y69" s="99"/>
      <c r="Z69" s="99"/>
    </row>
    <row r="70" spans="1:27" s="84" customFormat="1" ht="15" customHeight="1" thickBot="1">
      <c r="A70" s="82"/>
      <c r="B70" s="100" t="s">
        <v>191</v>
      </c>
      <c r="Y70" s="99"/>
      <c r="Z70" s="99"/>
    </row>
    <row r="71" spans="1:27" s="84" customFormat="1" ht="15" customHeight="1" thickBot="1">
      <c r="A71" s="82"/>
      <c r="B71" s="388" t="s">
        <v>53</v>
      </c>
      <c r="C71" s="389"/>
      <c r="D71" s="389"/>
      <c r="E71" s="389"/>
      <c r="F71" s="254"/>
      <c r="G71" s="253" t="s">
        <v>37</v>
      </c>
      <c r="H71" s="252"/>
      <c r="I71" s="252"/>
      <c r="J71" s="252"/>
      <c r="K71" s="252"/>
      <c r="L71" s="252"/>
      <c r="M71" s="252"/>
      <c r="N71" s="252"/>
      <c r="O71" s="252"/>
      <c r="P71" s="252"/>
      <c r="Q71" s="254" t="s">
        <v>38</v>
      </c>
      <c r="R71" s="252"/>
      <c r="S71" s="252"/>
      <c r="T71" s="252"/>
      <c r="U71" s="252"/>
      <c r="V71" s="252"/>
      <c r="W71" s="252"/>
      <c r="X71" s="252"/>
      <c r="Y71" s="252"/>
      <c r="Z71" s="255"/>
    </row>
    <row r="72" spans="1:27" s="84" customFormat="1" ht="14.25" thickTop="1">
      <c r="A72" s="82"/>
      <c r="B72" s="109"/>
      <c r="C72" s="110"/>
      <c r="D72" s="110"/>
      <c r="E72" s="110"/>
      <c r="F72" s="110"/>
      <c r="G72" s="443" t="s">
        <v>60</v>
      </c>
      <c r="H72" s="405"/>
      <c r="I72" s="405"/>
      <c r="J72" s="405"/>
      <c r="K72" s="405"/>
      <c r="L72" s="406" t="s">
        <v>61</v>
      </c>
      <c r="M72" s="407"/>
      <c r="N72" s="407"/>
      <c r="O72" s="407"/>
      <c r="P72" s="407"/>
      <c r="Q72" s="404" t="s">
        <v>60</v>
      </c>
      <c r="R72" s="405"/>
      <c r="S72" s="405"/>
      <c r="T72" s="405"/>
      <c r="U72" s="405"/>
      <c r="V72" s="406" t="s">
        <v>61</v>
      </c>
      <c r="W72" s="407"/>
      <c r="X72" s="407"/>
      <c r="Y72" s="407"/>
      <c r="Z72" s="408"/>
    </row>
    <row r="73" spans="1:27" s="84" customFormat="1" ht="13.5" customHeight="1">
      <c r="A73" s="82"/>
      <c r="B73" s="256" t="s">
        <v>58</v>
      </c>
      <c r="C73" s="257"/>
      <c r="D73" s="257"/>
      <c r="E73" s="257"/>
      <c r="F73" s="257"/>
      <c r="G73" s="217"/>
      <c r="H73" s="218"/>
      <c r="I73" s="218"/>
      <c r="J73" s="218"/>
      <c r="K73" s="218"/>
      <c r="L73" s="220"/>
      <c r="M73" s="218"/>
      <c r="N73" s="218"/>
      <c r="O73" s="218"/>
      <c r="P73" s="218"/>
      <c r="Q73" s="220"/>
      <c r="R73" s="218"/>
      <c r="S73" s="218"/>
      <c r="T73" s="218"/>
      <c r="U73" s="218"/>
      <c r="V73" s="220"/>
      <c r="W73" s="218"/>
      <c r="X73" s="218"/>
      <c r="Y73" s="218"/>
      <c r="Z73" s="221"/>
    </row>
    <row r="74" spans="1:27" s="84" customFormat="1" ht="13.5" customHeight="1">
      <c r="A74" s="82"/>
      <c r="B74" s="282"/>
      <c r="C74" s="283"/>
      <c r="D74" s="283"/>
      <c r="E74" s="283"/>
      <c r="F74" s="283"/>
      <c r="G74" s="426" t="s">
        <v>62</v>
      </c>
      <c r="H74" s="274"/>
      <c r="I74" s="274"/>
      <c r="J74" s="274"/>
      <c r="K74" s="274"/>
      <c r="L74" s="273" t="s">
        <v>62</v>
      </c>
      <c r="M74" s="274"/>
      <c r="N74" s="274"/>
      <c r="O74" s="274"/>
      <c r="P74" s="274"/>
      <c r="Q74" s="273" t="s">
        <v>62</v>
      </c>
      <c r="R74" s="274"/>
      <c r="S74" s="274"/>
      <c r="T74" s="274"/>
      <c r="U74" s="274"/>
      <c r="V74" s="273" t="s">
        <v>62</v>
      </c>
      <c r="W74" s="274"/>
      <c r="X74" s="274"/>
      <c r="Y74" s="274"/>
      <c r="Z74" s="275"/>
    </row>
    <row r="75" spans="1:27" s="84" customFormat="1" ht="13.5" customHeight="1">
      <c r="A75" s="82"/>
      <c r="B75" s="430"/>
      <c r="C75" s="431"/>
      <c r="D75" s="431"/>
      <c r="E75" s="431"/>
      <c r="F75" s="431"/>
      <c r="G75" s="427"/>
      <c r="H75" s="277"/>
      <c r="I75" s="277"/>
      <c r="J75" s="277"/>
      <c r="K75" s="277"/>
      <c r="L75" s="276"/>
      <c r="M75" s="277"/>
      <c r="N75" s="277"/>
      <c r="O75" s="277"/>
      <c r="P75" s="277"/>
      <c r="Q75" s="276"/>
      <c r="R75" s="277"/>
      <c r="S75" s="277"/>
      <c r="T75" s="277"/>
      <c r="U75" s="277"/>
      <c r="V75" s="276"/>
      <c r="W75" s="277"/>
      <c r="X75" s="277"/>
      <c r="Y75" s="277"/>
      <c r="Z75" s="278"/>
    </row>
    <row r="76" spans="1:27" s="84" customFormat="1" ht="13.5" customHeight="1">
      <c r="A76" s="82"/>
      <c r="B76" s="256" t="s">
        <v>59</v>
      </c>
      <c r="C76" s="257"/>
      <c r="D76" s="257"/>
      <c r="E76" s="257"/>
      <c r="F76" s="257"/>
      <c r="G76" s="217"/>
      <c r="H76" s="218"/>
      <c r="I76" s="218"/>
      <c r="J76" s="218"/>
      <c r="K76" s="218"/>
      <c r="L76" s="220"/>
      <c r="M76" s="218"/>
      <c r="N76" s="218"/>
      <c r="O76" s="218"/>
      <c r="P76" s="218"/>
      <c r="Q76" s="220"/>
      <c r="R76" s="218"/>
      <c r="S76" s="218"/>
      <c r="T76" s="218"/>
      <c r="U76" s="218"/>
      <c r="V76" s="220"/>
      <c r="W76" s="218"/>
      <c r="X76" s="218"/>
      <c r="Y76" s="218"/>
      <c r="Z76" s="221"/>
    </row>
    <row r="77" spans="1:27" s="84" customFormat="1" ht="13.5" customHeight="1">
      <c r="A77" s="82"/>
      <c r="B77" s="282"/>
      <c r="C77" s="283"/>
      <c r="D77" s="283"/>
      <c r="E77" s="283"/>
      <c r="F77" s="283"/>
      <c r="G77" s="426" t="s">
        <v>62</v>
      </c>
      <c r="H77" s="274"/>
      <c r="I77" s="274"/>
      <c r="J77" s="274"/>
      <c r="K77" s="274"/>
      <c r="L77" s="273" t="s">
        <v>62</v>
      </c>
      <c r="M77" s="274"/>
      <c r="N77" s="274"/>
      <c r="O77" s="274"/>
      <c r="P77" s="274"/>
      <c r="Q77" s="273" t="s">
        <v>62</v>
      </c>
      <c r="R77" s="274"/>
      <c r="S77" s="274"/>
      <c r="T77" s="274"/>
      <c r="U77" s="274"/>
      <c r="V77" s="273" t="s">
        <v>62</v>
      </c>
      <c r="W77" s="274"/>
      <c r="X77" s="274"/>
      <c r="Y77" s="274"/>
      <c r="Z77" s="275"/>
    </row>
    <row r="78" spans="1:27" s="84" customFormat="1" ht="13.5" customHeight="1">
      <c r="A78" s="82"/>
      <c r="B78" s="430"/>
      <c r="C78" s="431"/>
      <c r="D78" s="431"/>
      <c r="E78" s="431"/>
      <c r="F78" s="431"/>
      <c r="G78" s="427"/>
      <c r="H78" s="277"/>
      <c r="I78" s="277"/>
      <c r="J78" s="277"/>
      <c r="K78" s="277"/>
      <c r="L78" s="276"/>
      <c r="M78" s="277"/>
      <c r="N78" s="277"/>
      <c r="O78" s="277"/>
      <c r="P78" s="277"/>
      <c r="Q78" s="276"/>
      <c r="R78" s="277"/>
      <c r="S78" s="277"/>
      <c r="T78" s="277"/>
      <c r="U78" s="277"/>
      <c r="V78" s="276"/>
      <c r="W78" s="277"/>
      <c r="X78" s="277"/>
      <c r="Y78" s="277"/>
      <c r="Z78" s="278"/>
    </row>
    <row r="79" spans="1:27" s="84" customFormat="1" ht="13.5" customHeight="1">
      <c r="A79" s="82"/>
      <c r="B79" s="256" t="s">
        <v>63</v>
      </c>
      <c r="C79" s="257"/>
      <c r="D79" s="257"/>
      <c r="E79" s="257"/>
      <c r="F79" s="257"/>
      <c r="G79" s="217"/>
      <c r="H79" s="218"/>
      <c r="I79" s="218"/>
      <c r="J79" s="218"/>
      <c r="K79" s="218"/>
      <c r="L79" s="220"/>
      <c r="M79" s="218"/>
      <c r="N79" s="218"/>
      <c r="O79" s="218"/>
      <c r="P79" s="218"/>
      <c r="Q79" s="220"/>
      <c r="R79" s="218"/>
      <c r="S79" s="218"/>
      <c r="T79" s="218"/>
      <c r="U79" s="218"/>
      <c r="V79" s="220"/>
      <c r="W79" s="218"/>
      <c r="X79" s="218"/>
      <c r="Y79" s="218"/>
      <c r="Z79" s="221"/>
    </row>
    <row r="80" spans="1:27" s="84" customFormat="1" ht="13.5" customHeight="1">
      <c r="A80" s="82"/>
      <c r="B80" s="282"/>
      <c r="C80" s="283"/>
      <c r="D80" s="283"/>
      <c r="E80" s="283"/>
      <c r="F80" s="283"/>
      <c r="G80" s="426" t="s">
        <v>62</v>
      </c>
      <c r="H80" s="274"/>
      <c r="I80" s="274"/>
      <c r="J80" s="274"/>
      <c r="K80" s="274"/>
      <c r="L80" s="273" t="s">
        <v>62</v>
      </c>
      <c r="M80" s="274"/>
      <c r="N80" s="274"/>
      <c r="O80" s="274"/>
      <c r="P80" s="274"/>
      <c r="Q80" s="273" t="s">
        <v>62</v>
      </c>
      <c r="R80" s="274"/>
      <c r="S80" s="274"/>
      <c r="T80" s="274"/>
      <c r="U80" s="274"/>
      <c r="V80" s="273" t="s">
        <v>62</v>
      </c>
      <c r="W80" s="274"/>
      <c r="X80" s="274"/>
      <c r="Y80" s="274"/>
      <c r="Z80" s="275"/>
    </row>
    <row r="81" spans="1:27" s="84" customFormat="1" ht="13.5" customHeight="1" thickBot="1">
      <c r="A81" s="82"/>
      <c r="B81" s="193"/>
      <c r="C81" s="194"/>
      <c r="D81" s="194"/>
      <c r="E81" s="194"/>
      <c r="F81" s="194"/>
      <c r="G81" s="269"/>
      <c r="H81" s="270"/>
      <c r="I81" s="270"/>
      <c r="J81" s="270"/>
      <c r="K81" s="270"/>
      <c r="L81" s="271"/>
      <c r="M81" s="270"/>
      <c r="N81" s="270"/>
      <c r="O81" s="270"/>
      <c r="P81" s="270"/>
      <c r="Q81" s="271"/>
      <c r="R81" s="270"/>
      <c r="S81" s="270"/>
      <c r="T81" s="270"/>
      <c r="U81" s="270"/>
      <c r="V81" s="271"/>
      <c r="W81" s="270"/>
      <c r="X81" s="270"/>
      <c r="Y81" s="270"/>
      <c r="Z81" s="272"/>
    </row>
    <row r="82" spans="1:27" s="84" customFormat="1" ht="7.5" customHeight="1">
      <c r="A82" s="82"/>
      <c r="B82" s="65"/>
      <c r="C82" s="65"/>
      <c r="D82" s="65"/>
      <c r="E82" s="65"/>
      <c r="F82" s="65"/>
      <c r="G82" s="101"/>
      <c r="H82" s="101"/>
      <c r="I82" s="101"/>
      <c r="J82" s="101"/>
      <c r="K82" s="101"/>
      <c r="L82" s="101"/>
      <c r="M82" s="101"/>
      <c r="N82" s="101"/>
      <c r="O82" s="101"/>
      <c r="P82" s="101"/>
      <c r="Q82" s="101"/>
      <c r="R82" s="101"/>
      <c r="S82" s="101"/>
      <c r="T82" s="101"/>
      <c r="U82" s="101"/>
      <c r="V82" s="101"/>
      <c r="W82" s="101"/>
      <c r="X82" s="101"/>
      <c r="Y82" s="101"/>
      <c r="Z82" s="101"/>
    </row>
    <row r="83" spans="1:27" ht="15" customHeight="1" thickBot="1">
      <c r="A83" s="53"/>
      <c r="B83" s="52" t="s">
        <v>125</v>
      </c>
      <c r="C83" s="55"/>
      <c r="D83" s="55"/>
      <c r="M83" s="55"/>
      <c r="N83" s="55"/>
      <c r="O83" s="55"/>
      <c r="P83" s="55"/>
      <c r="Q83" s="55"/>
      <c r="R83" s="55"/>
      <c r="S83" s="55"/>
      <c r="T83" s="55"/>
      <c r="U83" s="55"/>
      <c r="V83" s="55"/>
      <c r="W83" s="55"/>
      <c r="X83" s="55"/>
      <c r="Y83" s="56"/>
      <c r="Z83" s="56"/>
      <c r="AA83" s="55"/>
    </row>
    <row r="84" spans="1:27" ht="15" customHeight="1" thickBot="1">
      <c r="A84" s="53"/>
      <c r="B84" s="251"/>
      <c r="C84" s="252"/>
      <c r="D84" s="252"/>
      <c r="E84" s="252"/>
      <c r="F84" s="252"/>
      <c r="G84" s="253" t="s">
        <v>37</v>
      </c>
      <c r="H84" s="252"/>
      <c r="I84" s="252"/>
      <c r="J84" s="252"/>
      <c r="K84" s="252"/>
      <c r="L84" s="252"/>
      <c r="M84" s="252"/>
      <c r="N84" s="252"/>
      <c r="O84" s="252"/>
      <c r="P84" s="260"/>
      <c r="Q84" s="254" t="s">
        <v>38</v>
      </c>
      <c r="R84" s="252"/>
      <c r="S84" s="252"/>
      <c r="T84" s="252"/>
      <c r="U84" s="252"/>
      <c r="V84" s="252"/>
      <c r="W84" s="252"/>
      <c r="X84" s="252"/>
      <c r="Y84" s="252"/>
      <c r="Z84" s="255"/>
      <c r="AA84" s="55"/>
    </row>
    <row r="85" spans="1:27" ht="75" customHeight="1" thickTop="1" thickBot="1">
      <c r="A85" s="53"/>
      <c r="B85" s="193" t="s">
        <v>53</v>
      </c>
      <c r="C85" s="194"/>
      <c r="D85" s="194"/>
      <c r="E85" s="194"/>
      <c r="F85" s="194"/>
      <c r="G85" s="246"/>
      <c r="H85" s="247"/>
      <c r="I85" s="247"/>
      <c r="J85" s="247"/>
      <c r="K85" s="247"/>
      <c r="L85" s="247"/>
      <c r="M85" s="247"/>
      <c r="N85" s="247"/>
      <c r="O85" s="247"/>
      <c r="P85" s="248"/>
      <c r="Q85" s="249"/>
      <c r="R85" s="247"/>
      <c r="S85" s="247"/>
      <c r="T85" s="247"/>
      <c r="U85" s="247"/>
      <c r="V85" s="247"/>
      <c r="W85" s="247"/>
      <c r="X85" s="247"/>
      <c r="Y85" s="247"/>
      <c r="Z85" s="250"/>
      <c r="AA85" s="55"/>
    </row>
    <row r="86" spans="1:27" ht="7.5" customHeight="1">
      <c r="A86" s="53"/>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55"/>
    </row>
    <row r="87" spans="1:27" ht="15" customHeight="1" thickBot="1">
      <c r="A87" s="53"/>
      <c r="B87" s="52" t="s">
        <v>126</v>
      </c>
      <c r="C87" s="55"/>
      <c r="D87" s="55"/>
      <c r="M87" s="55"/>
      <c r="N87" s="55"/>
      <c r="O87" s="55"/>
      <c r="P87" s="55"/>
      <c r="Q87" s="55"/>
      <c r="R87" s="55"/>
      <c r="S87" s="55"/>
      <c r="T87" s="55"/>
      <c r="U87" s="55"/>
      <c r="V87" s="55"/>
      <c r="W87" s="55"/>
      <c r="X87" s="55"/>
      <c r="Y87" s="56"/>
      <c r="Z87" s="56"/>
      <c r="AA87" s="55"/>
    </row>
    <row r="88" spans="1:27" ht="15" customHeight="1" thickBot="1">
      <c r="A88" s="53"/>
      <c r="B88" s="251"/>
      <c r="C88" s="252"/>
      <c r="D88" s="252"/>
      <c r="E88" s="252"/>
      <c r="F88" s="252"/>
      <c r="G88" s="253" t="s">
        <v>37</v>
      </c>
      <c r="H88" s="252"/>
      <c r="I88" s="252"/>
      <c r="J88" s="252"/>
      <c r="K88" s="252"/>
      <c r="L88" s="252"/>
      <c r="M88" s="252"/>
      <c r="N88" s="252"/>
      <c r="O88" s="252"/>
      <c r="P88" s="260"/>
      <c r="Q88" s="254" t="s">
        <v>38</v>
      </c>
      <c r="R88" s="252"/>
      <c r="S88" s="252"/>
      <c r="T88" s="252"/>
      <c r="U88" s="252"/>
      <c r="V88" s="252"/>
      <c r="W88" s="252"/>
      <c r="X88" s="252"/>
      <c r="Y88" s="252"/>
      <c r="Z88" s="255"/>
      <c r="AA88" s="55"/>
    </row>
    <row r="89" spans="1:27" ht="75" customHeight="1" thickTop="1" thickBot="1">
      <c r="A89" s="53"/>
      <c r="B89" s="193" t="s">
        <v>53</v>
      </c>
      <c r="C89" s="194"/>
      <c r="D89" s="194"/>
      <c r="E89" s="194"/>
      <c r="F89" s="194"/>
      <c r="G89" s="246"/>
      <c r="H89" s="247"/>
      <c r="I89" s="247"/>
      <c r="J89" s="247"/>
      <c r="K89" s="247"/>
      <c r="L89" s="247"/>
      <c r="M89" s="247"/>
      <c r="N89" s="247"/>
      <c r="O89" s="247"/>
      <c r="P89" s="248"/>
      <c r="Q89" s="249"/>
      <c r="R89" s="247"/>
      <c r="S89" s="247"/>
      <c r="T89" s="247"/>
      <c r="U89" s="247"/>
      <c r="V89" s="247"/>
      <c r="W89" s="247"/>
      <c r="X89" s="247"/>
      <c r="Y89" s="247"/>
      <c r="Z89" s="250"/>
      <c r="AA89" s="55"/>
    </row>
    <row r="90" spans="1:27" ht="12.75" customHeight="1">
      <c r="A90" s="53"/>
      <c r="G90" s="65"/>
      <c r="H90" s="65"/>
      <c r="I90" s="65"/>
      <c r="J90" s="65"/>
      <c r="K90" s="65"/>
      <c r="L90" s="65"/>
      <c r="M90" s="65"/>
      <c r="N90" s="65"/>
      <c r="O90" s="65"/>
      <c r="P90" s="65"/>
      <c r="Q90" s="65"/>
      <c r="R90" s="65"/>
      <c r="S90" s="65"/>
      <c r="T90" s="65"/>
      <c r="U90" s="65"/>
      <c r="V90" s="65"/>
      <c r="W90" s="65"/>
      <c r="X90" s="65"/>
      <c r="Y90" s="65"/>
      <c r="Z90" s="56"/>
      <c r="AA90" s="55"/>
    </row>
    <row r="91" spans="1:27" ht="15" customHeight="1">
      <c r="A91" s="53" t="s">
        <v>127</v>
      </c>
      <c r="C91" s="55"/>
      <c r="D91" s="55"/>
      <c r="M91" s="55"/>
      <c r="N91" s="55"/>
      <c r="O91" s="55"/>
      <c r="P91" s="55"/>
      <c r="Q91" s="55"/>
      <c r="R91" s="55"/>
      <c r="S91" s="55"/>
      <c r="T91" s="55"/>
      <c r="U91" s="55"/>
      <c r="V91" s="55"/>
      <c r="W91" s="55"/>
      <c r="X91" s="55"/>
      <c r="Y91" s="56"/>
      <c r="Z91" s="56"/>
      <c r="AA91" s="55"/>
    </row>
    <row r="92" spans="1:27" ht="15" customHeight="1" thickBot="1">
      <c r="A92" s="53"/>
      <c r="B92" s="52" t="s">
        <v>128</v>
      </c>
      <c r="C92" s="55"/>
      <c r="D92" s="55"/>
      <c r="M92" s="55"/>
      <c r="N92" s="55"/>
      <c r="O92" s="55"/>
      <c r="P92" s="55"/>
      <c r="Q92" s="55"/>
      <c r="R92" s="55"/>
      <c r="S92" s="55"/>
      <c r="T92" s="55"/>
      <c r="U92" s="55"/>
      <c r="V92" s="55"/>
      <c r="W92" s="55"/>
      <c r="X92" s="55"/>
      <c r="Y92" s="56"/>
      <c r="Z92" s="56"/>
      <c r="AA92" s="55"/>
    </row>
    <row r="93" spans="1:27" ht="18.75" customHeight="1" thickBot="1">
      <c r="A93" s="53"/>
      <c r="B93" s="251"/>
      <c r="C93" s="252"/>
      <c r="D93" s="252"/>
      <c r="E93" s="252"/>
      <c r="F93" s="252"/>
      <c r="G93" s="253" t="s">
        <v>37</v>
      </c>
      <c r="H93" s="252"/>
      <c r="I93" s="252"/>
      <c r="J93" s="252"/>
      <c r="K93" s="252"/>
      <c r="L93" s="252"/>
      <c r="M93" s="252"/>
      <c r="N93" s="252"/>
      <c r="O93" s="252"/>
      <c r="P93" s="252"/>
      <c r="Q93" s="254" t="s">
        <v>38</v>
      </c>
      <c r="R93" s="252"/>
      <c r="S93" s="252"/>
      <c r="T93" s="252"/>
      <c r="U93" s="252"/>
      <c r="V93" s="252"/>
      <c r="W93" s="252"/>
      <c r="X93" s="252"/>
      <c r="Y93" s="252"/>
      <c r="Z93" s="255"/>
      <c r="AA93" s="55"/>
    </row>
    <row r="94" spans="1:27" ht="33.75" customHeight="1" thickTop="1" thickBot="1">
      <c r="B94" s="193" t="s">
        <v>44</v>
      </c>
      <c r="C94" s="194"/>
      <c r="D94" s="194"/>
      <c r="E94" s="194"/>
      <c r="F94" s="194"/>
      <c r="G94" s="246"/>
      <c r="H94" s="247"/>
      <c r="I94" s="247"/>
      <c r="J94" s="247"/>
      <c r="K94" s="247"/>
      <c r="L94" s="247"/>
      <c r="M94" s="247"/>
      <c r="N94" s="247"/>
      <c r="O94" s="247"/>
      <c r="P94" s="247"/>
      <c r="Q94" s="249"/>
      <c r="R94" s="247"/>
      <c r="S94" s="247"/>
      <c r="T94" s="247"/>
      <c r="U94" s="247"/>
      <c r="V94" s="247"/>
      <c r="W94" s="247"/>
      <c r="X94" s="247"/>
      <c r="Y94" s="247"/>
      <c r="Z94" s="250"/>
    </row>
    <row r="95" spans="1:27" ht="45" customHeight="1">
      <c r="B95" s="222" t="s">
        <v>129</v>
      </c>
      <c r="C95" s="222"/>
      <c r="D95" s="222"/>
      <c r="E95" s="222"/>
      <c r="F95" s="222"/>
      <c r="G95" s="222"/>
      <c r="H95" s="222"/>
      <c r="I95" s="222"/>
      <c r="J95" s="222"/>
      <c r="K95" s="222"/>
      <c r="L95" s="222"/>
      <c r="M95" s="222"/>
      <c r="N95" s="222"/>
      <c r="O95" s="222"/>
      <c r="P95" s="222"/>
      <c r="Q95" s="222"/>
      <c r="R95" s="222"/>
      <c r="S95" s="222"/>
      <c r="T95" s="222"/>
      <c r="U95" s="222"/>
      <c r="V95" s="222"/>
      <c r="W95" s="222"/>
      <c r="X95" s="222"/>
      <c r="Y95" s="222"/>
      <c r="Z95" s="222"/>
      <c r="AA95" s="71"/>
    </row>
    <row r="96" spans="1:27" ht="7.5" customHeight="1">
      <c r="B96" s="67"/>
      <c r="M96" s="68"/>
      <c r="N96" s="68"/>
      <c r="O96" s="68"/>
      <c r="P96" s="68"/>
      <c r="Q96" s="68"/>
      <c r="R96" s="68"/>
      <c r="S96" s="68"/>
      <c r="Z96" s="70"/>
      <c r="AA96" s="71"/>
    </row>
    <row r="97" spans="1:27" ht="15" customHeight="1" thickBot="1">
      <c r="A97" s="53"/>
      <c r="B97" s="52" t="s">
        <v>189</v>
      </c>
      <c r="C97" s="55"/>
      <c r="D97" s="55"/>
      <c r="M97" s="55"/>
      <c r="N97" s="55"/>
      <c r="O97" s="55"/>
      <c r="P97" s="55"/>
      <c r="Q97" s="55"/>
      <c r="R97" s="55"/>
      <c r="S97" s="55"/>
      <c r="T97" s="55"/>
      <c r="U97" s="55"/>
      <c r="V97" s="55"/>
      <c r="W97" s="55"/>
      <c r="X97" s="55"/>
      <c r="Y97" s="56"/>
      <c r="Z97" s="56"/>
      <c r="AA97" s="55"/>
    </row>
    <row r="98" spans="1:27" ht="15" customHeight="1" thickBot="1">
      <c r="A98" s="53"/>
      <c r="B98" s="202"/>
      <c r="C98" s="203"/>
      <c r="D98" s="203"/>
      <c r="E98" s="203"/>
      <c r="F98" s="203"/>
      <c r="G98" s="204" t="s">
        <v>37</v>
      </c>
      <c r="H98" s="203"/>
      <c r="I98" s="203"/>
      <c r="J98" s="203"/>
      <c r="K98" s="203"/>
      <c r="L98" s="203"/>
      <c r="M98" s="203"/>
      <c r="N98" s="203"/>
      <c r="O98" s="203"/>
      <c r="P98" s="205"/>
      <c r="Q98" s="206" t="s">
        <v>38</v>
      </c>
      <c r="R98" s="203"/>
      <c r="S98" s="203"/>
      <c r="T98" s="203"/>
      <c r="U98" s="203"/>
      <c r="V98" s="203"/>
      <c r="W98" s="203"/>
      <c r="X98" s="203"/>
      <c r="Y98" s="203"/>
      <c r="Z98" s="207"/>
      <c r="AA98" s="55"/>
    </row>
    <row r="99" spans="1:27" ht="18.75" customHeight="1" thickTop="1">
      <c r="A99" s="53"/>
      <c r="B99" s="208" t="s">
        <v>46</v>
      </c>
      <c r="C99" s="209"/>
      <c r="D99" s="209"/>
      <c r="E99" s="209"/>
      <c r="F99" s="209"/>
      <c r="G99" s="210"/>
      <c r="H99" s="211"/>
      <c r="I99" s="211"/>
      <c r="J99" s="211"/>
      <c r="K99" s="211"/>
      <c r="L99" s="211"/>
      <c r="M99" s="211"/>
      <c r="N99" s="211"/>
      <c r="O99" s="211"/>
      <c r="P99" s="212"/>
      <c r="Q99" s="213"/>
      <c r="R99" s="211"/>
      <c r="S99" s="211"/>
      <c r="T99" s="211"/>
      <c r="U99" s="211"/>
      <c r="V99" s="211"/>
      <c r="W99" s="211"/>
      <c r="X99" s="211"/>
      <c r="Y99" s="211"/>
      <c r="Z99" s="214"/>
      <c r="AA99" s="55"/>
    </row>
    <row r="100" spans="1:27" ht="18.75" customHeight="1">
      <c r="A100" s="53"/>
      <c r="B100" s="215" t="s">
        <v>47</v>
      </c>
      <c r="C100" s="216"/>
      <c r="D100" s="216"/>
      <c r="E100" s="216"/>
      <c r="F100" s="216"/>
      <c r="G100" s="225" t="s">
        <v>48</v>
      </c>
      <c r="H100" s="226"/>
      <c r="I100" s="227"/>
      <c r="J100" s="228"/>
      <c r="K100" s="228"/>
      <c r="L100" s="228"/>
      <c r="M100" s="228"/>
      <c r="N100" s="228"/>
      <c r="O100" s="228"/>
      <c r="P100" s="229"/>
      <c r="Q100" s="230" t="s">
        <v>48</v>
      </c>
      <c r="R100" s="226"/>
      <c r="S100" s="227"/>
      <c r="T100" s="228"/>
      <c r="U100" s="228"/>
      <c r="V100" s="228"/>
      <c r="W100" s="228"/>
      <c r="X100" s="228"/>
      <c r="Y100" s="228"/>
      <c r="Z100" s="231"/>
      <c r="AA100" s="55"/>
    </row>
    <row r="101" spans="1:27" ht="18.75" customHeight="1">
      <c r="A101" s="53"/>
      <c r="B101" s="208"/>
      <c r="C101" s="209"/>
      <c r="D101" s="209"/>
      <c r="E101" s="209"/>
      <c r="F101" s="209"/>
      <c r="G101" s="232" t="s">
        <v>130</v>
      </c>
      <c r="H101" s="233"/>
      <c r="I101" s="234"/>
      <c r="J101" s="235"/>
      <c r="K101" s="235"/>
      <c r="L101" s="235"/>
      <c r="M101" s="235"/>
      <c r="N101" s="235"/>
      <c r="O101" s="235"/>
      <c r="P101" s="236"/>
      <c r="Q101" s="237" t="s">
        <v>131</v>
      </c>
      <c r="R101" s="233"/>
      <c r="S101" s="234"/>
      <c r="T101" s="235"/>
      <c r="U101" s="235"/>
      <c r="V101" s="235"/>
      <c r="W101" s="235"/>
      <c r="X101" s="235"/>
      <c r="Y101" s="235"/>
      <c r="Z101" s="238"/>
      <c r="AA101" s="55"/>
    </row>
    <row r="102" spans="1:27" ht="18.75" customHeight="1" thickBot="1">
      <c r="A102" s="53"/>
      <c r="B102" s="223"/>
      <c r="C102" s="224"/>
      <c r="D102" s="224"/>
      <c r="E102" s="224"/>
      <c r="F102" s="224"/>
      <c r="G102" s="239" t="s">
        <v>132</v>
      </c>
      <c r="H102" s="240"/>
      <c r="I102" s="241"/>
      <c r="J102" s="242"/>
      <c r="K102" s="242"/>
      <c r="L102" s="242"/>
      <c r="M102" s="242"/>
      <c r="N102" s="242"/>
      <c r="O102" s="242"/>
      <c r="P102" s="243"/>
      <c r="Q102" s="244" t="s">
        <v>133</v>
      </c>
      <c r="R102" s="240"/>
      <c r="S102" s="241"/>
      <c r="T102" s="242"/>
      <c r="U102" s="242"/>
      <c r="V102" s="242"/>
      <c r="W102" s="242"/>
      <c r="X102" s="242"/>
      <c r="Y102" s="242"/>
      <c r="Z102" s="245"/>
      <c r="AA102" s="55"/>
    </row>
    <row r="103" spans="1:27" ht="7.5" customHeight="1">
      <c r="A103" s="53"/>
      <c r="B103" s="64"/>
      <c r="C103" s="65"/>
      <c r="D103" s="65"/>
      <c r="E103" s="65"/>
      <c r="F103" s="65"/>
      <c r="G103" s="60"/>
      <c r="H103" s="64"/>
      <c r="I103" s="64"/>
      <c r="J103" s="64"/>
      <c r="K103" s="64"/>
      <c r="L103" s="64"/>
      <c r="M103" s="64"/>
      <c r="N103" s="64"/>
      <c r="O103" s="64"/>
      <c r="P103" s="64"/>
      <c r="Q103" s="60"/>
      <c r="R103" s="64"/>
      <c r="S103" s="64"/>
      <c r="T103" s="64"/>
      <c r="U103" s="64"/>
      <c r="V103" s="64"/>
      <c r="W103" s="64"/>
      <c r="X103" s="64"/>
      <c r="Y103" s="64"/>
      <c r="Z103" s="64"/>
      <c r="AA103" s="55"/>
    </row>
    <row r="104" spans="1:27" ht="15" customHeight="1" thickBot="1">
      <c r="A104" s="53"/>
      <c r="B104" s="52" t="s">
        <v>134</v>
      </c>
      <c r="C104" s="55"/>
      <c r="D104" s="55"/>
      <c r="M104" s="55"/>
      <c r="N104" s="55"/>
      <c r="O104" s="55"/>
      <c r="P104" s="55"/>
      <c r="Q104" s="55"/>
      <c r="R104" s="55"/>
      <c r="S104" s="55"/>
      <c r="T104" s="55"/>
      <c r="U104" s="55"/>
      <c r="V104" s="55"/>
      <c r="W104" s="55"/>
      <c r="X104" s="55"/>
      <c r="Y104" s="56"/>
      <c r="Z104" s="56"/>
      <c r="AA104" s="55"/>
    </row>
    <row r="105" spans="1:27" ht="15" customHeight="1" thickBot="1">
      <c r="A105" s="53"/>
      <c r="B105" s="202"/>
      <c r="C105" s="203"/>
      <c r="D105" s="203"/>
      <c r="E105" s="203"/>
      <c r="F105" s="203"/>
      <c r="G105" s="204" t="s">
        <v>37</v>
      </c>
      <c r="H105" s="203"/>
      <c r="I105" s="203"/>
      <c r="J105" s="203"/>
      <c r="K105" s="203"/>
      <c r="L105" s="203"/>
      <c r="M105" s="203"/>
      <c r="N105" s="203"/>
      <c r="O105" s="203"/>
      <c r="P105" s="205"/>
      <c r="Q105" s="206" t="s">
        <v>38</v>
      </c>
      <c r="R105" s="203"/>
      <c r="S105" s="203"/>
      <c r="T105" s="203"/>
      <c r="U105" s="203"/>
      <c r="V105" s="203"/>
      <c r="W105" s="203"/>
      <c r="X105" s="203"/>
      <c r="Y105" s="203"/>
      <c r="Z105" s="207"/>
      <c r="AA105" s="55"/>
    </row>
    <row r="106" spans="1:27" ht="18.75" customHeight="1" thickTop="1">
      <c r="A106" s="53"/>
      <c r="B106" s="208" t="s">
        <v>49</v>
      </c>
      <c r="C106" s="209"/>
      <c r="D106" s="209"/>
      <c r="E106" s="209"/>
      <c r="F106" s="209"/>
      <c r="G106" s="210"/>
      <c r="H106" s="211"/>
      <c r="I106" s="211"/>
      <c r="J106" s="211"/>
      <c r="K106" s="211"/>
      <c r="L106" s="211"/>
      <c r="M106" s="211"/>
      <c r="N106" s="211"/>
      <c r="O106" s="211"/>
      <c r="P106" s="212"/>
      <c r="Q106" s="213"/>
      <c r="R106" s="211"/>
      <c r="S106" s="211"/>
      <c r="T106" s="211"/>
      <c r="U106" s="211"/>
      <c r="V106" s="211"/>
      <c r="W106" s="211"/>
      <c r="X106" s="211"/>
      <c r="Y106" s="211"/>
      <c r="Z106" s="214"/>
      <c r="AA106" s="55"/>
    </row>
    <row r="107" spans="1:27" ht="18.75" customHeight="1">
      <c r="A107" s="53"/>
      <c r="B107" s="215" t="s">
        <v>50</v>
      </c>
      <c r="C107" s="216"/>
      <c r="D107" s="216"/>
      <c r="E107" s="216"/>
      <c r="F107" s="216"/>
      <c r="G107" s="217"/>
      <c r="H107" s="218"/>
      <c r="I107" s="218"/>
      <c r="J107" s="218"/>
      <c r="K107" s="218"/>
      <c r="L107" s="218"/>
      <c r="M107" s="218"/>
      <c r="N107" s="218"/>
      <c r="O107" s="218"/>
      <c r="P107" s="219"/>
      <c r="Q107" s="220"/>
      <c r="R107" s="218"/>
      <c r="S107" s="218"/>
      <c r="T107" s="218"/>
      <c r="U107" s="218"/>
      <c r="V107" s="218"/>
      <c r="W107" s="218"/>
      <c r="X107" s="218"/>
      <c r="Y107" s="218"/>
      <c r="Z107" s="221"/>
      <c r="AA107" s="55"/>
    </row>
    <row r="108" spans="1:27" ht="18.75" customHeight="1" thickBot="1">
      <c r="A108" s="53"/>
      <c r="B108" s="169" t="s">
        <v>51</v>
      </c>
      <c r="C108" s="170"/>
      <c r="D108" s="170"/>
      <c r="E108" s="170"/>
      <c r="F108" s="170"/>
      <c r="G108" s="171"/>
      <c r="H108" s="172"/>
      <c r="I108" s="172"/>
      <c r="J108" s="172"/>
      <c r="K108" s="172"/>
      <c r="L108" s="172"/>
      <c r="M108" s="172"/>
      <c r="N108" s="172"/>
      <c r="O108" s="172"/>
      <c r="P108" s="173"/>
      <c r="Q108" s="174"/>
      <c r="R108" s="172"/>
      <c r="S108" s="172"/>
      <c r="T108" s="172"/>
      <c r="U108" s="172"/>
      <c r="V108" s="172"/>
      <c r="W108" s="172"/>
      <c r="X108" s="172"/>
      <c r="Y108" s="172"/>
      <c r="Z108" s="175"/>
      <c r="AA108" s="55"/>
    </row>
    <row r="109" spans="1:27" ht="7.5" customHeight="1">
      <c r="A109" s="53"/>
      <c r="B109" s="64"/>
      <c r="C109" s="65"/>
      <c r="D109" s="65"/>
      <c r="E109" s="65"/>
      <c r="F109" s="65"/>
      <c r="G109" s="60"/>
      <c r="H109" s="64"/>
      <c r="I109" s="64"/>
      <c r="J109" s="64"/>
      <c r="K109" s="64"/>
      <c r="L109" s="64"/>
      <c r="M109" s="64"/>
      <c r="N109" s="64"/>
      <c r="O109" s="64"/>
      <c r="P109" s="64"/>
      <c r="Q109" s="60"/>
      <c r="R109" s="64"/>
      <c r="S109" s="64"/>
      <c r="T109" s="64"/>
      <c r="U109" s="64"/>
      <c r="V109" s="64"/>
      <c r="W109" s="64"/>
      <c r="X109" s="64"/>
      <c r="Y109" s="64"/>
      <c r="Z109" s="64"/>
      <c r="AA109" s="55"/>
    </row>
    <row r="110" spans="1:27" ht="15" customHeight="1">
      <c r="A110" s="53"/>
      <c r="B110" s="52" t="s">
        <v>135</v>
      </c>
      <c r="C110" s="55"/>
      <c r="D110" s="55"/>
      <c r="M110" s="55"/>
      <c r="N110" s="55"/>
      <c r="O110" s="55"/>
      <c r="P110" s="55"/>
      <c r="Q110" s="55"/>
      <c r="R110" s="55"/>
      <c r="S110" s="55"/>
      <c r="T110" s="55"/>
      <c r="U110" s="55"/>
      <c r="V110" s="55"/>
      <c r="W110" s="55"/>
      <c r="X110" s="55"/>
      <c r="Y110" s="56"/>
      <c r="Z110" s="56"/>
      <c r="AA110" s="55"/>
    </row>
    <row r="111" spans="1:27" ht="15" customHeight="1">
      <c r="A111" s="53"/>
      <c r="B111" s="102" t="s">
        <v>136</v>
      </c>
      <c r="C111" s="55"/>
      <c r="D111" s="55"/>
      <c r="M111" s="55"/>
      <c r="N111" s="55"/>
      <c r="O111" s="55"/>
      <c r="P111" s="55"/>
      <c r="Q111" s="55"/>
      <c r="R111" s="55"/>
      <c r="S111" s="55"/>
      <c r="T111" s="55"/>
      <c r="U111" s="55"/>
      <c r="V111" s="55"/>
      <c r="W111" s="55"/>
      <c r="X111" s="55"/>
      <c r="Y111" s="56"/>
      <c r="Z111" s="56"/>
      <c r="AA111" s="55"/>
    </row>
    <row r="112" spans="1:27" ht="7.5" customHeight="1">
      <c r="A112" s="53"/>
      <c r="C112" s="55"/>
      <c r="D112" s="55"/>
      <c r="M112" s="55"/>
      <c r="N112" s="55"/>
      <c r="O112" s="55"/>
      <c r="P112" s="55"/>
      <c r="Q112" s="55"/>
      <c r="R112" s="55"/>
      <c r="S112" s="55"/>
      <c r="T112" s="55"/>
      <c r="U112" s="55"/>
      <c r="V112" s="55"/>
      <c r="W112" s="55"/>
      <c r="X112" s="55"/>
      <c r="Y112" s="56"/>
      <c r="Z112" s="56"/>
      <c r="AA112" s="55"/>
    </row>
    <row r="113" spans="1:27" ht="15" customHeight="1" thickBot="1">
      <c r="A113" s="53"/>
      <c r="B113" s="52" t="s">
        <v>139</v>
      </c>
      <c r="C113" s="55"/>
      <c r="D113" s="55"/>
      <c r="M113" s="55"/>
      <c r="N113" s="55"/>
      <c r="O113" s="55"/>
      <c r="P113" s="55"/>
      <c r="Q113" s="55"/>
      <c r="R113" s="55"/>
      <c r="S113" s="55"/>
      <c r="T113" s="55"/>
      <c r="U113" s="55"/>
      <c r="V113" s="55"/>
      <c r="W113" s="55"/>
      <c r="X113" s="55"/>
      <c r="Y113" s="56"/>
      <c r="Z113" s="56"/>
      <c r="AA113" s="55"/>
    </row>
    <row r="114" spans="1:27" ht="33.75" customHeight="1" thickBot="1">
      <c r="A114" s="53"/>
      <c r="B114" s="176" t="s">
        <v>112</v>
      </c>
      <c r="C114" s="177"/>
      <c r="D114" s="177"/>
      <c r="E114" s="177"/>
      <c r="F114" s="177"/>
      <c r="G114" s="178"/>
      <c r="H114" s="179"/>
      <c r="I114" s="179"/>
      <c r="J114" s="179"/>
      <c r="K114" s="179"/>
      <c r="L114" s="179"/>
      <c r="M114" s="179"/>
      <c r="N114" s="179"/>
      <c r="O114" s="179"/>
      <c r="P114" s="179"/>
      <c r="Q114" s="179"/>
      <c r="R114" s="179"/>
      <c r="S114" s="179"/>
      <c r="T114" s="179"/>
      <c r="U114" s="179"/>
      <c r="V114" s="179"/>
      <c r="W114" s="179"/>
      <c r="X114" s="179"/>
      <c r="Y114" s="179"/>
      <c r="Z114" s="180"/>
      <c r="AA114" s="55"/>
    </row>
    <row r="115" spans="1:27" ht="15" customHeight="1">
      <c r="A115" s="53"/>
      <c r="B115" s="102" t="s">
        <v>137</v>
      </c>
      <c r="C115" s="55"/>
      <c r="D115" s="55"/>
      <c r="M115" s="55"/>
      <c r="N115" s="55"/>
      <c r="O115" s="55"/>
      <c r="P115" s="55"/>
      <c r="Q115" s="55"/>
      <c r="R115" s="55"/>
      <c r="S115" s="55"/>
      <c r="T115" s="55"/>
      <c r="U115" s="55"/>
      <c r="V115" s="55"/>
      <c r="W115" s="55"/>
      <c r="X115" s="55"/>
      <c r="Y115" s="56"/>
      <c r="Z115" s="56"/>
      <c r="AA115" s="55"/>
    </row>
    <row r="116" spans="1:27" ht="37.5" customHeight="1">
      <c r="A116" s="53"/>
      <c r="C116" s="55"/>
      <c r="D116" s="55"/>
      <c r="M116" s="55"/>
      <c r="N116" s="55"/>
      <c r="O116" s="55"/>
      <c r="P116" s="55"/>
      <c r="Q116" s="55"/>
      <c r="R116" s="55"/>
      <c r="S116" s="55"/>
      <c r="T116" s="55"/>
      <c r="U116" s="55"/>
      <c r="V116" s="55"/>
      <c r="W116" s="55"/>
      <c r="X116" s="55"/>
      <c r="Y116" s="56"/>
      <c r="Z116" s="56"/>
      <c r="AA116" s="55"/>
    </row>
    <row r="117" spans="1:27" ht="15" customHeight="1" thickBot="1">
      <c r="A117" s="53" t="s">
        <v>138</v>
      </c>
      <c r="C117" s="55"/>
      <c r="D117" s="55"/>
      <c r="M117" s="55"/>
      <c r="N117" s="55"/>
      <c r="O117" s="55"/>
      <c r="P117" s="55"/>
      <c r="Q117" s="55"/>
      <c r="R117" s="55"/>
      <c r="S117" s="55"/>
      <c r="T117" s="55"/>
      <c r="U117" s="55"/>
      <c r="V117" s="55"/>
      <c r="W117" s="55"/>
      <c r="X117" s="55"/>
      <c r="Y117" s="56"/>
      <c r="Z117" s="56"/>
      <c r="AA117" s="55"/>
    </row>
    <row r="118" spans="1:27" ht="22.5" customHeight="1">
      <c r="A118" s="53"/>
      <c r="B118" s="181" t="s">
        <v>53</v>
      </c>
      <c r="C118" s="182"/>
      <c r="D118" s="182"/>
      <c r="E118" s="182"/>
      <c r="F118" s="183"/>
      <c r="G118" s="72"/>
      <c r="H118" s="73"/>
      <c r="I118" s="73"/>
      <c r="J118" s="73"/>
      <c r="K118" s="73"/>
      <c r="L118" s="73"/>
      <c r="M118" s="73"/>
      <c r="N118" s="73"/>
      <c r="O118" s="73"/>
      <c r="P118" s="73"/>
      <c r="Q118" s="73"/>
      <c r="R118" s="73"/>
      <c r="S118" s="73"/>
      <c r="T118" s="73"/>
      <c r="U118" s="73"/>
      <c r="V118" s="73"/>
      <c r="W118" s="73"/>
      <c r="X118" s="73"/>
      <c r="Y118" s="73"/>
      <c r="Z118" s="74"/>
      <c r="AA118" s="55"/>
    </row>
    <row r="119" spans="1:27" ht="150" customHeight="1" thickBot="1">
      <c r="A119" s="53"/>
      <c r="B119" s="184" t="s">
        <v>52</v>
      </c>
      <c r="C119" s="185"/>
      <c r="D119" s="185"/>
      <c r="E119" s="185"/>
      <c r="F119" s="186"/>
      <c r="G119" s="187"/>
      <c r="H119" s="188"/>
      <c r="I119" s="188"/>
      <c r="J119" s="188"/>
      <c r="K119" s="188"/>
      <c r="L119" s="188"/>
      <c r="M119" s="188"/>
      <c r="N119" s="188"/>
      <c r="O119" s="188"/>
      <c r="P119" s="188"/>
      <c r="Q119" s="188"/>
      <c r="R119" s="188"/>
      <c r="S119" s="188"/>
      <c r="T119" s="188"/>
      <c r="U119" s="188"/>
      <c r="V119" s="188"/>
      <c r="W119" s="188"/>
      <c r="X119" s="188"/>
      <c r="Y119" s="188"/>
      <c r="Z119" s="189"/>
      <c r="AA119" s="55"/>
    </row>
    <row r="120" spans="1:27" ht="15" customHeight="1">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row>
    <row r="121" spans="1:27" ht="11.25" customHeight="1">
      <c r="M121" s="68"/>
      <c r="N121" s="68"/>
      <c r="O121" s="68"/>
      <c r="P121" s="68"/>
      <c r="Q121" s="68"/>
      <c r="R121" s="68"/>
      <c r="S121" s="68"/>
      <c r="Z121" s="70"/>
      <c r="AA121" s="71"/>
    </row>
    <row r="122" spans="1:27" ht="19.5" customHeight="1">
      <c r="Y122" s="54"/>
      <c r="Z122" s="54"/>
    </row>
    <row r="123" spans="1:27" ht="19.5" customHeight="1">
      <c r="Y123" s="54"/>
      <c r="Z123" s="54"/>
    </row>
    <row r="124" spans="1:27" ht="19.5" customHeight="1">
      <c r="Y124" s="54"/>
      <c r="Z124" s="54"/>
    </row>
    <row r="125" spans="1:27" ht="19.5" customHeight="1">
      <c r="Y125" s="54"/>
      <c r="Z125" s="54"/>
    </row>
    <row r="126" spans="1:27" ht="19.5" customHeight="1">
      <c r="Y126" s="54"/>
      <c r="Z126" s="54"/>
    </row>
    <row r="127" spans="1:27" ht="19.5" customHeight="1">
      <c r="Y127" s="54"/>
      <c r="Z127" s="54"/>
    </row>
    <row r="128" spans="1:27" ht="19.5" customHeight="1">
      <c r="Y128" s="54"/>
      <c r="Z128" s="54"/>
    </row>
    <row r="129" spans="25:26" ht="19.5" customHeight="1">
      <c r="Y129" s="54"/>
      <c r="Z129" s="54"/>
    </row>
    <row r="130" spans="25:26" ht="19.5" customHeight="1">
      <c r="Y130" s="54"/>
      <c r="Z130" s="54"/>
    </row>
    <row r="131" spans="25:26" ht="19.5" customHeight="1">
      <c r="Y131" s="54"/>
      <c r="Z131" s="54"/>
    </row>
    <row r="132" spans="25:26" ht="19.5" customHeight="1">
      <c r="Y132" s="54"/>
      <c r="Z132" s="54"/>
    </row>
    <row r="133" spans="25:26" ht="19.5" customHeight="1">
      <c r="Y133" s="54"/>
      <c r="Z133" s="54"/>
    </row>
    <row r="134" spans="25:26" ht="19.5" customHeight="1">
      <c r="Y134" s="54"/>
      <c r="Z134" s="54"/>
    </row>
    <row r="135" spans="25:26" ht="19.5" customHeight="1">
      <c r="Y135" s="54"/>
      <c r="Z135" s="54"/>
    </row>
    <row r="136" spans="25:26" ht="19.5" customHeight="1">
      <c r="Y136" s="54"/>
      <c r="Z136" s="54"/>
    </row>
    <row r="137" spans="25:26" ht="19.5" customHeight="1">
      <c r="Y137" s="54"/>
      <c r="Z137" s="54"/>
    </row>
    <row r="138" spans="25:26" ht="19.5" customHeight="1">
      <c r="Y138" s="54"/>
      <c r="Z138" s="54"/>
    </row>
    <row r="139" spans="25:26" ht="19.5" customHeight="1">
      <c r="Y139" s="54"/>
      <c r="Z139" s="54"/>
    </row>
    <row r="140" spans="25:26" ht="19.5" customHeight="1">
      <c r="Y140" s="54"/>
      <c r="Z140" s="54"/>
    </row>
    <row r="141" spans="25:26" ht="19.5" customHeight="1">
      <c r="Y141" s="54"/>
      <c r="Z141" s="54"/>
    </row>
    <row r="142" spans="25:26" ht="19.5" customHeight="1">
      <c r="Y142" s="54"/>
      <c r="Z142" s="54"/>
    </row>
    <row r="143" spans="25:26" ht="19.5" customHeight="1">
      <c r="Y143" s="54"/>
      <c r="Z143" s="54"/>
    </row>
    <row r="144" spans="25:26" ht="19.5" customHeight="1">
      <c r="Y144" s="54"/>
      <c r="Z144" s="54"/>
    </row>
    <row r="145" spans="25:26" ht="19.5" customHeight="1">
      <c r="Y145" s="54"/>
      <c r="Z145" s="54"/>
    </row>
    <row r="146" spans="25:26" ht="19.5" customHeight="1">
      <c r="Y146" s="54"/>
      <c r="Z146" s="54"/>
    </row>
    <row r="147" spans="25:26" ht="19.5" customHeight="1">
      <c r="Y147" s="54"/>
      <c r="Z147" s="54"/>
    </row>
    <row r="148" spans="25:26" ht="19.5" customHeight="1">
      <c r="Y148" s="54"/>
      <c r="Z148" s="54"/>
    </row>
    <row r="149" spans="25:26" ht="19.5" customHeight="1">
      <c r="Y149" s="54"/>
      <c r="Z149" s="54"/>
    </row>
    <row r="150" spans="25:26" ht="19.5" customHeight="1">
      <c r="Y150" s="54"/>
      <c r="Z150" s="54"/>
    </row>
    <row r="151" spans="25:26" ht="19.5" customHeight="1">
      <c r="Y151" s="54"/>
      <c r="Z151" s="54"/>
    </row>
    <row r="152" spans="25:26" ht="19.5" customHeight="1">
      <c r="Y152" s="54"/>
      <c r="Z152" s="54"/>
    </row>
    <row r="153" spans="25:26" ht="19.5" customHeight="1">
      <c r="Y153" s="54"/>
      <c r="Z153" s="54"/>
    </row>
    <row r="154" spans="25:26" ht="19.5" customHeight="1">
      <c r="Y154" s="54"/>
      <c r="Z154" s="54"/>
    </row>
    <row r="155" spans="25:26" ht="19.5" customHeight="1">
      <c r="Y155" s="54"/>
      <c r="Z155" s="54"/>
    </row>
    <row r="156" spans="25:26" ht="19.5" customHeight="1">
      <c r="Y156" s="54"/>
      <c r="Z156" s="54"/>
    </row>
    <row r="157" spans="25:26" ht="19.5" customHeight="1">
      <c r="Y157" s="54"/>
      <c r="Z157" s="54"/>
    </row>
    <row r="158" spans="25:26" ht="19.5" customHeight="1">
      <c r="Y158" s="54"/>
      <c r="Z158" s="54"/>
    </row>
    <row r="159" spans="25:26" ht="19.5" customHeight="1">
      <c r="Y159" s="54"/>
      <c r="Z159" s="54"/>
    </row>
    <row r="160" spans="25:26" ht="19.5" customHeight="1">
      <c r="Y160" s="54"/>
      <c r="Z160" s="54"/>
    </row>
    <row r="161" spans="25:26" ht="19.5" customHeight="1">
      <c r="Y161" s="54"/>
      <c r="Z161" s="54"/>
    </row>
    <row r="162" spans="25:26" ht="19.5" customHeight="1">
      <c r="Y162" s="54"/>
      <c r="Z162" s="54"/>
    </row>
    <row r="163" spans="25:26" ht="19.5" customHeight="1">
      <c r="Y163" s="54"/>
      <c r="Z163" s="54"/>
    </row>
    <row r="164" spans="25:26" ht="19.5" customHeight="1">
      <c r="Y164" s="54"/>
      <c r="Z164" s="54"/>
    </row>
    <row r="165" spans="25:26" ht="19.5" customHeight="1">
      <c r="Y165" s="54"/>
      <c r="Z165" s="54"/>
    </row>
    <row r="166" spans="25:26" ht="19.5" customHeight="1">
      <c r="Y166" s="54"/>
      <c r="Z166" s="54"/>
    </row>
    <row r="167" spans="25:26" ht="19.5" customHeight="1">
      <c r="Y167" s="54"/>
      <c r="Z167" s="54"/>
    </row>
  </sheetData>
  <sheetProtection password="A3E6" sheet="1" scenarios="1" formatCells="0" formatColumns="0" formatRows="0" insertRows="0"/>
  <mergeCells count="262">
    <mergeCell ref="V76:Z76"/>
    <mergeCell ref="A1:Z1"/>
    <mergeCell ref="B79:F81"/>
    <mergeCell ref="Q77:U77"/>
    <mergeCell ref="V77:Z77"/>
    <mergeCell ref="G64:P64"/>
    <mergeCell ref="Q64:Z64"/>
    <mergeCell ref="G65:P65"/>
    <mergeCell ref="Q65:Z65"/>
    <mergeCell ref="B4:F4"/>
    <mergeCell ref="G4:P4"/>
    <mergeCell ref="Q4:Z4"/>
    <mergeCell ref="B5:F5"/>
    <mergeCell ref="G5:P5"/>
    <mergeCell ref="Q5:Z5"/>
    <mergeCell ref="G72:K72"/>
    <mergeCell ref="L72:P72"/>
    <mergeCell ref="G73:K73"/>
    <mergeCell ref="G74:K74"/>
    <mergeCell ref="G75:K75"/>
    <mergeCell ref="L73:P73"/>
    <mergeCell ref="L74:P74"/>
    <mergeCell ref="L75:P75"/>
    <mergeCell ref="Q78:U78"/>
    <mergeCell ref="V78:Z78"/>
    <mergeCell ref="Q34:Z34"/>
    <mergeCell ref="B71:F71"/>
    <mergeCell ref="G71:P71"/>
    <mergeCell ref="Q71:Z71"/>
    <mergeCell ref="B73:F75"/>
    <mergeCell ref="B76:F78"/>
    <mergeCell ref="G79:K79"/>
    <mergeCell ref="L79:P79"/>
    <mergeCell ref="V79:Z79"/>
    <mergeCell ref="C40:F41"/>
    <mergeCell ref="C42:F42"/>
    <mergeCell ref="X47:Z47"/>
    <mergeCell ref="N48:P48"/>
    <mergeCell ref="Q48:S48"/>
    <mergeCell ref="U48:W48"/>
    <mergeCell ref="X48:Z48"/>
    <mergeCell ref="G49:I49"/>
    <mergeCell ref="K49:M49"/>
    <mergeCell ref="N49:P49"/>
    <mergeCell ref="Q49:S49"/>
    <mergeCell ref="U49:W49"/>
    <mergeCell ref="X49:Z49"/>
    <mergeCell ref="G48:I48"/>
    <mergeCell ref="G80:K80"/>
    <mergeCell ref="L80:P80"/>
    <mergeCell ref="G76:K76"/>
    <mergeCell ref="L76:P76"/>
    <mergeCell ref="G77:K77"/>
    <mergeCell ref="L77:P77"/>
    <mergeCell ref="G78:K78"/>
    <mergeCell ref="L78:P78"/>
    <mergeCell ref="Q79:U79"/>
    <mergeCell ref="Q80:U80"/>
    <mergeCell ref="V80:Z80"/>
    <mergeCell ref="Q72:U72"/>
    <mergeCell ref="V72:Z72"/>
    <mergeCell ref="Q73:U73"/>
    <mergeCell ref="V73:Z73"/>
    <mergeCell ref="L13:P13"/>
    <mergeCell ref="G13:K13"/>
    <mergeCell ref="Q13:U13"/>
    <mergeCell ref="V13:Z13"/>
    <mergeCell ref="G42:P42"/>
    <mergeCell ref="Q42:Z42"/>
    <mergeCell ref="G43:P43"/>
    <mergeCell ref="Q43:Z43"/>
    <mergeCell ref="G44:P44"/>
    <mergeCell ref="Q44:Z44"/>
    <mergeCell ref="N46:P46"/>
    <mergeCell ref="Q46:S46"/>
    <mergeCell ref="U46:W46"/>
    <mergeCell ref="X46:Z46"/>
    <mergeCell ref="G47:I47"/>
    <mergeCell ref="K47:M47"/>
    <mergeCell ref="N47:P47"/>
    <mergeCell ref="Q47:S47"/>
    <mergeCell ref="U47:W47"/>
    <mergeCell ref="C14:F14"/>
    <mergeCell ref="C13:F13"/>
    <mergeCell ref="B6:F6"/>
    <mergeCell ref="H6:K6"/>
    <mergeCell ref="M6:P6"/>
    <mergeCell ref="R6:U6"/>
    <mergeCell ref="W6:Z6"/>
    <mergeCell ref="B7:F7"/>
    <mergeCell ref="G7:P7"/>
    <mergeCell ref="Q7:Z7"/>
    <mergeCell ref="B11:F11"/>
    <mergeCell ref="G14:P14"/>
    <mergeCell ref="Q14:Z14"/>
    <mergeCell ref="B8:Z8"/>
    <mergeCell ref="B12:F12"/>
    <mergeCell ref="G12:P12"/>
    <mergeCell ref="Q12:Z12"/>
    <mergeCell ref="B21:F21"/>
    <mergeCell ref="G21:P21"/>
    <mergeCell ref="Q21:Z21"/>
    <mergeCell ref="B24:F24"/>
    <mergeCell ref="G25:P25"/>
    <mergeCell ref="Q25:Z25"/>
    <mergeCell ref="G26:P26"/>
    <mergeCell ref="Q26:Z26"/>
    <mergeCell ref="B20:F20"/>
    <mergeCell ref="G20:P20"/>
    <mergeCell ref="Q20:Z20"/>
    <mergeCell ref="C32:F32"/>
    <mergeCell ref="C33:F33"/>
    <mergeCell ref="C34:F34"/>
    <mergeCell ref="C35:C37"/>
    <mergeCell ref="D35:F35"/>
    <mergeCell ref="G35:P35"/>
    <mergeCell ref="Q35:Z35"/>
    <mergeCell ref="D36:F36"/>
    <mergeCell ref="G36:P36"/>
    <mergeCell ref="Q36:Z36"/>
    <mergeCell ref="D37:F37"/>
    <mergeCell ref="G37:P37"/>
    <mergeCell ref="Q37:Z37"/>
    <mergeCell ref="G33:P33"/>
    <mergeCell ref="Q33:Z33"/>
    <mergeCell ref="G34:P34"/>
    <mergeCell ref="X50:Z50"/>
    <mergeCell ref="E51:F58"/>
    <mergeCell ref="G51:J51"/>
    <mergeCell ref="K51:M51"/>
    <mergeCell ref="N51:P57"/>
    <mergeCell ref="Q51:T51"/>
    <mergeCell ref="U51:W51"/>
    <mergeCell ref="X51:Z57"/>
    <mergeCell ref="G52:J52"/>
    <mergeCell ref="K52:M52"/>
    <mergeCell ref="Q52:T52"/>
    <mergeCell ref="U52:W52"/>
    <mergeCell ref="G53:J53"/>
    <mergeCell ref="K53:M53"/>
    <mergeCell ref="Q53:T53"/>
    <mergeCell ref="U53:W53"/>
    <mergeCell ref="E46:F50"/>
    <mergeCell ref="G46:I46"/>
    <mergeCell ref="U57:W57"/>
    <mergeCell ref="G58:J58"/>
    <mergeCell ref="K58:M58"/>
    <mergeCell ref="N58:P58"/>
    <mergeCell ref="Q58:T58"/>
    <mergeCell ref="U58:W58"/>
    <mergeCell ref="K46:M46"/>
    <mergeCell ref="G54:J54"/>
    <mergeCell ref="K54:M54"/>
    <mergeCell ref="Q54:T54"/>
    <mergeCell ref="U54:W54"/>
    <mergeCell ref="G55:J55"/>
    <mergeCell ref="K55:M55"/>
    <mergeCell ref="Q55:T55"/>
    <mergeCell ref="U55:W55"/>
    <mergeCell ref="K48:M48"/>
    <mergeCell ref="G50:J50"/>
    <mergeCell ref="K50:M50"/>
    <mergeCell ref="N50:P50"/>
    <mergeCell ref="Q50:T50"/>
    <mergeCell ref="U50:W50"/>
    <mergeCell ref="X58:Z58"/>
    <mergeCell ref="B62:F62"/>
    <mergeCell ref="G62:P62"/>
    <mergeCell ref="Q62:Z62"/>
    <mergeCell ref="B63:F63"/>
    <mergeCell ref="G63:P63"/>
    <mergeCell ref="Q63:Z63"/>
    <mergeCell ref="B64:F64"/>
    <mergeCell ref="B65:F65"/>
    <mergeCell ref="D45:D58"/>
    <mergeCell ref="E45:F45"/>
    <mergeCell ref="G45:J45"/>
    <mergeCell ref="K45:M45"/>
    <mergeCell ref="N45:P45"/>
    <mergeCell ref="Q45:T45"/>
    <mergeCell ref="U45:W45"/>
    <mergeCell ref="X45:Z45"/>
    <mergeCell ref="G56:J56"/>
    <mergeCell ref="K56:M56"/>
    <mergeCell ref="Q56:T56"/>
    <mergeCell ref="U56:W56"/>
    <mergeCell ref="G57:J57"/>
    <mergeCell ref="K57:M57"/>
    <mergeCell ref="Q57:T57"/>
    <mergeCell ref="B66:F66"/>
    <mergeCell ref="B67:F67"/>
    <mergeCell ref="B84:F84"/>
    <mergeCell ref="G84:P84"/>
    <mergeCell ref="Q84:Z84"/>
    <mergeCell ref="B85:F85"/>
    <mergeCell ref="G85:P85"/>
    <mergeCell ref="Q85:Z85"/>
    <mergeCell ref="B88:F88"/>
    <mergeCell ref="G88:P88"/>
    <mergeCell ref="Q88:Z88"/>
    <mergeCell ref="Q67:Z67"/>
    <mergeCell ref="G66:P66"/>
    <mergeCell ref="Q66:Z66"/>
    <mergeCell ref="G67:P67"/>
    <mergeCell ref="G81:K81"/>
    <mergeCell ref="L81:P81"/>
    <mergeCell ref="Q81:U81"/>
    <mergeCell ref="V81:Z81"/>
    <mergeCell ref="Q74:U74"/>
    <mergeCell ref="V74:Z74"/>
    <mergeCell ref="Q75:U75"/>
    <mergeCell ref="V75:Z75"/>
    <mergeCell ref="Q76:U76"/>
    <mergeCell ref="B89:F89"/>
    <mergeCell ref="G89:P89"/>
    <mergeCell ref="Q89:Z89"/>
    <mergeCell ref="B93:F93"/>
    <mergeCell ref="G93:P93"/>
    <mergeCell ref="Q93:Z93"/>
    <mergeCell ref="B94:F94"/>
    <mergeCell ref="G94:P94"/>
    <mergeCell ref="Q94:Z94"/>
    <mergeCell ref="B99:F99"/>
    <mergeCell ref="G99:P99"/>
    <mergeCell ref="Q99:Z99"/>
    <mergeCell ref="B100:F102"/>
    <mergeCell ref="G100:H100"/>
    <mergeCell ref="I100:P100"/>
    <mergeCell ref="Q100:R100"/>
    <mergeCell ref="S100:Z100"/>
    <mergeCell ref="G101:H101"/>
    <mergeCell ref="I101:P101"/>
    <mergeCell ref="Q101:R101"/>
    <mergeCell ref="S101:Z101"/>
    <mergeCell ref="G102:H102"/>
    <mergeCell ref="I102:P102"/>
    <mergeCell ref="Q102:R102"/>
    <mergeCell ref="S102:Z102"/>
    <mergeCell ref="B108:F108"/>
    <mergeCell ref="G108:P108"/>
    <mergeCell ref="Q108:Z108"/>
    <mergeCell ref="B114:F114"/>
    <mergeCell ref="G114:Z114"/>
    <mergeCell ref="B118:F118"/>
    <mergeCell ref="B119:F119"/>
    <mergeCell ref="G119:Z119"/>
    <mergeCell ref="B25:F26"/>
    <mergeCell ref="D43:F43"/>
    <mergeCell ref="D44:F44"/>
    <mergeCell ref="B105:F105"/>
    <mergeCell ref="G105:P105"/>
    <mergeCell ref="Q105:Z105"/>
    <mergeCell ref="B106:F106"/>
    <mergeCell ref="G106:P106"/>
    <mergeCell ref="Q106:Z106"/>
    <mergeCell ref="B107:F107"/>
    <mergeCell ref="G107:P107"/>
    <mergeCell ref="Q107:Z107"/>
    <mergeCell ref="B95:Z95"/>
    <mergeCell ref="B98:F98"/>
    <mergeCell ref="G98:P98"/>
    <mergeCell ref="Q98:Z98"/>
  </mergeCells>
  <phoneticPr fontId="9"/>
  <printOptions horizontalCentered="1"/>
  <pageMargins left="0.59055118110236227" right="0.39370078740157483" top="0.29527559055118113" bottom="0.19685039370078741" header="0.51181102362204722" footer="0.19685039370078741"/>
  <pageSetup paperSize="9" fitToHeight="2" orientation="portrait" horizontalDpi="4294967293" r:id="rId1"/>
  <headerFooter alignWithMargins="0">
    <oddFooter>&amp;C&amp;P/&amp;N</oddFooter>
  </headerFooter>
  <rowBreaks count="2" manualBreakCount="2">
    <brk id="59" max="25" man="1"/>
    <brk id="9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5383" r:id="rId4" name="Check Box 23">
              <controlPr defaultSize="0" autoFill="0" autoLine="0" autoPict="0">
                <anchor moveWithCells="1">
                  <from>
                    <xdr:col>11</xdr:col>
                    <xdr:colOff>76200</xdr:colOff>
                    <xdr:row>5</xdr:row>
                    <xdr:rowOff>19050</xdr:rowOff>
                  </from>
                  <to>
                    <xdr:col>15</xdr:col>
                    <xdr:colOff>200025</xdr:colOff>
                    <xdr:row>6</xdr:row>
                    <xdr:rowOff>0</xdr:rowOff>
                  </to>
                </anchor>
              </controlPr>
            </control>
          </mc:Choice>
        </mc:AlternateContent>
        <mc:AlternateContent xmlns:mc="http://schemas.openxmlformats.org/markup-compatibility/2006">
          <mc:Choice Requires="x14">
            <control shapeId="15384" r:id="rId5" name="Check Box 24">
              <controlPr defaultSize="0" autoFill="0" autoLine="0" autoPict="0">
                <anchor moveWithCells="1">
                  <from>
                    <xdr:col>6</xdr:col>
                    <xdr:colOff>38100</xdr:colOff>
                    <xdr:row>5</xdr:row>
                    <xdr:rowOff>19050</xdr:rowOff>
                  </from>
                  <to>
                    <xdr:col>10</xdr:col>
                    <xdr:colOff>161925</xdr:colOff>
                    <xdr:row>6</xdr:row>
                    <xdr:rowOff>0</xdr:rowOff>
                  </to>
                </anchor>
              </controlPr>
            </control>
          </mc:Choice>
        </mc:AlternateContent>
        <mc:AlternateContent xmlns:mc="http://schemas.openxmlformats.org/markup-compatibility/2006">
          <mc:Choice Requires="x14">
            <control shapeId="15385" r:id="rId6" name="Check Box 25">
              <controlPr defaultSize="0" autoFill="0" autoLine="0" autoPict="0">
                <anchor moveWithCells="1">
                  <from>
                    <xdr:col>21</xdr:col>
                    <xdr:colOff>76200</xdr:colOff>
                    <xdr:row>5</xdr:row>
                    <xdr:rowOff>19050</xdr:rowOff>
                  </from>
                  <to>
                    <xdr:col>25</xdr:col>
                    <xdr:colOff>200025</xdr:colOff>
                    <xdr:row>6</xdr:row>
                    <xdr:rowOff>0</xdr:rowOff>
                  </to>
                </anchor>
              </controlPr>
            </control>
          </mc:Choice>
        </mc:AlternateContent>
        <mc:AlternateContent xmlns:mc="http://schemas.openxmlformats.org/markup-compatibility/2006">
          <mc:Choice Requires="x14">
            <control shapeId="15386" r:id="rId7" name="Check Box 26">
              <controlPr defaultSize="0" autoFill="0" autoLine="0" autoPict="0">
                <anchor moveWithCells="1">
                  <from>
                    <xdr:col>16</xdr:col>
                    <xdr:colOff>38100</xdr:colOff>
                    <xdr:row>5</xdr:row>
                    <xdr:rowOff>19050</xdr:rowOff>
                  </from>
                  <to>
                    <xdr:col>20</xdr:col>
                    <xdr:colOff>161925</xdr:colOff>
                    <xdr:row>6</xdr:row>
                    <xdr:rowOff>0</xdr:rowOff>
                  </to>
                </anchor>
              </controlPr>
            </control>
          </mc:Choice>
        </mc:AlternateContent>
        <mc:AlternateContent xmlns:mc="http://schemas.openxmlformats.org/markup-compatibility/2006">
          <mc:Choice Requires="x14">
            <control shapeId="15387" r:id="rId8" name="Check Box 27">
              <controlPr defaultSize="0" autoFill="0" autoLine="0" autoPict="0">
                <anchor moveWithCells="1">
                  <from>
                    <xdr:col>11</xdr:col>
                    <xdr:colOff>76200</xdr:colOff>
                    <xdr:row>10</xdr:row>
                    <xdr:rowOff>9525</xdr:rowOff>
                  </from>
                  <to>
                    <xdr:col>13</xdr:col>
                    <xdr:colOff>171450</xdr:colOff>
                    <xdr:row>10</xdr:row>
                    <xdr:rowOff>228600</xdr:rowOff>
                  </to>
                </anchor>
              </controlPr>
            </control>
          </mc:Choice>
        </mc:AlternateContent>
        <mc:AlternateContent xmlns:mc="http://schemas.openxmlformats.org/markup-compatibility/2006">
          <mc:Choice Requires="x14">
            <control shapeId="15388" r:id="rId9" name="Check Box 28">
              <controlPr defaultSize="0" autoFill="0" autoLine="0" autoPict="0">
                <anchor moveWithCells="1">
                  <from>
                    <xdr:col>6</xdr:col>
                    <xdr:colOff>38100</xdr:colOff>
                    <xdr:row>10</xdr:row>
                    <xdr:rowOff>9525</xdr:rowOff>
                  </from>
                  <to>
                    <xdr:col>8</xdr:col>
                    <xdr:colOff>133350</xdr:colOff>
                    <xdr:row>10</xdr:row>
                    <xdr:rowOff>228600</xdr:rowOff>
                  </to>
                </anchor>
              </controlPr>
            </control>
          </mc:Choice>
        </mc:AlternateContent>
        <mc:AlternateContent xmlns:mc="http://schemas.openxmlformats.org/markup-compatibility/2006">
          <mc:Choice Requires="x14">
            <control shapeId="15390" r:id="rId10" name="Check Box 30">
              <controlPr defaultSize="0" autoFill="0" autoLine="0" autoPict="0">
                <anchor moveWithCells="1">
                  <from>
                    <xdr:col>17</xdr:col>
                    <xdr:colOff>190500</xdr:colOff>
                    <xdr:row>23</xdr:row>
                    <xdr:rowOff>19050</xdr:rowOff>
                  </from>
                  <to>
                    <xdr:col>22</xdr:col>
                    <xdr:colOff>38100</xdr:colOff>
                    <xdr:row>23</xdr:row>
                    <xdr:rowOff>219075</xdr:rowOff>
                  </to>
                </anchor>
              </controlPr>
            </control>
          </mc:Choice>
        </mc:AlternateContent>
        <mc:AlternateContent xmlns:mc="http://schemas.openxmlformats.org/markup-compatibility/2006">
          <mc:Choice Requires="x14">
            <control shapeId="15391" r:id="rId11" name="Check Box 31">
              <controlPr defaultSize="0" autoFill="0" autoLine="0" autoPict="0">
                <anchor moveWithCells="1">
                  <from>
                    <xdr:col>6</xdr:col>
                    <xdr:colOff>38100</xdr:colOff>
                    <xdr:row>23</xdr:row>
                    <xdr:rowOff>19050</xdr:rowOff>
                  </from>
                  <to>
                    <xdr:col>10</xdr:col>
                    <xdr:colOff>123825</xdr:colOff>
                    <xdr:row>23</xdr:row>
                    <xdr:rowOff>219075</xdr:rowOff>
                  </to>
                </anchor>
              </controlPr>
            </control>
          </mc:Choice>
        </mc:AlternateContent>
        <mc:AlternateContent xmlns:mc="http://schemas.openxmlformats.org/markup-compatibility/2006">
          <mc:Choice Requires="x14">
            <control shapeId="15392" r:id="rId12" name="Check Box 32">
              <controlPr defaultSize="0" autoFill="0" autoLine="0" autoPict="0">
                <anchor moveWithCells="1">
                  <from>
                    <xdr:col>6</xdr:col>
                    <xdr:colOff>28575</xdr:colOff>
                    <xdr:row>39</xdr:row>
                    <xdr:rowOff>19050</xdr:rowOff>
                  </from>
                  <to>
                    <xdr:col>8</xdr:col>
                    <xdr:colOff>161925</xdr:colOff>
                    <xdr:row>40</xdr:row>
                    <xdr:rowOff>0</xdr:rowOff>
                  </to>
                </anchor>
              </controlPr>
            </control>
          </mc:Choice>
        </mc:AlternateContent>
        <mc:AlternateContent xmlns:mc="http://schemas.openxmlformats.org/markup-compatibility/2006">
          <mc:Choice Requires="x14">
            <control shapeId="15393" r:id="rId13" name="Check Box 33">
              <controlPr defaultSize="0" autoFill="0" autoLine="0" autoPict="0">
                <anchor moveWithCells="1">
                  <from>
                    <xdr:col>8</xdr:col>
                    <xdr:colOff>257175</xdr:colOff>
                    <xdr:row>39</xdr:row>
                    <xdr:rowOff>19050</xdr:rowOff>
                  </from>
                  <to>
                    <xdr:col>11</xdr:col>
                    <xdr:colOff>114300</xdr:colOff>
                    <xdr:row>40</xdr:row>
                    <xdr:rowOff>0</xdr:rowOff>
                  </to>
                </anchor>
              </controlPr>
            </control>
          </mc:Choice>
        </mc:AlternateContent>
        <mc:AlternateContent xmlns:mc="http://schemas.openxmlformats.org/markup-compatibility/2006">
          <mc:Choice Requires="x14">
            <control shapeId="15395" r:id="rId14" name="Check Box 35">
              <controlPr defaultSize="0" autoFill="0" autoLine="0" autoPict="0">
                <anchor moveWithCells="1">
                  <from>
                    <xdr:col>11</xdr:col>
                    <xdr:colOff>247650</xdr:colOff>
                    <xdr:row>39</xdr:row>
                    <xdr:rowOff>19050</xdr:rowOff>
                  </from>
                  <to>
                    <xdr:col>14</xdr:col>
                    <xdr:colOff>104775</xdr:colOff>
                    <xdr:row>40</xdr:row>
                    <xdr:rowOff>0</xdr:rowOff>
                  </to>
                </anchor>
              </controlPr>
            </control>
          </mc:Choice>
        </mc:AlternateContent>
        <mc:AlternateContent xmlns:mc="http://schemas.openxmlformats.org/markup-compatibility/2006">
          <mc:Choice Requires="x14">
            <control shapeId="15396" r:id="rId15" name="Check Box 36">
              <controlPr defaultSize="0" autoFill="0" autoLine="0" autoPict="0">
                <anchor moveWithCells="1">
                  <from>
                    <xdr:col>6</xdr:col>
                    <xdr:colOff>28575</xdr:colOff>
                    <xdr:row>31</xdr:row>
                    <xdr:rowOff>19050</xdr:rowOff>
                  </from>
                  <to>
                    <xdr:col>8</xdr:col>
                    <xdr:colOff>85725</xdr:colOff>
                    <xdr:row>31</xdr:row>
                    <xdr:rowOff>228600</xdr:rowOff>
                  </to>
                </anchor>
              </controlPr>
            </control>
          </mc:Choice>
        </mc:AlternateContent>
        <mc:AlternateContent xmlns:mc="http://schemas.openxmlformats.org/markup-compatibility/2006">
          <mc:Choice Requires="x14">
            <control shapeId="15397" r:id="rId16" name="Check Box 37">
              <controlPr defaultSize="0" autoFill="0" autoLine="0" autoPict="0">
                <anchor moveWithCells="1">
                  <from>
                    <xdr:col>8</xdr:col>
                    <xdr:colOff>190500</xdr:colOff>
                    <xdr:row>31</xdr:row>
                    <xdr:rowOff>19050</xdr:rowOff>
                  </from>
                  <to>
                    <xdr:col>14</xdr:col>
                    <xdr:colOff>85725</xdr:colOff>
                    <xdr:row>31</xdr:row>
                    <xdr:rowOff>228600</xdr:rowOff>
                  </to>
                </anchor>
              </controlPr>
            </control>
          </mc:Choice>
        </mc:AlternateContent>
        <mc:AlternateContent xmlns:mc="http://schemas.openxmlformats.org/markup-compatibility/2006">
          <mc:Choice Requires="x14">
            <control shapeId="15398" r:id="rId17" name="Check Box 38">
              <controlPr defaultSize="0" autoFill="0" autoLine="0" autoPict="0">
                <anchor moveWithCells="1">
                  <from>
                    <xdr:col>15</xdr:col>
                    <xdr:colOff>57150</xdr:colOff>
                    <xdr:row>31</xdr:row>
                    <xdr:rowOff>19050</xdr:rowOff>
                  </from>
                  <to>
                    <xdr:col>17</xdr:col>
                    <xdr:colOff>114300</xdr:colOff>
                    <xdr:row>32</xdr:row>
                    <xdr:rowOff>0</xdr:rowOff>
                  </to>
                </anchor>
              </controlPr>
            </control>
          </mc:Choice>
        </mc:AlternateContent>
        <mc:AlternateContent xmlns:mc="http://schemas.openxmlformats.org/markup-compatibility/2006">
          <mc:Choice Requires="x14">
            <control shapeId="15399" r:id="rId18" name="Check Box 39">
              <controlPr defaultSize="0" autoFill="0" autoLine="0" autoPict="0">
                <anchor moveWithCells="1">
                  <from>
                    <xdr:col>17</xdr:col>
                    <xdr:colOff>219075</xdr:colOff>
                    <xdr:row>31</xdr:row>
                    <xdr:rowOff>19050</xdr:rowOff>
                  </from>
                  <to>
                    <xdr:col>20</xdr:col>
                    <xdr:colOff>0</xdr:colOff>
                    <xdr:row>32</xdr:row>
                    <xdr:rowOff>0</xdr:rowOff>
                  </to>
                </anchor>
              </controlPr>
            </control>
          </mc:Choice>
        </mc:AlternateContent>
        <mc:AlternateContent xmlns:mc="http://schemas.openxmlformats.org/markup-compatibility/2006">
          <mc:Choice Requires="x14">
            <control shapeId="15400" r:id="rId19" name="Check Box 40">
              <controlPr defaultSize="0" autoFill="0" autoLine="0" autoPict="0">
                <anchor moveWithCells="1">
                  <from>
                    <xdr:col>20</xdr:col>
                    <xdr:colOff>247650</xdr:colOff>
                    <xdr:row>31</xdr:row>
                    <xdr:rowOff>19050</xdr:rowOff>
                  </from>
                  <to>
                    <xdr:col>23</xdr:col>
                    <xdr:colOff>28575</xdr:colOff>
                    <xdr:row>32</xdr:row>
                    <xdr:rowOff>0</xdr:rowOff>
                  </to>
                </anchor>
              </controlPr>
            </control>
          </mc:Choice>
        </mc:AlternateContent>
        <mc:AlternateContent xmlns:mc="http://schemas.openxmlformats.org/markup-compatibility/2006">
          <mc:Choice Requires="x14">
            <control shapeId="15402" r:id="rId20" name="Check Box 42">
              <controlPr defaultSize="0" autoFill="0" autoLine="0" autoPict="0">
                <anchor moveWithCells="1">
                  <from>
                    <xdr:col>23</xdr:col>
                    <xdr:colOff>190500</xdr:colOff>
                    <xdr:row>31</xdr:row>
                    <xdr:rowOff>19050</xdr:rowOff>
                  </from>
                  <to>
                    <xdr:col>26</xdr:col>
                    <xdr:colOff>47625</xdr:colOff>
                    <xdr:row>32</xdr:row>
                    <xdr:rowOff>0</xdr:rowOff>
                  </to>
                </anchor>
              </controlPr>
            </control>
          </mc:Choice>
        </mc:AlternateContent>
        <mc:AlternateContent xmlns:mc="http://schemas.openxmlformats.org/markup-compatibility/2006">
          <mc:Choice Requires="x14">
            <control shapeId="15403" r:id="rId21" name="Check Box 43">
              <controlPr defaultSize="0" autoFill="0" autoLine="0" autoPict="0">
                <anchor moveWithCells="1">
                  <from>
                    <xdr:col>6</xdr:col>
                    <xdr:colOff>28575</xdr:colOff>
                    <xdr:row>40</xdr:row>
                    <xdr:rowOff>19050</xdr:rowOff>
                  </from>
                  <to>
                    <xdr:col>8</xdr:col>
                    <xdr:colOff>161925</xdr:colOff>
                    <xdr:row>41</xdr:row>
                    <xdr:rowOff>0</xdr:rowOff>
                  </to>
                </anchor>
              </controlPr>
            </control>
          </mc:Choice>
        </mc:AlternateContent>
        <mc:AlternateContent xmlns:mc="http://schemas.openxmlformats.org/markup-compatibility/2006">
          <mc:Choice Requires="x14">
            <control shapeId="15404" r:id="rId22" name="Check Box 44">
              <controlPr defaultSize="0" autoFill="0" autoLine="0" autoPict="0">
                <anchor moveWithCells="1">
                  <from>
                    <xdr:col>8</xdr:col>
                    <xdr:colOff>257175</xdr:colOff>
                    <xdr:row>40</xdr:row>
                    <xdr:rowOff>19050</xdr:rowOff>
                  </from>
                  <to>
                    <xdr:col>11</xdr:col>
                    <xdr:colOff>114300</xdr:colOff>
                    <xdr:row>41</xdr:row>
                    <xdr:rowOff>0</xdr:rowOff>
                  </to>
                </anchor>
              </controlPr>
            </control>
          </mc:Choice>
        </mc:AlternateContent>
        <mc:AlternateContent xmlns:mc="http://schemas.openxmlformats.org/markup-compatibility/2006">
          <mc:Choice Requires="x14">
            <control shapeId="15405" r:id="rId23" name="Check Box 45">
              <controlPr defaultSize="0" autoFill="0" autoLine="0" autoPict="0">
                <anchor moveWithCells="1">
                  <from>
                    <xdr:col>11</xdr:col>
                    <xdr:colOff>247650</xdr:colOff>
                    <xdr:row>40</xdr:row>
                    <xdr:rowOff>19050</xdr:rowOff>
                  </from>
                  <to>
                    <xdr:col>14</xdr:col>
                    <xdr:colOff>104775</xdr:colOff>
                    <xdr:row>41</xdr:row>
                    <xdr:rowOff>0</xdr:rowOff>
                  </to>
                </anchor>
              </controlPr>
            </control>
          </mc:Choice>
        </mc:AlternateContent>
        <mc:AlternateContent xmlns:mc="http://schemas.openxmlformats.org/markup-compatibility/2006">
          <mc:Choice Requires="x14">
            <control shapeId="15407" r:id="rId24" name="Check Box 47">
              <controlPr defaultSize="0" autoFill="0" autoLine="0" autoPict="0">
                <anchor moveWithCells="1">
                  <from>
                    <xdr:col>14</xdr:col>
                    <xdr:colOff>247650</xdr:colOff>
                    <xdr:row>40</xdr:row>
                    <xdr:rowOff>19050</xdr:rowOff>
                  </from>
                  <to>
                    <xdr:col>17</xdr:col>
                    <xdr:colOff>104775</xdr:colOff>
                    <xdr:row>41</xdr:row>
                    <xdr:rowOff>0</xdr:rowOff>
                  </to>
                </anchor>
              </controlPr>
            </control>
          </mc:Choice>
        </mc:AlternateContent>
        <mc:AlternateContent xmlns:mc="http://schemas.openxmlformats.org/markup-compatibility/2006">
          <mc:Choice Requires="x14">
            <control shapeId="15408" r:id="rId25" name="Check Box 48">
              <controlPr defaultSize="0" autoFill="0" autoLine="0" autoPict="0">
                <anchor moveWithCells="1">
                  <from>
                    <xdr:col>17</xdr:col>
                    <xdr:colOff>209550</xdr:colOff>
                    <xdr:row>40</xdr:row>
                    <xdr:rowOff>19050</xdr:rowOff>
                  </from>
                  <to>
                    <xdr:col>20</xdr:col>
                    <xdr:colOff>66675</xdr:colOff>
                    <xdr:row>41</xdr:row>
                    <xdr:rowOff>0</xdr:rowOff>
                  </to>
                </anchor>
              </controlPr>
            </control>
          </mc:Choice>
        </mc:AlternateContent>
        <mc:AlternateContent xmlns:mc="http://schemas.openxmlformats.org/markup-compatibility/2006">
          <mc:Choice Requires="x14">
            <control shapeId="15409" r:id="rId26" name="Check Box 49">
              <controlPr defaultSize="0" autoFill="0" autoLine="0" autoPict="0">
                <anchor moveWithCells="1">
                  <from>
                    <xdr:col>14</xdr:col>
                    <xdr:colOff>247650</xdr:colOff>
                    <xdr:row>39</xdr:row>
                    <xdr:rowOff>19050</xdr:rowOff>
                  </from>
                  <to>
                    <xdr:col>17</xdr:col>
                    <xdr:colOff>104775</xdr:colOff>
                    <xdr:row>40</xdr:row>
                    <xdr:rowOff>0</xdr:rowOff>
                  </to>
                </anchor>
              </controlPr>
            </control>
          </mc:Choice>
        </mc:AlternateContent>
        <mc:AlternateContent xmlns:mc="http://schemas.openxmlformats.org/markup-compatibility/2006">
          <mc:Choice Requires="x14">
            <control shapeId="15410" r:id="rId27" name="Check Box 50">
              <controlPr defaultSize="0" autoFill="0" autoLine="0" autoPict="0">
                <anchor moveWithCells="1">
                  <from>
                    <xdr:col>17</xdr:col>
                    <xdr:colOff>209550</xdr:colOff>
                    <xdr:row>39</xdr:row>
                    <xdr:rowOff>19050</xdr:rowOff>
                  </from>
                  <to>
                    <xdr:col>21</xdr:col>
                    <xdr:colOff>76200</xdr:colOff>
                    <xdr:row>40</xdr:row>
                    <xdr:rowOff>0</xdr:rowOff>
                  </to>
                </anchor>
              </controlPr>
            </control>
          </mc:Choice>
        </mc:AlternateContent>
        <mc:AlternateContent xmlns:mc="http://schemas.openxmlformats.org/markup-compatibility/2006">
          <mc:Choice Requires="x14">
            <control shapeId="15411" r:id="rId28" name="Check Box 51">
              <controlPr defaultSize="0" autoFill="0" autoLine="0" autoPict="0">
                <anchor moveWithCells="1">
                  <from>
                    <xdr:col>21</xdr:col>
                    <xdr:colOff>171450</xdr:colOff>
                    <xdr:row>39</xdr:row>
                    <xdr:rowOff>19050</xdr:rowOff>
                  </from>
                  <to>
                    <xdr:col>26</xdr:col>
                    <xdr:colOff>19050</xdr:colOff>
                    <xdr:row>40</xdr:row>
                    <xdr:rowOff>0</xdr:rowOff>
                  </to>
                </anchor>
              </controlPr>
            </control>
          </mc:Choice>
        </mc:AlternateContent>
        <mc:AlternateContent xmlns:mc="http://schemas.openxmlformats.org/markup-compatibility/2006">
          <mc:Choice Requires="x14">
            <control shapeId="15412" r:id="rId29" name="Check Box 52">
              <controlPr defaultSize="0" autoFill="0" autoLine="0" autoPict="0">
                <anchor moveWithCells="1">
                  <from>
                    <xdr:col>6</xdr:col>
                    <xdr:colOff>28575</xdr:colOff>
                    <xdr:row>117</xdr:row>
                    <xdr:rowOff>47625</xdr:rowOff>
                  </from>
                  <to>
                    <xdr:col>10</xdr:col>
                    <xdr:colOff>38100</xdr:colOff>
                    <xdr:row>118</xdr:row>
                    <xdr:rowOff>0</xdr:rowOff>
                  </to>
                </anchor>
              </controlPr>
            </control>
          </mc:Choice>
        </mc:AlternateContent>
        <mc:AlternateContent xmlns:mc="http://schemas.openxmlformats.org/markup-compatibility/2006">
          <mc:Choice Requires="x14">
            <control shapeId="15413" r:id="rId30" name="Check Box 53">
              <controlPr defaultSize="0" autoFill="0" autoLine="0" autoPict="0">
                <anchor moveWithCells="1">
                  <from>
                    <xdr:col>19</xdr:col>
                    <xdr:colOff>152400</xdr:colOff>
                    <xdr:row>117</xdr:row>
                    <xdr:rowOff>47625</xdr:rowOff>
                  </from>
                  <to>
                    <xdr:col>23</xdr:col>
                    <xdr:colOff>161925</xdr:colOff>
                    <xdr:row>118</xdr:row>
                    <xdr:rowOff>0</xdr:rowOff>
                  </to>
                </anchor>
              </controlPr>
            </control>
          </mc:Choice>
        </mc:AlternateContent>
        <mc:AlternateContent xmlns:mc="http://schemas.openxmlformats.org/markup-compatibility/2006">
          <mc:Choice Requires="x14">
            <control shapeId="15414" r:id="rId31" name="Check Box 54">
              <controlPr defaultSize="0" autoFill="0" autoLine="0" autoPict="0">
                <anchor moveWithCells="1">
                  <from>
                    <xdr:col>12</xdr:col>
                    <xdr:colOff>85725</xdr:colOff>
                    <xdr:row>117</xdr:row>
                    <xdr:rowOff>47625</xdr:rowOff>
                  </from>
                  <to>
                    <xdr:col>16</xdr:col>
                    <xdr:colOff>95250</xdr:colOff>
                    <xdr:row>118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P130"/>
  <sheetViews>
    <sheetView view="pageBreakPreview" zoomScaleNormal="100" zoomScaleSheetLayoutView="100" workbookViewId="0">
      <selection activeCell="N21" sqref="N21:O23"/>
    </sheetView>
  </sheetViews>
  <sheetFormatPr defaultColWidth="4.375" defaultRowHeight="13.5"/>
  <cols>
    <col min="1" max="1" width="1.875" style="54" customWidth="1"/>
    <col min="2" max="2" width="4.25" style="54" customWidth="1"/>
    <col min="3" max="13" width="3.75" style="54" customWidth="1"/>
    <col min="14" max="14" width="3.625" style="54" customWidth="1"/>
    <col min="15" max="24" width="3.75" style="54" customWidth="1"/>
    <col min="25" max="25" width="3.125" style="69" customWidth="1"/>
    <col min="26" max="26" width="3.75" style="69" customWidth="1"/>
    <col min="27" max="41" width="3.375" style="1" customWidth="1"/>
    <col min="42" max="43" width="4.25" style="1" customWidth="1"/>
    <col min="44" max="62" width="3.375" style="1" customWidth="1"/>
    <col min="63" max="16384" width="4.375" style="1"/>
  </cols>
  <sheetData>
    <row r="1" spans="1:68" ht="18.75" customHeight="1">
      <c r="A1" s="441" t="s">
        <v>180</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5"/>
      <c r="AB1" s="5"/>
    </row>
    <row r="2" spans="1:68" s="4" customFormat="1">
      <c r="A2" s="155"/>
      <c r="B2" s="155"/>
      <c r="C2" s="155"/>
      <c r="D2" s="155"/>
      <c r="E2" s="155"/>
      <c r="F2" s="156"/>
      <c r="G2" s="156"/>
      <c r="H2" s="155"/>
      <c r="I2" s="155" t="s">
        <v>176</v>
      </c>
      <c r="J2" s="155"/>
      <c r="K2" s="155"/>
      <c r="L2" s="155"/>
      <c r="M2" s="156"/>
      <c r="N2" s="155"/>
      <c r="O2" s="155"/>
      <c r="P2" s="155"/>
      <c r="Q2" s="155"/>
      <c r="R2" s="155"/>
      <c r="S2" s="155"/>
      <c r="T2" s="155"/>
      <c r="U2" s="155"/>
      <c r="V2" s="155"/>
      <c r="W2" s="155"/>
      <c r="X2" s="155"/>
      <c r="Y2" s="155"/>
      <c r="Z2" s="155"/>
      <c r="AB2" s="113"/>
    </row>
    <row r="3" spans="1:68" s="4" customFormat="1">
      <c r="A3" s="155"/>
      <c r="B3" s="155"/>
      <c r="C3" s="155"/>
      <c r="D3" s="155"/>
      <c r="E3" s="155"/>
      <c r="F3" s="156"/>
      <c r="G3" s="156"/>
      <c r="H3" s="155"/>
      <c r="I3" s="155" t="s">
        <v>177</v>
      </c>
      <c r="J3" s="155"/>
      <c r="K3" s="155"/>
      <c r="L3" s="155"/>
      <c r="M3" s="156"/>
      <c r="N3" s="155"/>
      <c r="O3" s="155"/>
      <c r="P3" s="155"/>
      <c r="Q3" s="155"/>
      <c r="R3" s="155"/>
      <c r="S3" s="155"/>
      <c r="T3" s="155"/>
      <c r="U3" s="155"/>
      <c r="V3" s="155"/>
      <c r="W3" s="155"/>
      <c r="X3" s="155"/>
      <c r="Y3" s="155"/>
      <c r="Z3" s="155"/>
      <c r="AB3" s="113"/>
    </row>
    <row r="4" spans="1:68" s="5" customFormat="1" ht="14.25">
      <c r="A4" s="157" t="s">
        <v>178</v>
      </c>
      <c r="B4" s="52"/>
      <c r="C4" s="52"/>
      <c r="D4" s="52"/>
      <c r="E4" s="52"/>
      <c r="F4" s="52"/>
      <c r="G4" s="52"/>
      <c r="H4" s="52"/>
      <c r="I4" s="52"/>
      <c r="J4" s="52"/>
      <c r="K4" s="52"/>
      <c r="L4" s="52"/>
      <c r="M4" s="52"/>
      <c r="N4" s="52"/>
      <c r="O4" s="52"/>
      <c r="P4" s="52"/>
      <c r="Q4" s="52"/>
      <c r="R4" s="52"/>
      <c r="S4" s="52"/>
      <c r="T4" s="52"/>
      <c r="U4" s="52"/>
      <c r="V4" s="52"/>
      <c r="W4" s="52"/>
      <c r="X4" s="52"/>
      <c r="Y4" s="158"/>
      <c r="Z4" s="159"/>
      <c r="AA4" s="6"/>
      <c r="AC4" s="7"/>
      <c r="AD4" s="6"/>
      <c r="AE4" s="6"/>
      <c r="AF4" s="6"/>
    </row>
    <row r="5" spans="1:68" s="5" customFormat="1" ht="14.25" thickBot="1">
      <c r="A5" s="160"/>
      <c r="B5" s="52" t="s">
        <v>179</v>
      </c>
      <c r="C5" s="52"/>
      <c r="D5" s="52"/>
      <c r="E5" s="52"/>
      <c r="F5" s="52"/>
      <c r="G5" s="52"/>
      <c r="H5" s="52"/>
      <c r="I5" s="52"/>
      <c r="J5" s="52"/>
      <c r="K5" s="52"/>
      <c r="L5" s="52"/>
      <c r="M5" s="52"/>
      <c r="N5" s="52"/>
      <c r="O5" s="52"/>
      <c r="P5" s="52"/>
      <c r="Q5" s="52"/>
      <c r="R5" s="52"/>
      <c r="S5" s="52"/>
      <c r="T5" s="52"/>
      <c r="U5" s="52"/>
      <c r="V5" s="52"/>
      <c r="W5" s="52"/>
      <c r="X5" s="52"/>
      <c r="Y5" s="158"/>
      <c r="Z5" s="159"/>
      <c r="AA5" s="6"/>
      <c r="AC5" s="7"/>
      <c r="AD5" s="6"/>
      <c r="AE5" s="6"/>
      <c r="AF5" s="6"/>
    </row>
    <row r="6" spans="1:68" s="3" customFormat="1" ht="14.25" customHeight="1" thickTop="1">
      <c r="A6" s="76"/>
      <c r="B6" s="746" t="s">
        <v>3</v>
      </c>
      <c r="C6" s="747"/>
      <c r="D6" s="748"/>
      <c r="E6" s="754" t="s">
        <v>28</v>
      </c>
      <c r="F6" s="747"/>
      <c r="G6" s="747"/>
      <c r="H6" s="747"/>
      <c r="I6" s="747"/>
      <c r="J6" s="747"/>
      <c r="K6" s="747"/>
      <c r="L6" s="747"/>
      <c r="M6" s="748"/>
      <c r="N6" s="757" t="s">
        <v>12</v>
      </c>
      <c r="O6" s="758"/>
      <c r="P6" s="758"/>
      <c r="Q6" s="758"/>
      <c r="R6" s="758"/>
      <c r="S6" s="758"/>
      <c r="T6" s="758"/>
      <c r="U6" s="759"/>
      <c r="V6" s="760" t="s">
        <v>75</v>
      </c>
      <c r="W6" s="761"/>
      <c r="X6" s="761"/>
      <c r="Y6" s="761"/>
      <c r="Z6" s="762"/>
      <c r="AA6" s="12"/>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row>
    <row r="7" spans="1:68" s="3" customFormat="1" ht="14.25" customHeight="1">
      <c r="A7" s="76"/>
      <c r="B7" s="749"/>
      <c r="C7" s="750"/>
      <c r="D7" s="646"/>
      <c r="E7" s="755"/>
      <c r="F7" s="750"/>
      <c r="G7" s="750"/>
      <c r="H7" s="750"/>
      <c r="I7" s="750"/>
      <c r="J7" s="750"/>
      <c r="K7" s="750"/>
      <c r="L7" s="750"/>
      <c r="M7" s="646"/>
      <c r="N7" s="769" t="s">
        <v>13</v>
      </c>
      <c r="O7" s="770"/>
      <c r="P7" s="770"/>
      <c r="Q7" s="770"/>
      <c r="R7" s="770"/>
      <c r="S7" s="771"/>
      <c r="T7" s="532" t="s">
        <v>14</v>
      </c>
      <c r="U7" s="533"/>
      <c r="V7" s="763"/>
      <c r="W7" s="764"/>
      <c r="X7" s="764"/>
      <c r="Y7" s="764"/>
      <c r="Z7" s="765"/>
      <c r="AA7" s="12"/>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row>
    <row r="8" spans="1:68" s="3" customFormat="1" ht="14.25" customHeight="1" thickBot="1">
      <c r="A8" s="76"/>
      <c r="B8" s="751"/>
      <c r="C8" s="752"/>
      <c r="D8" s="753"/>
      <c r="E8" s="756"/>
      <c r="F8" s="752"/>
      <c r="G8" s="752"/>
      <c r="H8" s="752"/>
      <c r="I8" s="752"/>
      <c r="J8" s="752"/>
      <c r="K8" s="752"/>
      <c r="L8" s="752"/>
      <c r="M8" s="753"/>
      <c r="N8" s="774" t="s">
        <v>11</v>
      </c>
      <c r="O8" s="775"/>
      <c r="P8" s="776" t="s">
        <v>5</v>
      </c>
      <c r="Q8" s="775"/>
      <c r="R8" s="776" t="s">
        <v>1</v>
      </c>
      <c r="S8" s="777"/>
      <c r="T8" s="772"/>
      <c r="U8" s="773"/>
      <c r="V8" s="766"/>
      <c r="W8" s="767"/>
      <c r="X8" s="767"/>
      <c r="Y8" s="767"/>
      <c r="Z8" s="768"/>
      <c r="AA8" s="12"/>
      <c r="AB8" s="13"/>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row>
    <row r="9" spans="1:68" s="3" customFormat="1" ht="18.75" customHeight="1" thickTop="1">
      <c r="A9" s="76"/>
      <c r="B9" s="778" t="s">
        <v>76</v>
      </c>
      <c r="C9" s="779"/>
      <c r="D9" s="780"/>
      <c r="E9" s="784" t="s">
        <v>77</v>
      </c>
      <c r="F9" s="785"/>
      <c r="G9" s="786" t="s">
        <v>192</v>
      </c>
      <c r="H9" s="787"/>
      <c r="I9" s="788" t="str">
        <f>IF(G9="兼任","兼任の場合、職種を備考に記載"," ")</f>
        <v>兼任の場合、職種を備考に記載</v>
      </c>
      <c r="J9" s="788"/>
      <c r="K9" s="788"/>
      <c r="L9" s="788"/>
      <c r="M9" s="789"/>
      <c r="N9" s="790">
        <v>0</v>
      </c>
      <c r="O9" s="791"/>
      <c r="P9" s="792">
        <v>0</v>
      </c>
      <c r="Q9" s="791"/>
      <c r="R9" s="793">
        <f>SUM(N9:Q10)</f>
        <v>0</v>
      </c>
      <c r="S9" s="794"/>
      <c r="T9" s="688">
        <v>0</v>
      </c>
      <c r="U9" s="689"/>
      <c r="V9" s="692"/>
      <c r="W9" s="693"/>
      <c r="X9" s="693"/>
      <c r="Y9" s="693"/>
      <c r="Z9" s="694"/>
      <c r="AA9" s="12"/>
      <c r="AB9" s="14" t="s">
        <v>184</v>
      </c>
      <c r="AC9" s="15"/>
      <c r="AD9" s="15"/>
      <c r="AE9" s="15"/>
      <c r="AF9" s="15"/>
      <c r="AG9" s="15"/>
      <c r="AH9" s="15"/>
      <c r="AI9" s="15"/>
      <c r="AJ9" s="15"/>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row>
    <row r="10" spans="1:68" s="3" customFormat="1" ht="18.75" customHeight="1">
      <c r="A10" s="76"/>
      <c r="B10" s="781"/>
      <c r="C10" s="782"/>
      <c r="D10" s="783"/>
      <c r="E10" s="695" t="s">
        <v>30</v>
      </c>
      <c r="F10" s="696"/>
      <c r="G10" s="697" t="s">
        <v>151</v>
      </c>
      <c r="H10" s="698"/>
      <c r="I10" s="698"/>
      <c r="J10" s="698"/>
      <c r="K10" s="698"/>
      <c r="L10" s="698"/>
      <c r="M10" s="699"/>
      <c r="N10" s="660"/>
      <c r="O10" s="661"/>
      <c r="P10" s="662"/>
      <c r="Q10" s="661"/>
      <c r="R10" s="581"/>
      <c r="S10" s="582"/>
      <c r="T10" s="690"/>
      <c r="U10" s="691"/>
      <c r="V10" s="700" t="str">
        <f>IF(G9="兼任","兼任の場合、1人増員必要"," ")</f>
        <v>兼任の場合、1人増員必要</v>
      </c>
      <c r="W10" s="701"/>
      <c r="X10" s="701"/>
      <c r="Y10" s="701"/>
      <c r="Z10" s="702"/>
      <c r="AA10" s="12"/>
      <c r="AB10" s="6"/>
      <c r="AC10" s="15"/>
      <c r="AD10" s="15"/>
      <c r="AE10" s="15"/>
      <c r="AF10" s="15"/>
      <c r="AG10" s="15"/>
      <c r="AH10" s="15"/>
      <c r="AI10" s="15"/>
      <c r="AJ10" s="15"/>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row>
    <row r="11" spans="1:68" s="3" customFormat="1" ht="18.75" customHeight="1">
      <c r="A11" s="76"/>
      <c r="B11" s="703" t="s">
        <v>78</v>
      </c>
      <c r="C11" s="704"/>
      <c r="D11" s="705"/>
      <c r="E11" s="709" t="s">
        <v>196</v>
      </c>
      <c r="F11" s="663"/>
      <c r="G11" s="721"/>
      <c r="H11" s="722"/>
      <c r="I11" s="663" t="str">
        <f>IF(G11="兼任","兼任の場合、職種を備考に記載"," ")</f>
        <v xml:space="preserve"> </v>
      </c>
      <c r="J11" s="663"/>
      <c r="K11" s="663"/>
      <c r="L11" s="663"/>
      <c r="M11" s="664"/>
      <c r="N11" s="543">
        <v>0</v>
      </c>
      <c r="O11" s="544"/>
      <c r="P11" s="547">
        <v>0</v>
      </c>
      <c r="Q11" s="544"/>
      <c r="R11" s="549">
        <f>SUM(N11:Q12)</f>
        <v>0</v>
      </c>
      <c r="S11" s="550"/>
      <c r="T11" s="670">
        <v>0</v>
      </c>
      <c r="U11" s="671"/>
      <c r="V11" s="710"/>
      <c r="W11" s="711"/>
      <c r="X11" s="711"/>
      <c r="Y11" s="711"/>
      <c r="Z11" s="712"/>
      <c r="AA11" s="12"/>
      <c r="AB11" s="2" t="s">
        <v>79</v>
      </c>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row>
    <row r="12" spans="1:68" s="3" customFormat="1" ht="18.75" customHeight="1">
      <c r="A12" s="76"/>
      <c r="B12" s="706"/>
      <c r="C12" s="707"/>
      <c r="D12" s="708"/>
      <c r="E12" s="695" t="s">
        <v>30</v>
      </c>
      <c r="F12" s="696"/>
      <c r="G12" s="725"/>
      <c r="H12" s="726"/>
      <c r="I12" s="726"/>
      <c r="J12" s="726"/>
      <c r="K12" s="726"/>
      <c r="L12" s="726"/>
      <c r="M12" s="727"/>
      <c r="N12" s="545"/>
      <c r="O12" s="546"/>
      <c r="P12" s="548"/>
      <c r="Q12" s="546"/>
      <c r="R12" s="551"/>
      <c r="S12" s="552"/>
      <c r="T12" s="723"/>
      <c r="U12" s="724"/>
      <c r="V12" s="728"/>
      <c r="W12" s="729"/>
      <c r="X12" s="729"/>
      <c r="Y12" s="729"/>
      <c r="Z12" s="730"/>
      <c r="AA12" s="12"/>
      <c r="AB12" s="16" t="s">
        <v>198</v>
      </c>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row>
    <row r="13" spans="1:68" s="3" customFormat="1" ht="18.75" customHeight="1">
      <c r="A13" s="76"/>
      <c r="B13" s="703" t="s">
        <v>80</v>
      </c>
      <c r="C13" s="704"/>
      <c r="D13" s="705"/>
      <c r="E13" s="734" t="s">
        <v>197</v>
      </c>
      <c r="F13" s="735"/>
      <c r="G13" s="721"/>
      <c r="H13" s="722"/>
      <c r="I13" s="663" t="str">
        <f>IF(G13="兼任","兼任の場合、職種を備考に記載"," ")</f>
        <v xml:space="preserve"> </v>
      </c>
      <c r="J13" s="663"/>
      <c r="K13" s="663"/>
      <c r="L13" s="663"/>
      <c r="M13" s="664"/>
      <c r="N13" s="543">
        <v>0</v>
      </c>
      <c r="O13" s="544"/>
      <c r="P13" s="547">
        <v>0</v>
      </c>
      <c r="Q13" s="544"/>
      <c r="R13" s="549">
        <f>SUM(N13:Q14)</f>
        <v>0</v>
      </c>
      <c r="S13" s="550"/>
      <c r="T13" s="670">
        <v>0</v>
      </c>
      <c r="U13" s="671"/>
      <c r="V13" s="710"/>
      <c r="W13" s="711"/>
      <c r="X13" s="711"/>
      <c r="Y13" s="711"/>
      <c r="Z13" s="712"/>
      <c r="AA13" s="12"/>
      <c r="AB13" s="17" t="s">
        <v>199</v>
      </c>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row>
    <row r="14" spans="1:68" s="3" customFormat="1" ht="18.75" customHeight="1" thickBot="1">
      <c r="A14" s="76"/>
      <c r="B14" s="731"/>
      <c r="C14" s="732"/>
      <c r="D14" s="733"/>
      <c r="E14" s="713" t="s">
        <v>30</v>
      </c>
      <c r="F14" s="714"/>
      <c r="G14" s="715"/>
      <c r="H14" s="716"/>
      <c r="I14" s="716"/>
      <c r="J14" s="716"/>
      <c r="K14" s="716"/>
      <c r="L14" s="716"/>
      <c r="M14" s="717"/>
      <c r="N14" s="665"/>
      <c r="O14" s="666"/>
      <c r="P14" s="667"/>
      <c r="Q14" s="666"/>
      <c r="R14" s="668"/>
      <c r="S14" s="669"/>
      <c r="T14" s="672"/>
      <c r="U14" s="673"/>
      <c r="V14" s="718"/>
      <c r="W14" s="719"/>
      <c r="X14" s="719"/>
      <c r="Y14" s="719"/>
      <c r="Z14" s="720"/>
      <c r="AA14" s="12"/>
      <c r="AB14" s="17" t="s">
        <v>81</v>
      </c>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row>
    <row r="15" spans="1:68" ht="14.25" customHeight="1">
      <c r="B15" s="739" t="s">
        <v>195</v>
      </c>
      <c r="C15" s="161"/>
      <c r="D15" s="162"/>
      <c r="E15" s="629" t="s">
        <v>4</v>
      </c>
      <c r="F15" s="630"/>
      <c r="G15" s="631"/>
      <c r="H15" s="632" t="s">
        <v>7</v>
      </c>
      <c r="I15" s="630"/>
      <c r="J15" s="632" t="s">
        <v>82</v>
      </c>
      <c r="K15" s="633"/>
      <c r="L15" s="634" t="s">
        <v>193</v>
      </c>
      <c r="M15" s="635"/>
      <c r="N15" s="636"/>
      <c r="O15" s="637"/>
      <c r="P15" s="638"/>
      <c r="Q15" s="637"/>
      <c r="R15" s="638"/>
      <c r="S15" s="639"/>
      <c r="T15" s="640"/>
      <c r="U15" s="641"/>
      <c r="V15" s="626"/>
      <c r="W15" s="627"/>
      <c r="X15" s="627"/>
      <c r="Y15" s="627"/>
      <c r="Z15" s="628"/>
      <c r="AA15" s="18"/>
      <c r="AB15" s="17" t="s">
        <v>200</v>
      </c>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5"/>
      <c r="BN15" s="5"/>
      <c r="BO15" s="5"/>
      <c r="BP15" s="5"/>
    </row>
    <row r="16" spans="1:68" ht="16.5" customHeight="1" thickBot="1">
      <c r="B16" s="740"/>
      <c r="C16" s="599" t="s">
        <v>15</v>
      </c>
      <c r="D16" s="600"/>
      <c r="E16" s="603" t="s">
        <v>6</v>
      </c>
      <c r="F16" s="604"/>
      <c r="G16" s="605"/>
      <c r="H16" s="606">
        <v>0</v>
      </c>
      <c r="I16" s="607"/>
      <c r="J16" s="608">
        <v>0</v>
      </c>
      <c r="K16" s="609"/>
      <c r="L16" s="610" t="e">
        <f>IF((H16/J16)&gt;20,(2*J16),(MAX(ROUNDDOWN(H16/20,1),J16)))</f>
        <v>#DIV/0!</v>
      </c>
      <c r="M16" s="611"/>
      <c r="N16" s="674">
        <v>0</v>
      </c>
      <c r="O16" s="675"/>
      <c r="P16" s="678">
        <v>0</v>
      </c>
      <c r="Q16" s="675"/>
      <c r="R16" s="680">
        <f>SUM(N16:Q17)</f>
        <v>0</v>
      </c>
      <c r="S16" s="681"/>
      <c r="T16" s="684">
        <v>0</v>
      </c>
      <c r="U16" s="685"/>
      <c r="V16" s="642"/>
      <c r="W16" s="643"/>
      <c r="X16" s="643"/>
      <c r="Y16" s="643"/>
      <c r="Z16" s="644"/>
      <c r="AA16" s="12"/>
      <c r="AB16" s="17"/>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row>
    <row r="17" spans="2:68" ht="19.5" customHeight="1">
      <c r="B17" s="740"/>
      <c r="C17" s="601"/>
      <c r="D17" s="602"/>
      <c r="E17" s="596" t="s">
        <v>84</v>
      </c>
      <c r="F17" s="597"/>
      <c r="G17" s="597"/>
      <c r="H17" s="597"/>
      <c r="I17" s="597"/>
      <c r="J17" s="597"/>
      <c r="K17" s="598"/>
      <c r="L17" s="612"/>
      <c r="M17" s="613"/>
      <c r="N17" s="676"/>
      <c r="O17" s="677"/>
      <c r="P17" s="679"/>
      <c r="Q17" s="677"/>
      <c r="R17" s="682"/>
      <c r="S17" s="683"/>
      <c r="T17" s="686"/>
      <c r="U17" s="687"/>
      <c r="V17" s="642"/>
      <c r="W17" s="643"/>
      <c r="X17" s="643"/>
      <c r="Y17" s="643"/>
      <c r="Z17" s="644"/>
      <c r="AA17" s="12"/>
      <c r="AB17" s="150"/>
      <c r="AC17" s="742" t="s">
        <v>185</v>
      </c>
      <c r="AD17" s="742"/>
      <c r="AE17" s="742"/>
      <c r="AF17" s="742"/>
      <c r="AG17" s="742"/>
      <c r="AH17" s="742"/>
      <c r="AI17" s="742"/>
      <c r="AJ17" s="742"/>
      <c r="AK17" s="742"/>
      <c r="AL17" s="742"/>
      <c r="AM17" s="742"/>
      <c r="AN17" s="742"/>
      <c r="AO17" s="742"/>
      <c r="AP17" s="742"/>
      <c r="AQ17" s="742"/>
      <c r="AR17" s="742"/>
      <c r="AS17" s="742"/>
      <c r="AT17" s="742"/>
      <c r="AU17" s="742"/>
      <c r="AV17" s="742"/>
      <c r="AW17" s="742"/>
      <c r="AX17" s="742"/>
      <c r="AY17" s="742"/>
      <c r="AZ17" s="831"/>
      <c r="BA17" s="832"/>
      <c r="BB17" s="5"/>
      <c r="BC17" s="5"/>
      <c r="BD17" s="5"/>
      <c r="BE17" s="5"/>
      <c r="BF17" s="5"/>
      <c r="BG17" s="5"/>
      <c r="BH17" s="5"/>
      <c r="BI17" s="5"/>
      <c r="BJ17" s="5"/>
      <c r="BK17" s="5"/>
      <c r="BL17" s="5"/>
      <c r="BM17" s="5"/>
      <c r="BN17" s="5"/>
      <c r="BO17" s="5"/>
      <c r="BP17" s="5"/>
    </row>
    <row r="18" spans="2:68" ht="14.25" thickBot="1">
      <c r="B18" s="740"/>
      <c r="C18" s="645" t="s">
        <v>31</v>
      </c>
      <c r="D18" s="646"/>
      <c r="E18" s="649" t="s">
        <v>86</v>
      </c>
      <c r="F18" s="650"/>
      <c r="G18" s="651"/>
      <c r="H18" s="652">
        <v>0</v>
      </c>
      <c r="I18" s="653"/>
      <c r="J18" s="654">
        <v>0</v>
      </c>
      <c r="K18" s="655"/>
      <c r="L18" s="656">
        <f>MAX(ROUNDDOWN(H18/30,1),J18)</f>
        <v>0</v>
      </c>
      <c r="M18" s="657"/>
      <c r="N18" s="545">
        <v>0</v>
      </c>
      <c r="O18" s="546"/>
      <c r="P18" s="548">
        <v>0</v>
      </c>
      <c r="Q18" s="546"/>
      <c r="R18" s="551">
        <f>SUM(N18:Q19)</f>
        <v>0</v>
      </c>
      <c r="S18" s="552"/>
      <c r="T18" s="555">
        <v>0</v>
      </c>
      <c r="U18" s="556"/>
      <c r="V18" s="585"/>
      <c r="W18" s="586"/>
      <c r="X18" s="586"/>
      <c r="Y18" s="586"/>
      <c r="Z18" s="587"/>
      <c r="AA18" s="12"/>
      <c r="AB18" s="151" t="s">
        <v>186</v>
      </c>
      <c r="AC18" s="6"/>
      <c r="AD18" s="6"/>
      <c r="AE18" s="6"/>
      <c r="AF18" s="6"/>
      <c r="AG18" s="6"/>
      <c r="AH18" s="6"/>
      <c r="AI18" s="6"/>
      <c r="AJ18" s="6"/>
      <c r="AK18" s="6"/>
      <c r="AL18" s="6"/>
      <c r="AM18" s="6"/>
      <c r="AN18" s="6"/>
      <c r="AO18" s="6"/>
      <c r="AP18" s="6"/>
      <c r="AQ18" s="6"/>
      <c r="AR18" s="6"/>
      <c r="AS18" s="6"/>
      <c r="AT18" s="6"/>
      <c r="AU18" s="6"/>
      <c r="AV18" s="6"/>
      <c r="AW18" s="6"/>
      <c r="AX18" s="6"/>
      <c r="AY18" s="6"/>
      <c r="AZ18" s="3"/>
      <c r="BA18" s="833"/>
      <c r="BB18" s="5"/>
      <c r="BC18" s="5"/>
      <c r="BD18" s="5"/>
      <c r="BE18" s="5"/>
      <c r="BF18" s="5"/>
      <c r="BG18" s="5"/>
      <c r="BH18" s="5"/>
      <c r="BI18" s="5"/>
      <c r="BJ18" s="5"/>
      <c r="BK18" s="5"/>
      <c r="BL18" s="5"/>
      <c r="BM18" s="5"/>
      <c r="BN18" s="5"/>
      <c r="BO18" s="5"/>
      <c r="BP18" s="5"/>
    </row>
    <row r="19" spans="2:68" ht="15" thickTop="1" thickBot="1">
      <c r="B19" s="740"/>
      <c r="C19" s="647"/>
      <c r="D19" s="648"/>
      <c r="E19" s="596" t="s">
        <v>87</v>
      </c>
      <c r="F19" s="597"/>
      <c r="G19" s="597"/>
      <c r="H19" s="597"/>
      <c r="I19" s="597"/>
      <c r="J19" s="597"/>
      <c r="K19" s="598"/>
      <c r="L19" s="658"/>
      <c r="M19" s="659"/>
      <c r="N19" s="660"/>
      <c r="O19" s="661"/>
      <c r="P19" s="662"/>
      <c r="Q19" s="661"/>
      <c r="R19" s="581"/>
      <c r="S19" s="582"/>
      <c r="T19" s="583"/>
      <c r="U19" s="584"/>
      <c r="V19" s="588"/>
      <c r="W19" s="589"/>
      <c r="X19" s="589"/>
      <c r="Y19" s="589"/>
      <c r="Z19" s="590"/>
      <c r="AA19" s="12"/>
      <c r="AB19" s="19" t="s">
        <v>17</v>
      </c>
      <c r="AC19" s="591" t="s">
        <v>34</v>
      </c>
      <c r="AD19" s="592"/>
      <c r="AE19" s="592"/>
      <c r="AF19" s="592"/>
      <c r="AG19" s="592"/>
      <c r="AH19" s="592"/>
      <c r="AI19" s="592"/>
      <c r="AJ19" s="592"/>
      <c r="AK19" s="592"/>
      <c r="AL19" s="592"/>
      <c r="AM19" s="592"/>
      <c r="AN19" s="593"/>
      <c r="AO19" s="594">
        <v>240</v>
      </c>
      <c r="AP19" s="595"/>
      <c r="AQ19" s="20" t="s">
        <v>83</v>
      </c>
      <c r="AR19" s="20"/>
      <c r="AS19" s="20"/>
      <c r="AT19" s="20"/>
      <c r="AU19" s="20"/>
      <c r="AV19" s="20"/>
      <c r="AW19" s="20"/>
      <c r="AX19" s="20"/>
      <c r="AY19" s="20"/>
      <c r="AZ19" s="21"/>
      <c r="BA19" s="11"/>
      <c r="BB19" s="5"/>
      <c r="BC19" s="5"/>
      <c r="BD19" s="5"/>
      <c r="BE19" s="5"/>
      <c r="BF19" s="5"/>
      <c r="BG19" s="5"/>
      <c r="BH19" s="5"/>
      <c r="BI19" s="5"/>
      <c r="BJ19" s="5"/>
      <c r="BK19" s="5"/>
      <c r="BL19" s="5"/>
      <c r="BM19" s="5"/>
      <c r="BN19" s="5"/>
      <c r="BO19" s="5"/>
      <c r="BP19" s="5"/>
    </row>
    <row r="20" spans="2:68" ht="18.75" customHeight="1" thickTop="1" thickBot="1">
      <c r="B20" s="740"/>
      <c r="C20" s="614" t="s">
        <v>8</v>
      </c>
      <c r="D20" s="615"/>
      <c r="E20" s="616" t="s">
        <v>10</v>
      </c>
      <c r="F20" s="617"/>
      <c r="G20" s="618"/>
      <c r="H20" s="619">
        <f>SUM(H16:I18)</f>
        <v>0</v>
      </c>
      <c r="I20" s="620"/>
      <c r="J20" s="621">
        <f>J16+J18</f>
        <v>0</v>
      </c>
      <c r="K20" s="622"/>
      <c r="L20" s="623" t="e">
        <f>ROUND(SUM(L16:M18),0)</f>
        <v>#DIV/0!</v>
      </c>
      <c r="M20" s="624"/>
      <c r="N20" s="625">
        <f>SUM(N16:O19)</f>
        <v>0</v>
      </c>
      <c r="O20" s="529"/>
      <c r="P20" s="466">
        <f>SUM(P16:Q19)</f>
        <v>0</v>
      </c>
      <c r="Q20" s="529"/>
      <c r="R20" s="466">
        <f>SUM(R16:S19)</f>
        <v>0</v>
      </c>
      <c r="S20" s="467"/>
      <c r="T20" s="530">
        <f>SUM(T16:U19)</f>
        <v>0</v>
      </c>
      <c r="U20" s="531"/>
      <c r="V20" s="470"/>
      <c r="W20" s="471"/>
      <c r="X20" s="471"/>
      <c r="Y20" s="471"/>
      <c r="Z20" s="472"/>
      <c r="AA20" s="12"/>
      <c r="AB20" s="19" t="s">
        <v>18</v>
      </c>
      <c r="AC20" s="743" t="s">
        <v>19</v>
      </c>
      <c r="AD20" s="743"/>
      <c r="AE20" s="743"/>
      <c r="AF20" s="743"/>
      <c r="AG20" s="743"/>
      <c r="AH20" s="743"/>
      <c r="AI20" s="743"/>
      <c r="AJ20" s="743"/>
      <c r="AK20" s="743"/>
      <c r="AL20" s="743"/>
      <c r="AM20" s="743"/>
      <c r="AN20" s="744"/>
      <c r="AO20" s="594">
        <v>160</v>
      </c>
      <c r="AP20" s="595"/>
      <c r="AQ20" s="20" t="s">
        <v>85</v>
      </c>
      <c r="AR20" s="20"/>
      <c r="AS20" s="20"/>
      <c r="AT20" s="20"/>
      <c r="AU20" s="20"/>
      <c r="AV20" s="20"/>
      <c r="AW20" s="20"/>
      <c r="AX20" s="20"/>
      <c r="AY20" s="20"/>
      <c r="AZ20" s="21"/>
      <c r="BA20" s="11"/>
      <c r="BB20" s="5"/>
      <c r="BC20" s="5"/>
      <c r="BD20" s="5"/>
      <c r="BE20" s="5"/>
      <c r="BF20" s="5"/>
      <c r="BG20" s="5"/>
      <c r="BH20" s="5"/>
      <c r="BI20" s="5"/>
      <c r="BJ20" s="5"/>
      <c r="BK20" s="5"/>
      <c r="BL20" s="5"/>
      <c r="BM20" s="5"/>
      <c r="BN20" s="5"/>
      <c r="BO20" s="5"/>
      <c r="BP20" s="5"/>
    </row>
    <row r="21" spans="2:68" ht="12.75" customHeight="1" thickTop="1">
      <c r="B21" s="740"/>
      <c r="C21" s="532" t="s">
        <v>9</v>
      </c>
      <c r="D21" s="533"/>
      <c r="E21" s="538" t="s">
        <v>152</v>
      </c>
      <c r="F21" s="539"/>
      <c r="G21" s="539"/>
      <c r="H21" s="539"/>
      <c r="I21" s="539"/>
      <c r="J21" s="539"/>
      <c r="K21" s="540"/>
      <c r="L21" s="541" t="str">
        <f>IF(AND(H20&gt;=36,H20&lt;=300),1,"")</f>
        <v/>
      </c>
      <c r="M21" s="542"/>
      <c r="N21" s="543">
        <v>0</v>
      </c>
      <c r="O21" s="544"/>
      <c r="P21" s="547">
        <v>0</v>
      </c>
      <c r="Q21" s="544"/>
      <c r="R21" s="549">
        <f>SUM(N21:Q23)</f>
        <v>0</v>
      </c>
      <c r="S21" s="550"/>
      <c r="T21" s="553">
        <v>0</v>
      </c>
      <c r="U21" s="554"/>
      <c r="V21" s="557"/>
      <c r="W21" s="558"/>
      <c r="X21" s="558"/>
      <c r="Y21" s="559"/>
      <c r="Z21" s="560"/>
      <c r="AA21" s="15"/>
      <c r="AB21" s="22"/>
      <c r="AC21" s="743" t="s">
        <v>35</v>
      </c>
      <c r="AD21" s="743"/>
      <c r="AE21" s="743"/>
      <c r="AF21" s="743"/>
      <c r="AG21" s="743"/>
      <c r="AH21" s="743"/>
      <c r="AI21" s="743"/>
      <c r="AJ21" s="743"/>
      <c r="AK21" s="743"/>
      <c r="AL21" s="743"/>
      <c r="AM21" s="743"/>
      <c r="AN21" s="743"/>
      <c r="AO21" s="745">
        <f>IFERROR(ROUND(AO19/AO20,1)," ")</f>
        <v>1.5</v>
      </c>
      <c r="AP21" s="745"/>
      <c r="AQ21" s="20" t="s">
        <v>33</v>
      </c>
      <c r="AR21" s="20"/>
      <c r="AS21" s="20"/>
      <c r="AT21" s="20"/>
      <c r="AU21" s="20"/>
      <c r="AV21" s="20"/>
      <c r="AW21" s="20"/>
      <c r="AX21" s="20"/>
      <c r="AY21" s="20"/>
      <c r="AZ21" s="21"/>
      <c r="BA21" s="11"/>
      <c r="BB21" s="5"/>
      <c r="BC21" s="5"/>
      <c r="BD21" s="5"/>
      <c r="BE21" s="5"/>
      <c r="BF21" s="5"/>
      <c r="BG21" s="5"/>
      <c r="BH21" s="5"/>
      <c r="BI21" s="5"/>
      <c r="BJ21" s="5"/>
      <c r="BK21" s="5"/>
      <c r="BL21" s="5"/>
      <c r="BM21" s="5"/>
      <c r="BN21" s="5"/>
      <c r="BO21" s="5"/>
      <c r="BP21" s="5"/>
    </row>
    <row r="22" spans="2:68" ht="12.75" customHeight="1">
      <c r="B22" s="740"/>
      <c r="C22" s="534"/>
      <c r="D22" s="535"/>
      <c r="E22" s="561" t="s">
        <v>153</v>
      </c>
      <c r="F22" s="562"/>
      <c r="G22" s="562"/>
      <c r="H22" s="562"/>
      <c r="I22" s="562"/>
      <c r="J22" s="562"/>
      <c r="K22" s="563"/>
      <c r="L22" s="564">
        <f>IF(H20&lt;=35,1,"")</f>
        <v>1</v>
      </c>
      <c r="M22" s="565"/>
      <c r="N22" s="545"/>
      <c r="O22" s="546"/>
      <c r="P22" s="548"/>
      <c r="Q22" s="546"/>
      <c r="R22" s="551"/>
      <c r="S22" s="552"/>
      <c r="T22" s="555"/>
      <c r="U22" s="556"/>
      <c r="V22" s="566"/>
      <c r="W22" s="567"/>
      <c r="X22" s="567"/>
      <c r="Y22" s="568"/>
      <c r="Z22" s="569"/>
      <c r="AA22" s="25"/>
      <c r="AB22" s="22" t="s">
        <v>32</v>
      </c>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1"/>
      <c r="BA22" s="11"/>
      <c r="BB22" s="5"/>
      <c r="BC22" s="5"/>
      <c r="BD22" s="5"/>
      <c r="BE22" s="5"/>
      <c r="BF22" s="5"/>
      <c r="BG22" s="5"/>
      <c r="BH22" s="5"/>
      <c r="BI22" s="5"/>
      <c r="BJ22" s="5"/>
      <c r="BK22" s="5"/>
      <c r="BL22" s="5"/>
      <c r="BM22" s="5"/>
      <c r="BN22" s="5"/>
      <c r="BO22" s="5"/>
      <c r="BP22" s="5"/>
    </row>
    <row r="23" spans="2:68" ht="12.75" customHeight="1">
      <c r="B23" s="740"/>
      <c r="C23" s="534"/>
      <c r="D23" s="535"/>
      <c r="E23" s="561" t="s">
        <v>154</v>
      </c>
      <c r="F23" s="562"/>
      <c r="G23" s="562"/>
      <c r="H23" s="562"/>
      <c r="I23" s="562"/>
      <c r="J23" s="562"/>
      <c r="K23" s="563"/>
      <c r="L23" s="564" t="str">
        <f>IF(H20&gt;=121,1,"")</f>
        <v/>
      </c>
      <c r="M23" s="565"/>
      <c r="N23" s="545"/>
      <c r="O23" s="546"/>
      <c r="P23" s="548"/>
      <c r="Q23" s="546"/>
      <c r="R23" s="551"/>
      <c r="S23" s="552"/>
      <c r="T23" s="555"/>
      <c r="U23" s="556"/>
      <c r="V23" s="570"/>
      <c r="W23" s="571"/>
      <c r="X23" s="571"/>
      <c r="Y23" s="571"/>
      <c r="Z23" s="572"/>
      <c r="AA23" s="25"/>
      <c r="AB23" s="22"/>
      <c r="AC23" s="23" t="s">
        <v>88</v>
      </c>
      <c r="AD23" s="20"/>
      <c r="AE23" s="20"/>
      <c r="AF23" s="20"/>
      <c r="AG23" s="20"/>
      <c r="AH23" s="20"/>
      <c r="AI23" s="20"/>
      <c r="AJ23" s="20"/>
      <c r="AK23" s="20"/>
      <c r="AL23" s="20"/>
      <c r="AM23" s="20"/>
      <c r="AN23" s="20"/>
      <c r="AO23" s="20"/>
      <c r="AP23" s="20"/>
      <c r="AQ23" s="20"/>
      <c r="AR23" s="20"/>
      <c r="AS23" s="20"/>
      <c r="AT23" s="20"/>
      <c r="AU23" s="20"/>
      <c r="AV23" s="20"/>
      <c r="AW23" s="20"/>
      <c r="AX23" s="20"/>
      <c r="AY23" s="20"/>
      <c r="AZ23" s="21"/>
      <c r="BA23" s="11"/>
      <c r="BB23" s="5"/>
      <c r="BC23" s="5"/>
      <c r="BD23" s="5"/>
      <c r="BE23" s="5"/>
      <c r="BF23" s="5"/>
      <c r="BG23" s="5"/>
      <c r="BH23" s="5"/>
      <c r="BI23" s="5"/>
      <c r="BJ23" s="5"/>
      <c r="BK23" s="5"/>
      <c r="BL23" s="5"/>
      <c r="BM23" s="5"/>
      <c r="BN23" s="5"/>
      <c r="BO23" s="5"/>
      <c r="BP23" s="5"/>
    </row>
    <row r="24" spans="2:68" ht="15" customHeight="1">
      <c r="B24" s="740"/>
      <c r="C24" s="536"/>
      <c r="D24" s="537"/>
      <c r="E24" s="573" t="s">
        <v>91</v>
      </c>
      <c r="F24" s="574"/>
      <c r="G24" s="574"/>
      <c r="H24" s="574"/>
      <c r="I24" s="574"/>
      <c r="J24" s="574"/>
      <c r="K24" s="575"/>
      <c r="L24" s="576">
        <f>IF((G9="兼任"),1,"")</f>
        <v>1</v>
      </c>
      <c r="M24" s="577"/>
      <c r="N24" s="578">
        <v>0</v>
      </c>
      <c r="O24" s="579"/>
      <c r="P24" s="580">
        <v>0</v>
      </c>
      <c r="Q24" s="579"/>
      <c r="R24" s="506">
        <f>SUM(N24:Q24)</f>
        <v>0</v>
      </c>
      <c r="S24" s="507"/>
      <c r="T24" s="508">
        <v>0</v>
      </c>
      <c r="U24" s="509"/>
      <c r="V24" s="510"/>
      <c r="W24" s="511"/>
      <c r="X24" s="511"/>
      <c r="Y24" s="511"/>
      <c r="Z24" s="512"/>
      <c r="AA24" s="6"/>
      <c r="AB24" s="22"/>
      <c r="AC24" s="24" t="s">
        <v>89</v>
      </c>
      <c r="AD24" s="20"/>
      <c r="AE24" s="20"/>
      <c r="AF24" s="20"/>
      <c r="AG24" s="20"/>
      <c r="AH24" s="20"/>
      <c r="AI24" s="20"/>
      <c r="AJ24" s="20"/>
      <c r="AK24" s="20"/>
      <c r="AL24" s="20"/>
      <c r="AM24" s="20"/>
      <c r="AN24" s="20"/>
      <c r="AO24" s="20"/>
      <c r="AP24" s="20"/>
      <c r="AQ24" s="20"/>
      <c r="AR24" s="20"/>
      <c r="AS24" s="20"/>
      <c r="AT24" s="20"/>
      <c r="AU24" s="20"/>
      <c r="AV24" s="20"/>
      <c r="AW24" s="20"/>
      <c r="AX24" s="20"/>
      <c r="AY24" s="20"/>
      <c r="AZ24" s="21"/>
      <c r="BA24" s="11"/>
      <c r="BB24" s="5"/>
      <c r="BC24" s="5"/>
      <c r="BD24" s="5"/>
      <c r="BE24" s="5"/>
      <c r="BF24" s="5"/>
      <c r="BG24" s="5"/>
      <c r="BH24" s="5"/>
      <c r="BI24" s="5"/>
      <c r="BJ24" s="5"/>
      <c r="BK24" s="5"/>
      <c r="BL24" s="5"/>
      <c r="BM24" s="5"/>
      <c r="BN24" s="5"/>
      <c r="BO24" s="5"/>
      <c r="BP24" s="5"/>
    </row>
    <row r="25" spans="2:68" ht="22.5" customHeight="1" thickBot="1">
      <c r="B25" s="741"/>
      <c r="C25" s="513" t="s">
        <v>1</v>
      </c>
      <c r="D25" s="514"/>
      <c r="E25" s="515" t="s">
        <v>10</v>
      </c>
      <c r="F25" s="516"/>
      <c r="G25" s="517"/>
      <c r="H25" s="518">
        <f>SUM(H16:I18)</f>
        <v>0</v>
      </c>
      <c r="I25" s="519"/>
      <c r="J25" s="520">
        <f>J20</f>
        <v>0</v>
      </c>
      <c r="K25" s="521"/>
      <c r="L25" s="522" t="e">
        <f>SUM(L20:M24)</f>
        <v>#DIV/0!</v>
      </c>
      <c r="M25" s="523"/>
      <c r="N25" s="524">
        <f>N20+N21+N24</f>
        <v>0</v>
      </c>
      <c r="O25" s="525"/>
      <c r="P25" s="526">
        <f>P20+P21+P24</f>
        <v>0</v>
      </c>
      <c r="Q25" s="525"/>
      <c r="R25" s="527">
        <f>SUM(N25:Q25)</f>
        <v>0</v>
      </c>
      <c r="S25" s="528"/>
      <c r="T25" s="522">
        <f>T20+T21+T24</f>
        <v>0</v>
      </c>
      <c r="U25" s="523"/>
      <c r="V25" s="166"/>
      <c r="W25" s="167"/>
      <c r="X25" s="167"/>
      <c r="Y25" s="167"/>
      <c r="Z25" s="168"/>
      <c r="AA25" s="12"/>
      <c r="AB25" s="22"/>
      <c r="AC25" s="26" t="s">
        <v>187</v>
      </c>
      <c r="AD25" s="24"/>
      <c r="AE25" s="20"/>
      <c r="AF25" s="20"/>
      <c r="AG25" s="20"/>
      <c r="AH25" s="20"/>
      <c r="AI25" s="20"/>
      <c r="AJ25" s="20"/>
      <c r="AK25" s="20"/>
      <c r="AL25" s="20"/>
      <c r="AM25" s="20"/>
      <c r="AN25" s="20"/>
      <c r="AO25" s="20"/>
      <c r="AP25" s="20"/>
      <c r="AQ25" s="20"/>
      <c r="AR25" s="20"/>
      <c r="AS25" s="20"/>
      <c r="AT25" s="20"/>
      <c r="AU25" s="20"/>
      <c r="AV25" s="20"/>
      <c r="AW25" s="20"/>
      <c r="AX25" s="20"/>
      <c r="AY25" s="20"/>
      <c r="AZ25" s="21"/>
      <c r="BA25" s="11"/>
      <c r="BB25" s="5"/>
      <c r="BC25" s="5"/>
      <c r="BD25" s="5"/>
      <c r="BE25" s="5"/>
      <c r="BF25" s="5"/>
      <c r="BG25" s="5"/>
      <c r="BH25" s="5"/>
      <c r="BI25" s="5"/>
      <c r="BJ25" s="5"/>
      <c r="BK25" s="5"/>
      <c r="BL25" s="5"/>
      <c r="BM25" s="5"/>
      <c r="BN25" s="5"/>
      <c r="BO25" s="5"/>
      <c r="BP25" s="5"/>
    </row>
    <row r="26" spans="2:68" ht="15.75" customHeight="1">
      <c r="B26" s="457" t="s">
        <v>92</v>
      </c>
      <c r="C26" s="458"/>
      <c r="D26" s="459"/>
      <c r="E26" s="493" t="s">
        <v>155</v>
      </c>
      <c r="F26" s="494"/>
      <c r="G26" s="494"/>
      <c r="H26" s="494"/>
      <c r="I26" s="494"/>
      <c r="J26" s="494"/>
      <c r="K26" s="495"/>
      <c r="L26" s="502">
        <v>1</v>
      </c>
      <c r="M26" s="503"/>
      <c r="N26" s="463">
        <v>0</v>
      </c>
      <c r="O26" s="464"/>
      <c r="P26" s="465">
        <v>1</v>
      </c>
      <c r="Q26" s="464"/>
      <c r="R26" s="466">
        <f>SUM(N26:Q26)</f>
        <v>1</v>
      </c>
      <c r="S26" s="467"/>
      <c r="T26" s="504"/>
      <c r="U26" s="505"/>
      <c r="V26" s="470"/>
      <c r="W26" s="471"/>
      <c r="X26" s="471"/>
      <c r="Y26" s="471"/>
      <c r="Z26" s="472"/>
      <c r="AA26" s="6"/>
      <c r="AB26" s="22"/>
      <c r="AC26" s="27" t="s">
        <v>90</v>
      </c>
      <c r="AD26" s="28"/>
      <c r="AE26" s="20"/>
      <c r="AF26" s="20"/>
      <c r="AG26" s="20"/>
      <c r="AH26" s="20"/>
      <c r="AI26" s="20"/>
      <c r="AJ26" s="20"/>
      <c r="AK26" s="20"/>
      <c r="AL26" s="20"/>
      <c r="AM26" s="20"/>
      <c r="AN26" s="20"/>
      <c r="AO26" s="20"/>
      <c r="AP26" s="20"/>
      <c r="AQ26" s="20"/>
      <c r="AR26" s="20"/>
      <c r="AS26" s="20"/>
      <c r="AT26" s="20"/>
      <c r="AU26" s="20"/>
      <c r="AV26" s="20"/>
      <c r="AW26" s="20"/>
      <c r="AX26" s="20"/>
      <c r="AY26" s="20"/>
      <c r="AZ26" s="21"/>
      <c r="BA26" s="11"/>
      <c r="BB26" s="5"/>
      <c r="BC26" s="5"/>
      <c r="BD26" s="5"/>
      <c r="BE26" s="5"/>
      <c r="BF26" s="5"/>
      <c r="BG26" s="5"/>
      <c r="BH26" s="5"/>
      <c r="BI26" s="5"/>
      <c r="BJ26" s="5"/>
      <c r="BK26" s="5"/>
      <c r="BL26" s="5"/>
      <c r="BM26" s="5"/>
      <c r="BN26" s="5"/>
      <c r="BO26" s="5"/>
      <c r="BP26" s="5"/>
    </row>
    <row r="27" spans="2:68" ht="15.75" customHeight="1" thickBot="1">
      <c r="B27" s="457" t="s">
        <v>93</v>
      </c>
      <c r="C27" s="458"/>
      <c r="D27" s="459"/>
      <c r="E27" s="496"/>
      <c r="F27" s="497"/>
      <c r="G27" s="497"/>
      <c r="H27" s="497"/>
      <c r="I27" s="497"/>
      <c r="J27" s="497"/>
      <c r="K27" s="498"/>
      <c r="L27" s="502">
        <v>1</v>
      </c>
      <c r="M27" s="503"/>
      <c r="N27" s="463">
        <v>0</v>
      </c>
      <c r="O27" s="464"/>
      <c r="P27" s="465">
        <v>1</v>
      </c>
      <c r="Q27" s="464"/>
      <c r="R27" s="466">
        <f>SUM(N27:Q27)</f>
        <v>1</v>
      </c>
      <c r="S27" s="467"/>
      <c r="T27" s="504"/>
      <c r="U27" s="505"/>
      <c r="V27" s="470"/>
      <c r="W27" s="471"/>
      <c r="X27" s="471"/>
      <c r="Y27" s="471"/>
      <c r="Z27" s="472"/>
      <c r="AA27" s="5"/>
      <c r="AB27" s="29"/>
      <c r="AC27" s="30" t="s">
        <v>36</v>
      </c>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2"/>
      <c r="BB27" s="5"/>
      <c r="BC27" s="5"/>
      <c r="BD27" s="5"/>
      <c r="BE27" s="5"/>
      <c r="BF27" s="5"/>
      <c r="BG27" s="5"/>
      <c r="BH27" s="5"/>
      <c r="BI27" s="5"/>
      <c r="BJ27" s="5"/>
      <c r="BK27" s="5"/>
      <c r="BL27" s="5"/>
      <c r="BM27" s="5"/>
      <c r="BN27" s="5"/>
      <c r="BO27" s="5"/>
      <c r="BP27" s="5"/>
    </row>
    <row r="28" spans="2:68" ht="15.75" customHeight="1">
      <c r="B28" s="457" t="s">
        <v>94</v>
      </c>
      <c r="C28" s="458"/>
      <c r="D28" s="459"/>
      <c r="E28" s="499"/>
      <c r="F28" s="500"/>
      <c r="G28" s="500"/>
      <c r="H28" s="500"/>
      <c r="I28" s="500"/>
      <c r="J28" s="500"/>
      <c r="K28" s="501"/>
      <c r="L28" s="502">
        <v>1</v>
      </c>
      <c r="M28" s="503"/>
      <c r="N28" s="463">
        <v>0</v>
      </c>
      <c r="O28" s="464"/>
      <c r="P28" s="465">
        <v>1</v>
      </c>
      <c r="Q28" s="464"/>
      <c r="R28" s="466">
        <f>SUM(N28:Q28)</f>
        <v>1</v>
      </c>
      <c r="S28" s="467"/>
      <c r="T28" s="504"/>
      <c r="U28" s="505"/>
      <c r="V28" s="470"/>
      <c r="W28" s="471"/>
      <c r="X28" s="471"/>
      <c r="Y28" s="471"/>
      <c r="Z28" s="472"/>
      <c r="AA28" s="5"/>
      <c r="BB28" s="5"/>
      <c r="BC28" s="5"/>
      <c r="BD28" s="5"/>
      <c r="BE28" s="5"/>
      <c r="BF28" s="5"/>
      <c r="BG28" s="5"/>
      <c r="BH28" s="5"/>
      <c r="BI28" s="5"/>
      <c r="BJ28" s="5"/>
      <c r="BK28" s="5"/>
      <c r="BL28" s="5"/>
      <c r="BM28" s="5"/>
      <c r="BN28" s="5"/>
      <c r="BO28" s="5"/>
      <c r="BP28" s="5"/>
    </row>
    <row r="29" spans="2:68" ht="15.75" customHeight="1">
      <c r="B29" s="457" t="s">
        <v>95</v>
      </c>
      <c r="C29" s="458"/>
      <c r="D29" s="459"/>
      <c r="E29" s="492"/>
      <c r="F29" s="461"/>
      <c r="G29" s="461"/>
      <c r="H29" s="461"/>
      <c r="I29" s="461"/>
      <c r="J29" s="461"/>
      <c r="K29" s="461"/>
      <c r="L29" s="461"/>
      <c r="M29" s="462"/>
      <c r="N29" s="463">
        <v>0</v>
      </c>
      <c r="O29" s="464"/>
      <c r="P29" s="465">
        <v>0</v>
      </c>
      <c r="Q29" s="464"/>
      <c r="R29" s="466">
        <f t="shared" ref="R29:R32" si="0">SUM(N29:Q29)</f>
        <v>0</v>
      </c>
      <c r="S29" s="467"/>
      <c r="T29" s="468">
        <v>0</v>
      </c>
      <c r="U29" s="469"/>
      <c r="V29" s="489"/>
      <c r="W29" s="490"/>
      <c r="X29" s="490"/>
      <c r="Y29" s="490"/>
      <c r="Z29" s="491"/>
      <c r="AA29" s="5"/>
      <c r="BB29" s="5"/>
      <c r="BC29" s="5"/>
      <c r="BD29" s="5"/>
      <c r="BE29" s="5"/>
      <c r="BF29" s="5"/>
      <c r="BG29" s="5"/>
      <c r="BH29" s="5"/>
      <c r="BI29" s="5"/>
      <c r="BJ29" s="5"/>
      <c r="BK29" s="5"/>
      <c r="BL29" s="5"/>
      <c r="BM29" s="5"/>
      <c r="BN29" s="5"/>
      <c r="BO29" s="5"/>
      <c r="BP29" s="5"/>
    </row>
    <row r="30" spans="2:68" ht="15.75" customHeight="1">
      <c r="B30" s="457" t="s">
        <v>96</v>
      </c>
      <c r="C30" s="458"/>
      <c r="D30" s="459"/>
      <c r="E30" s="492"/>
      <c r="F30" s="461"/>
      <c r="G30" s="461"/>
      <c r="H30" s="461"/>
      <c r="I30" s="461"/>
      <c r="J30" s="461"/>
      <c r="K30" s="461"/>
      <c r="L30" s="461"/>
      <c r="M30" s="462"/>
      <c r="N30" s="463">
        <v>0</v>
      </c>
      <c r="O30" s="464"/>
      <c r="P30" s="465">
        <v>0</v>
      </c>
      <c r="Q30" s="464"/>
      <c r="R30" s="466">
        <f t="shared" si="0"/>
        <v>0</v>
      </c>
      <c r="S30" s="467"/>
      <c r="T30" s="468">
        <v>0</v>
      </c>
      <c r="U30" s="469"/>
      <c r="V30" s="489"/>
      <c r="W30" s="490"/>
      <c r="X30" s="490"/>
      <c r="Y30" s="490"/>
      <c r="Z30" s="491"/>
      <c r="AA30" s="5"/>
      <c r="BB30" s="5"/>
      <c r="BC30" s="5"/>
      <c r="BD30" s="5"/>
      <c r="BE30" s="5"/>
      <c r="BF30" s="5"/>
      <c r="BG30" s="5"/>
      <c r="BH30" s="5"/>
      <c r="BI30" s="5"/>
      <c r="BJ30" s="5"/>
      <c r="BK30" s="5"/>
      <c r="BL30" s="5"/>
      <c r="BM30" s="5"/>
      <c r="BN30" s="5"/>
      <c r="BO30" s="5"/>
      <c r="BP30" s="5"/>
    </row>
    <row r="31" spans="2:68" ht="23.25" customHeight="1">
      <c r="B31" s="457" t="s">
        <v>29</v>
      </c>
      <c r="C31" s="458"/>
      <c r="D31" s="459"/>
      <c r="E31" s="460" t="s">
        <v>194</v>
      </c>
      <c r="F31" s="461"/>
      <c r="G31" s="461"/>
      <c r="H31" s="461"/>
      <c r="I31" s="461"/>
      <c r="J31" s="461"/>
      <c r="K31" s="461"/>
      <c r="L31" s="461"/>
      <c r="M31" s="462"/>
      <c r="N31" s="463">
        <v>0</v>
      </c>
      <c r="O31" s="464"/>
      <c r="P31" s="465">
        <v>0</v>
      </c>
      <c r="Q31" s="464"/>
      <c r="R31" s="466">
        <f t="shared" si="0"/>
        <v>0</v>
      </c>
      <c r="S31" s="467"/>
      <c r="T31" s="468">
        <v>0</v>
      </c>
      <c r="U31" s="469"/>
      <c r="V31" s="470"/>
      <c r="W31" s="471"/>
      <c r="X31" s="471"/>
      <c r="Y31" s="471"/>
      <c r="Z31" s="472"/>
      <c r="AA31" s="5"/>
      <c r="BB31" s="5"/>
      <c r="BC31" s="5"/>
      <c r="BD31" s="5"/>
      <c r="BE31" s="5"/>
      <c r="BF31" s="5"/>
      <c r="BG31" s="5"/>
      <c r="BH31" s="5"/>
      <c r="BI31" s="5"/>
      <c r="BJ31" s="5"/>
      <c r="BK31" s="5"/>
      <c r="BL31" s="5"/>
      <c r="BM31" s="5"/>
      <c r="BN31" s="5"/>
      <c r="BO31" s="5"/>
      <c r="BP31" s="5"/>
    </row>
    <row r="32" spans="2:68" ht="22.5" customHeight="1" thickBot="1">
      <c r="B32" s="473" t="s">
        <v>0</v>
      </c>
      <c r="C32" s="474"/>
      <c r="D32" s="475"/>
      <c r="E32" s="476"/>
      <c r="F32" s="477"/>
      <c r="G32" s="477"/>
      <c r="H32" s="477"/>
      <c r="I32" s="477"/>
      <c r="J32" s="477"/>
      <c r="K32" s="477"/>
      <c r="L32" s="477"/>
      <c r="M32" s="478"/>
      <c r="N32" s="479">
        <v>0</v>
      </c>
      <c r="O32" s="480"/>
      <c r="P32" s="481">
        <v>0</v>
      </c>
      <c r="Q32" s="480"/>
      <c r="R32" s="482">
        <f t="shared" si="0"/>
        <v>0</v>
      </c>
      <c r="S32" s="483"/>
      <c r="T32" s="484">
        <v>0</v>
      </c>
      <c r="U32" s="485"/>
      <c r="V32" s="486"/>
      <c r="W32" s="487"/>
      <c r="X32" s="487"/>
      <c r="Y32" s="487"/>
      <c r="Z32" s="488"/>
      <c r="AA32" s="6"/>
      <c r="BB32" s="5"/>
      <c r="BC32" s="5"/>
      <c r="BD32" s="5"/>
      <c r="BE32" s="5"/>
      <c r="BF32" s="5"/>
      <c r="BG32" s="5"/>
      <c r="BH32" s="5"/>
      <c r="BI32" s="5"/>
      <c r="BJ32" s="5"/>
      <c r="BK32" s="5"/>
      <c r="BL32" s="5"/>
      <c r="BM32" s="5"/>
      <c r="BN32" s="5"/>
      <c r="BO32" s="5"/>
      <c r="BP32" s="5"/>
    </row>
    <row r="33" spans="1:68" ht="18.75" customHeight="1" thickTop="1" thickBot="1">
      <c r="B33" s="444" t="s">
        <v>1</v>
      </c>
      <c r="C33" s="445"/>
      <c r="D33" s="445"/>
      <c r="E33" s="445"/>
      <c r="F33" s="445"/>
      <c r="G33" s="445"/>
      <c r="H33" s="445"/>
      <c r="I33" s="445"/>
      <c r="J33" s="445"/>
      <c r="K33" s="445"/>
      <c r="L33" s="445"/>
      <c r="M33" s="446"/>
      <c r="N33" s="447">
        <f>SUM(N9:O14,N25,N26:O32)</f>
        <v>0</v>
      </c>
      <c r="O33" s="448"/>
      <c r="P33" s="449">
        <f>SUM(P9:Q14,P25,P26:Q32)</f>
        <v>3</v>
      </c>
      <c r="Q33" s="448"/>
      <c r="R33" s="449">
        <f>SUM(R9:S14,R25,R26:S32)</f>
        <v>3</v>
      </c>
      <c r="S33" s="450"/>
      <c r="T33" s="451"/>
      <c r="U33" s="452"/>
      <c r="V33" s="453"/>
      <c r="W33" s="454"/>
      <c r="X33" s="454"/>
      <c r="Y33" s="454"/>
      <c r="Z33" s="455"/>
      <c r="AA33" s="6"/>
      <c r="BB33" s="5"/>
      <c r="BC33" s="5"/>
      <c r="BD33" s="5"/>
      <c r="BE33" s="5"/>
      <c r="BF33" s="5"/>
      <c r="BG33" s="5"/>
      <c r="BH33" s="5"/>
      <c r="BI33" s="5"/>
      <c r="BJ33" s="5"/>
      <c r="BK33" s="5"/>
      <c r="BL33" s="5"/>
      <c r="BM33" s="5"/>
      <c r="BN33" s="5"/>
      <c r="BO33" s="5"/>
      <c r="BP33" s="5"/>
    </row>
    <row r="34" spans="1:68" ht="2.25" customHeight="1" thickTop="1">
      <c r="B34" s="101"/>
      <c r="C34" s="101"/>
      <c r="D34" s="101"/>
      <c r="E34" s="101"/>
      <c r="F34" s="101"/>
      <c r="G34" s="101"/>
      <c r="H34" s="101"/>
      <c r="I34" s="101"/>
      <c r="J34" s="101"/>
      <c r="K34" s="101"/>
      <c r="L34" s="101"/>
      <c r="M34" s="101"/>
      <c r="N34" s="163"/>
      <c r="O34" s="163"/>
      <c r="P34" s="163"/>
      <c r="Q34" s="163"/>
      <c r="R34" s="163"/>
      <c r="S34" s="163"/>
      <c r="T34" s="163"/>
      <c r="U34" s="163"/>
      <c r="V34" s="65"/>
      <c r="W34" s="65"/>
      <c r="X34" s="65"/>
      <c r="Y34" s="65"/>
      <c r="Z34" s="65"/>
      <c r="AA34" s="6"/>
      <c r="BB34" s="5"/>
      <c r="BC34" s="5"/>
      <c r="BD34" s="5"/>
      <c r="BE34" s="5"/>
      <c r="BF34" s="5"/>
      <c r="BG34" s="5"/>
      <c r="BH34" s="5"/>
      <c r="BI34" s="5"/>
      <c r="BJ34" s="5"/>
      <c r="BK34" s="5"/>
      <c r="BL34" s="5"/>
      <c r="BM34" s="5"/>
      <c r="BN34" s="5"/>
      <c r="BO34" s="5"/>
      <c r="BP34" s="5"/>
    </row>
    <row r="35" spans="1:68">
      <c r="B35" s="156" t="s">
        <v>108</v>
      </c>
      <c r="C35" s="76"/>
      <c r="D35" s="76"/>
      <c r="E35" s="76"/>
      <c r="F35" s="76"/>
      <c r="G35" s="76"/>
      <c r="H35" s="76"/>
      <c r="I35" s="76"/>
      <c r="J35" s="76"/>
      <c r="K35" s="76"/>
      <c r="L35" s="76"/>
      <c r="M35" s="76"/>
      <c r="N35" s="76"/>
      <c r="O35" s="76"/>
      <c r="P35" s="76"/>
      <c r="Q35" s="76"/>
      <c r="R35" s="76"/>
      <c r="S35" s="76"/>
      <c r="T35" s="76"/>
      <c r="U35" s="76"/>
      <c r="V35" s="76"/>
      <c r="W35" s="76"/>
      <c r="X35" s="76"/>
      <c r="Y35" s="164"/>
      <c r="Z35" s="164"/>
      <c r="AA35" s="3"/>
      <c r="AB35" s="6"/>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row>
    <row r="36" spans="1:68">
      <c r="B36" s="156" t="s">
        <v>109</v>
      </c>
      <c r="C36" s="76"/>
      <c r="D36" s="76"/>
      <c r="E36" s="76"/>
      <c r="F36" s="76"/>
      <c r="G36" s="76"/>
      <c r="H36" s="76"/>
      <c r="I36" s="76"/>
      <c r="J36" s="76"/>
      <c r="K36" s="76"/>
      <c r="L36" s="76"/>
      <c r="M36" s="76"/>
      <c r="N36" s="76"/>
      <c r="O36" s="76"/>
      <c r="P36" s="76"/>
      <c r="Q36" s="76"/>
      <c r="R36" s="76"/>
      <c r="S36" s="76"/>
      <c r="T36" s="76"/>
      <c r="U36" s="76"/>
      <c r="V36" s="76"/>
      <c r="W36" s="76"/>
      <c r="X36" s="76"/>
      <c r="Y36" s="164"/>
      <c r="Z36" s="164"/>
      <c r="AA36" s="3"/>
    </row>
    <row r="37" spans="1:68" ht="54.75" customHeight="1">
      <c r="B37" s="456" t="s">
        <v>110</v>
      </c>
      <c r="C37" s="456"/>
      <c r="D37" s="456"/>
      <c r="E37" s="456"/>
      <c r="F37" s="456"/>
      <c r="G37" s="456"/>
      <c r="H37" s="456"/>
      <c r="I37" s="456"/>
      <c r="J37" s="456"/>
      <c r="K37" s="456"/>
      <c r="L37" s="456"/>
      <c r="M37" s="456"/>
      <c r="N37" s="456"/>
      <c r="O37" s="456"/>
      <c r="P37" s="456"/>
      <c r="Q37" s="456"/>
      <c r="R37" s="456"/>
      <c r="S37" s="456"/>
      <c r="T37" s="456"/>
      <c r="U37" s="456"/>
      <c r="V37" s="456"/>
      <c r="W37" s="456"/>
      <c r="X37" s="456"/>
      <c r="Y37" s="456"/>
      <c r="Z37" s="456"/>
    </row>
    <row r="38" spans="1:68" ht="11.25" customHeight="1" thickBot="1">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row>
    <row r="39" spans="1:68" s="54" customFormat="1" ht="14.25" thickTop="1">
      <c r="A39" s="144"/>
      <c r="B39" s="145" t="s">
        <v>181</v>
      </c>
      <c r="C39" s="146"/>
      <c r="D39" s="146"/>
      <c r="E39" s="146"/>
      <c r="F39" s="146"/>
      <c r="G39" s="146"/>
      <c r="H39" s="147"/>
      <c r="I39" s="147"/>
      <c r="J39" s="147"/>
      <c r="K39" s="147"/>
      <c r="L39" s="147"/>
      <c r="M39" s="147"/>
      <c r="N39" s="147"/>
      <c r="O39" s="147"/>
      <c r="P39" s="147"/>
      <c r="Q39" s="147"/>
      <c r="R39" s="147"/>
      <c r="S39" s="147"/>
      <c r="T39" s="147"/>
      <c r="U39" s="147"/>
      <c r="V39" s="147"/>
      <c r="W39" s="147"/>
      <c r="X39" s="147"/>
      <c r="Y39" s="147"/>
      <c r="Z39" s="14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spans="1:68" s="54" customFormat="1" ht="37.5" customHeight="1" thickBot="1">
      <c r="B40" s="736"/>
      <c r="C40" s="737"/>
      <c r="D40" s="737"/>
      <c r="E40" s="737"/>
      <c r="F40" s="737"/>
      <c r="G40" s="737"/>
      <c r="H40" s="737"/>
      <c r="I40" s="737"/>
      <c r="J40" s="737"/>
      <c r="K40" s="737"/>
      <c r="L40" s="737"/>
      <c r="M40" s="737"/>
      <c r="N40" s="737"/>
      <c r="O40" s="737"/>
      <c r="P40" s="737"/>
      <c r="Q40" s="737"/>
      <c r="R40" s="737"/>
      <c r="S40" s="737"/>
      <c r="T40" s="737"/>
      <c r="U40" s="737"/>
      <c r="V40" s="737"/>
      <c r="W40" s="737"/>
      <c r="X40" s="737"/>
      <c r="Y40" s="737"/>
      <c r="Z40" s="738"/>
    </row>
    <row r="41" spans="1:68" s="54" customFormat="1" ht="14.25" thickTop="1">
      <c r="A41" s="144"/>
      <c r="B41" s="54" t="s">
        <v>182</v>
      </c>
      <c r="C41" s="149"/>
      <c r="D41" s="149"/>
      <c r="E41" s="149"/>
      <c r="F41" s="149"/>
      <c r="G41" s="149"/>
    </row>
    <row r="42" spans="1:68" s="54" customFormat="1">
      <c r="A42" s="144"/>
      <c r="B42" s="54" t="s">
        <v>183</v>
      </c>
      <c r="C42" s="149"/>
      <c r="D42" s="149"/>
      <c r="E42" s="149"/>
      <c r="F42" s="149"/>
      <c r="G42" s="149"/>
    </row>
    <row r="43" spans="1:68" ht="5.25" customHeight="1">
      <c r="Y43" s="54"/>
      <c r="Z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row>
    <row r="44" spans="1:68" ht="19.5" customHeight="1">
      <c r="Y44" s="54"/>
      <c r="Z44" s="54"/>
    </row>
    <row r="45" spans="1:68" ht="19.5" customHeight="1">
      <c r="Y45" s="54"/>
      <c r="Z45" s="54"/>
    </row>
    <row r="46" spans="1:68" ht="19.5" customHeight="1">
      <c r="Y46" s="54"/>
      <c r="Z46" s="54"/>
    </row>
    <row r="47" spans="1:68" ht="19.5" customHeight="1">
      <c r="Y47" s="54"/>
      <c r="Z47" s="54"/>
    </row>
    <row r="48" spans="1:68" ht="19.5" customHeight="1">
      <c r="Y48" s="54"/>
      <c r="Z48" s="54"/>
    </row>
    <row r="49" spans="25:26" ht="19.5" customHeight="1">
      <c r="Y49" s="54"/>
      <c r="Z49" s="54"/>
    </row>
    <row r="50" spans="25:26" ht="19.5" customHeight="1">
      <c r="Y50" s="54"/>
      <c r="Z50" s="54"/>
    </row>
    <row r="51" spans="25:26" ht="19.5" customHeight="1">
      <c r="Y51" s="54"/>
      <c r="Z51" s="54"/>
    </row>
    <row r="52" spans="25:26" ht="19.5" customHeight="1">
      <c r="Y52" s="54"/>
      <c r="Z52" s="54"/>
    </row>
    <row r="53" spans="25:26" ht="19.5" customHeight="1">
      <c r="Y53" s="54"/>
      <c r="Z53" s="54"/>
    </row>
    <row r="54" spans="25:26" ht="19.5" customHeight="1">
      <c r="Y54" s="54"/>
      <c r="Z54" s="54"/>
    </row>
    <row r="55" spans="25:26" ht="19.5" customHeight="1">
      <c r="Y55" s="54"/>
      <c r="Z55" s="54"/>
    </row>
    <row r="56" spans="25:26" ht="19.5" customHeight="1">
      <c r="Y56" s="54"/>
      <c r="Z56" s="54"/>
    </row>
    <row r="57" spans="25:26" ht="19.5" customHeight="1">
      <c r="Y57" s="54"/>
      <c r="Z57" s="54"/>
    </row>
    <row r="58" spans="25:26" ht="19.5" customHeight="1">
      <c r="Y58" s="54"/>
      <c r="Z58" s="54"/>
    </row>
    <row r="59" spans="25:26" ht="19.5" customHeight="1">
      <c r="Y59" s="54"/>
      <c r="Z59" s="54"/>
    </row>
    <row r="60" spans="25:26" ht="19.5" customHeight="1">
      <c r="Y60" s="54"/>
      <c r="Z60" s="54"/>
    </row>
    <row r="61" spans="25:26" ht="19.5" customHeight="1">
      <c r="Y61" s="54"/>
      <c r="Z61" s="54"/>
    </row>
    <row r="62" spans="25:26" ht="19.5" customHeight="1">
      <c r="Y62" s="54"/>
      <c r="Z62" s="54"/>
    </row>
    <row r="63" spans="25:26" ht="19.5" customHeight="1">
      <c r="Y63" s="54"/>
      <c r="Z63" s="54"/>
    </row>
    <row r="64" spans="25:26" ht="19.5" customHeight="1">
      <c r="Y64" s="54"/>
      <c r="Z64" s="54"/>
    </row>
    <row r="65" spans="25:26" ht="19.5" customHeight="1">
      <c r="Y65" s="54"/>
      <c r="Z65" s="54"/>
    </row>
    <row r="66" spans="25:26" ht="19.5" customHeight="1">
      <c r="Y66" s="54"/>
      <c r="Z66" s="54"/>
    </row>
    <row r="67" spans="25:26" ht="19.5" customHeight="1">
      <c r="Y67" s="54"/>
      <c r="Z67" s="54"/>
    </row>
    <row r="68" spans="25:26" ht="19.5" customHeight="1">
      <c r="Y68" s="54"/>
      <c r="Z68" s="54"/>
    </row>
    <row r="69" spans="25:26" ht="19.5" customHeight="1">
      <c r="Y69" s="54"/>
      <c r="Z69" s="54"/>
    </row>
    <row r="70" spans="25:26" ht="19.5" customHeight="1">
      <c r="Y70" s="54"/>
      <c r="Z70" s="54"/>
    </row>
    <row r="71" spans="25:26" ht="19.5" customHeight="1">
      <c r="Y71" s="54"/>
      <c r="Z71" s="54"/>
    </row>
    <row r="72" spans="25:26" ht="19.5" customHeight="1">
      <c r="Y72" s="54"/>
      <c r="Z72" s="54"/>
    </row>
    <row r="73" spans="25:26" ht="19.5" customHeight="1">
      <c r="Y73" s="54"/>
      <c r="Z73" s="54"/>
    </row>
    <row r="74" spans="25:26" ht="19.5" customHeight="1">
      <c r="Y74" s="54"/>
      <c r="Z74" s="54"/>
    </row>
    <row r="75" spans="25:26" ht="19.5" customHeight="1">
      <c r="Y75" s="54"/>
      <c r="Z75" s="54"/>
    </row>
    <row r="76" spans="25:26" ht="19.5" customHeight="1">
      <c r="Y76" s="54"/>
      <c r="Z76" s="54"/>
    </row>
    <row r="77" spans="25:26" ht="19.5" customHeight="1">
      <c r="Y77" s="54"/>
      <c r="Z77" s="54"/>
    </row>
    <row r="78" spans="25:26" ht="19.5" customHeight="1">
      <c r="Y78" s="54"/>
      <c r="Z78" s="54"/>
    </row>
    <row r="79" spans="25:26" ht="19.5" customHeight="1">
      <c r="Y79" s="54"/>
      <c r="Z79" s="54"/>
    </row>
    <row r="80" spans="25:26" ht="19.5" customHeight="1">
      <c r="Y80" s="54"/>
      <c r="Z80" s="54"/>
    </row>
    <row r="81" spans="25:26" ht="19.5" customHeight="1">
      <c r="Y81" s="54"/>
      <c r="Z81" s="54"/>
    </row>
    <row r="82" spans="25:26" ht="19.5" customHeight="1">
      <c r="Y82" s="54"/>
      <c r="Z82" s="54"/>
    </row>
    <row r="83" spans="25:26" ht="19.5" customHeight="1">
      <c r="Y83" s="54"/>
      <c r="Z83" s="54"/>
    </row>
    <row r="84" spans="25:26" ht="19.5" customHeight="1">
      <c r="Y84" s="54"/>
      <c r="Z84" s="54"/>
    </row>
    <row r="85" spans="25:26" ht="19.5" customHeight="1">
      <c r="Y85" s="54"/>
      <c r="Z85" s="54"/>
    </row>
    <row r="86" spans="25:26" ht="19.5" customHeight="1">
      <c r="Y86" s="54"/>
      <c r="Z86" s="54"/>
    </row>
    <row r="87" spans="25:26" ht="19.5" customHeight="1">
      <c r="Y87" s="54"/>
      <c r="Z87" s="54"/>
    </row>
    <row r="88" spans="25:26" ht="19.5" customHeight="1">
      <c r="Y88" s="54"/>
      <c r="Z88" s="54"/>
    </row>
    <row r="89" spans="25:26" ht="19.5" customHeight="1">
      <c r="Y89" s="54"/>
      <c r="Z89" s="54"/>
    </row>
    <row r="90" spans="25:26" ht="19.5" customHeight="1">
      <c r="Y90" s="54"/>
      <c r="Z90" s="54"/>
    </row>
    <row r="91" spans="25:26" ht="19.5" customHeight="1">
      <c r="Y91" s="54"/>
      <c r="Z91" s="54"/>
    </row>
    <row r="92" spans="25:26" ht="19.5" customHeight="1">
      <c r="Y92" s="54"/>
      <c r="Z92" s="54"/>
    </row>
    <row r="93" spans="25:26" ht="19.5" customHeight="1">
      <c r="Y93" s="54"/>
      <c r="Z93" s="54"/>
    </row>
    <row r="94" spans="25:26" ht="19.5" customHeight="1">
      <c r="Y94" s="54"/>
      <c r="Z94" s="54"/>
    </row>
    <row r="95" spans="25:26" ht="19.5" customHeight="1">
      <c r="Y95" s="54"/>
      <c r="Z95" s="54"/>
    </row>
    <row r="96" spans="25:26" ht="19.5" customHeight="1">
      <c r="Y96" s="54"/>
      <c r="Z96" s="54"/>
    </row>
    <row r="97" spans="25:26" ht="19.5" customHeight="1">
      <c r="Y97" s="54"/>
      <c r="Z97" s="54"/>
    </row>
    <row r="98" spans="25:26" ht="19.5" customHeight="1">
      <c r="Y98" s="54"/>
      <c r="Z98" s="54"/>
    </row>
    <row r="99" spans="25:26" ht="19.5" customHeight="1">
      <c r="Y99" s="54"/>
      <c r="Z99" s="54"/>
    </row>
    <row r="100" spans="25:26" ht="19.5" customHeight="1">
      <c r="Y100" s="54"/>
      <c r="Z100" s="54"/>
    </row>
    <row r="101" spans="25:26" ht="19.5" customHeight="1">
      <c r="Y101" s="54"/>
      <c r="Z101" s="54"/>
    </row>
    <row r="102" spans="25:26" ht="19.5" customHeight="1">
      <c r="Y102" s="54"/>
      <c r="Z102" s="54"/>
    </row>
    <row r="103" spans="25:26" ht="19.5" customHeight="1">
      <c r="Y103" s="54"/>
      <c r="Z103" s="54"/>
    </row>
    <row r="104" spans="25:26" ht="19.5" customHeight="1">
      <c r="Y104" s="54"/>
      <c r="Z104" s="54"/>
    </row>
    <row r="105" spans="25:26" ht="19.5" customHeight="1">
      <c r="Y105" s="54"/>
      <c r="Z105" s="54"/>
    </row>
    <row r="106" spans="25:26" ht="19.5" customHeight="1">
      <c r="Y106" s="54"/>
      <c r="Z106" s="54"/>
    </row>
    <row r="107" spans="25:26" ht="19.5" customHeight="1">
      <c r="Y107" s="54"/>
      <c r="Z107" s="54"/>
    </row>
    <row r="108" spans="25:26" ht="19.5" customHeight="1">
      <c r="Y108" s="54"/>
      <c r="Z108" s="54"/>
    </row>
    <row r="109" spans="25:26" ht="19.5" customHeight="1">
      <c r="Y109" s="54"/>
      <c r="Z109" s="54"/>
    </row>
    <row r="110" spans="25:26" ht="19.5" customHeight="1">
      <c r="Y110" s="54"/>
      <c r="Z110" s="54"/>
    </row>
    <row r="111" spans="25:26" ht="19.5" customHeight="1">
      <c r="Y111" s="54"/>
      <c r="Z111" s="54"/>
    </row>
    <row r="112" spans="25:26" ht="19.5" customHeight="1">
      <c r="Y112" s="54"/>
      <c r="Z112" s="54"/>
    </row>
    <row r="113" spans="25:26" ht="19.5" customHeight="1">
      <c r="Y113" s="54"/>
      <c r="Z113" s="54"/>
    </row>
    <row r="114" spans="25:26" ht="19.5" customHeight="1">
      <c r="Y114" s="54"/>
      <c r="Z114" s="54"/>
    </row>
    <row r="115" spans="25:26" ht="19.5" customHeight="1">
      <c r="Y115" s="54"/>
      <c r="Z115" s="54"/>
    </row>
    <row r="116" spans="25:26" ht="19.5" customHeight="1">
      <c r="Y116" s="54"/>
      <c r="Z116" s="54"/>
    </row>
    <row r="117" spans="25:26" ht="19.5" customHeight="1">
      <c r="Y117" s="54"/>
      <c r="Z117" s="54"/>
    </row>
    <row r="118" spans="25:26" ht="19.5" customHeight="1">
      <c r="Y118" s="54"/>
      <c r="Z118" s="54"/>
    </row>
    <row r="119" spans="25:26" ht="19.5" customHeight="1">
      <c r="Y119" s="54"/>
      <c r="Z119" s="54"/>
    </row>
    <row r="120" spans="25:26" ht="19.5" customHeight="1">
      <c r="Y120" s="54"/>
      <c r="Z120" s="54"/>
    </row>
    <row r="121" spans="25:26" ht="19.5" customHeight="1">
      <c r="Y121" s="54"/>
      <c r="Z121" s="54"/>
    </row>
    <row r="122" spans="25:26" ht="19.5" customHeight="1">
      <c r="Y122" s="54"/>
      <c r="Z122" s="54"/>
    </row>
    <row r="123" spans="25:26" ht="19.5" customHeight="1">
      <c r="Y123" s="54"/>
      <c r="Z123" s="54"/>
    </row>
    <row r="124" spans="25:26" ht="19.5" customHeight="1">
      <c r="Y124" s="54"/>
      <c r="Z124" s="54"/>
    </row>
    <row r="125" spans="25:26" ht="19.5" customHeight="1">
      <c r="Y125" s="54"/>
      <c r="Z125" s="54"/>
    </row>
    <row r="126" spans="25:26" ht="19.5" customHeight="1">
      <c r="Y126" s="54"/>
      <c r="Z126" s="54"/>
    </row>
    <row r="127" spans="25:26" ht="19.5" customHeight="1">
      <c r="Y127" s="54"/>
      <c r="Z127" s="54"/>
    </row>
    <row r="128" spans="25:26" ht="19.5" customHeight="1">
      <c r="Y128" s="54"/>
      <c r="Z128" s="54"/>
    </row>
    <row r="129" spans="25:26" ht="19.5" customHeight="1">
      <c r="Y129" s="54"/>
      <c r="Z129" s="54"/>
    </row>
    <row r="130" spans="25:26" ht="19.5" customHeight="1">
      <c r="Y130" s="54"/>
      <c r="Z130" s="54"/>
    </row>
  </sheetData>
  <sheetProtection password="A3E6" sheet="1" objects="1" scenarios="1" formatCells="0" formatColumns="0" insertRows="0"/>
  <mergeCells count="185">
    <mergeCell ref="A1:Z1"/>
    <mergeCell ref="B40:Z40"/>
    <mergeCell ref="B15:B25"/>
    <mergeCell ref="AC17:AY17"/>
    <mergeCell ref="AC20:AN20"/>
    <mergeCell ref="AO20:AP20"/>
    <mergeCell ref="AC21:AN21"/>
    <mergeCell ref="AO21:AP21"/>
    <mergeCell ref="B6:D8"/>
    <mergeCell ref="E6:M8"/>
    <mergeCell ref="N6:U6"/>
    <mergeCell ref="V6:Z8"/>
    <mergeCell ref="N7:S7"/>
    <mergeCell ref="T7:U8"/>
    <mergeCell ref="N8:O8"/>
    <mergeCell ref="P8:Q8"/>
    <mergeCell ref="R8:S8"/>
    <mergeCell ref="B9:D10"/>
    <mergeCell ref="E9:F9"/>
    <mergeCell ref="G9:H9"/>
    <mergeCell ref="I9:M9"/>
    <mergeCell ref="N9:O10"/>
    <mergeCell ref="P9:Q10"/>
    <mergeCell ref="R9:S10"/>
    <mergeCell ref="T9:U10"/>
    <mergeCell ref="V9:Z9"/>
    <mergeCell ref="E10:F10"/>
    <mergeCell ref="G10:M10"/>
    <mergeCell ref="V10:Z10"/>
    <mergeCell ref="B11:D12"/>
    <mergeCell ref="E11:F11"/>
    <mergeCell ref="V13:Z13"/>
    <mergeCell ref="E14:F14"/>
    <mergeCell ref="G14:M14"/>
    <mergeCell ref="V14:Z14"/>
    <mergeCell ref="G11:H11"/>
    <mergeCell ref="I11:M11"/>
    <mergeCell ref="N11:O12"/>
    <mergeCell ref="P11:Q12"/>
    <mergeCell ref="R11:S12"/>
    <mergeCell ref="T11:U12"/>
    <mergeCell ref="V11:Z11"/>
    <mergeCell ref="E12:F12"/>
    <mergeCell ref="G12:M12"/>
    <mergeCell ref="V12:Z12"/>
    <mergeCell ref="B13:D14"/>
    <mergeCell ref="E13:F13"/>
    <mergeCell ref="G13:H13"/>
    <mergeCell ref="I13:M13"/>
    <mergeCell ref="N13:O14"/>
    <mergeCell ref="P13:Q14"/>
    <mergeCell ref="R13:S14"/>
    <mergeCell ref="T13:U14"/>
    <mergeCell ref="N16:O17"/>
    <mergeCell ref="P16:Q17"/>
    <mergeCell ref="R16:S17"/>
    <mergeCell ref="T16:U17"/>
    <mergeCell ref="C20:D20"/>
    <mergeCell ref="E20:G20"/>
    <mergeCell ref="H20:I20"/>
    <mergeCell ref="J20:K20"/>
    <mergeCell ref="L20:M20"/>
    <mergeCell ref="N20:O20"/>
    <mergeCell ref="V15:Z15"/>
    <mergeCell ref="E15:G15"/>
    <mergeCell ref="H15:I15"/>
    <mergeCell ref="J15:K15"/>
    <mergeCell ref="L15:M15"/>
    <mergeCell ref="N15:O15"/>
    <mergeCell ref="P15:Q15"/>
    <mergeCell ref="R15:S15"/>
    <mergeCell ref="T15:U15"/>
    <mergeCell ref="V16:Z17"/>
    <mergeCell ref="E17:K17"/>
    <mergeCell ref="C18:D19"/>
    <mergeCell ref="E18:G18"/>
    <mergeCell ref="H18:I18"/>
    <mergeCell ref="J18:K18"/>
    <mergeCell ref="L18:M19"/>
    <mergeCell ref="N18:O19"/>
    <mergeCell ref="P18:Q19"/>
    <mergeCell ref="R18:S19"/>
    <mergeCell ref="T18:U19"/>
    <mergeCell ref="V18:Z19"/>
    <mergeCell ref="AC19:AN19"/>
    <mergeCell ref="AO19:AP19"/>
    <mergeCell ref="E19:K19"/>
    <mergeCell ref="C16:D17"/>
    <mergeCell ref="E16:G16"/>
    <mergeCell ref="H16:I16"/>
    <mergeCell ref="J16:K16"/>
    <mergeCell ref="L16:M17"/>
    <mergeCell ref="P20:Q20"/>
    <mergeCell ref="R20:S20"/>
    <mergeCell ref="T20:U20"/>
    <mergeCell ref="V20:Z20"/>
    <mergeCell ref="C21:D24"/>
    <mergeCell ref="E21:K21"/>
    <mergeCell ref="L21:M21"/>
    <mergeCell ref="N21:O23"/>
    <mergeCell ref="P21:Q23"/>
    <mergeCell ref="R21:S23"/>
    <mergeCell ref="T21:U23"/>
    <mergeCell ref="V21:X21"/>
    <mergeCell ref="Y21:Z21"/>
    <mergeCell ref="E22:K22"/>
    <mergeCell ref="L22:M22"/>
    <mergeCell ref="V22:X22"/>
    <mergeCell ref="Y22:Z22"/>
    <mergeCell ref="E23:K23"/>
    <mergeCell ref="L23:M23"/>
    <mergeCell ref="V23:Z23"/>
    <mergeCell ref="E24:K24"/>
    <mergeCell ref="L24:M24"/>
    <mergeCell ref="N24:O24"/>
    <mergeCell ref="P24:Q24"/>
    <mergeCell ref="R24:S24"/>
    <mergeCell ref="T24:U24"/>
    <mergeCell ref="V24:Z24"/>
    <mergeCell ref="C25:D25"/>
    <mergeCell ref="E25:G25"/>
    <mergeCell ref="H25:I25"/>
    <mergeCell ref="J25:K25"/>
    <mergeCell ref="L25:M25"/>
    <mergeCell ref="N25:O25"/>
    <mergeCell ref="P25:Q25"/>
    <mergeCell ref="R25:S25"/>
    <mergeCell ref="T25:U25"/>
    <mergeCell ref="B26:D26"/>
    <mergeCell ref="E26:K28"/>
    <mergeCell ref="L26:M26"/>
    <mergeCell ref="N26:O26"/>
    <mergeCell ref="P26:Q26"/>
    <mergeCell ref="R26:S26"/>
    <mergeCell ref="T26:U26"/>
    <mergeCell ref="V26:Z26"/>
    <mergeCell ref="B27:D27"/>
    <mergeCell ref="L27:M27"/>
    <mergeCell ref="N27:O27"/>
    <mergeCell ref="P27:Q27"/>
    <mergeCell ref="R27:S27"/>
    <mergeCell ref="T27:U27"/>
    <mergeCell ref="V27:Z27"/>
    <mergeCell ref="B28:D28"/>
    <mergeCell ref="L28:M28"/>
    <mergeCell ref="N28:O28"/>
    <mergeCell ref="P28:Q28"/>
    <mergeCell ref="R28:S28"/>
    <mergeCell ref="T28:U28"/>
    <mergeCell ref="V28:Z28"/>
    <mergeCell ref="N29:O29"/>
    <mergeCell ref="P29:Q29"/>
    <mergeCell ref="R29:S29"/>
    <mergeCell ref="T29:U29"/>
    <mergeCell ref="V29:Z29"/>
    <mergeCell ref="B30:D30"/>
    <mergeCell ref="E30:M30"/>
    <mergeCell ref="N30:O30"/>
    <mergeCell ref="P30:Q30"/>
    <mergeCell ref="R30:S30"/>
    <mergeCell ref="T30:U30"/>
    <mergeCell ref="V30:Z30"/>
    <mergeCell ref="B29:D29"/>
    <mergeCell ref="E29:M29"/>
    <mergeCell ref="B33:M33"/>
    <mergeCell ref="N33:O33"/>
    <mergeCell ref="P33:Q33"/>
    <mergeCell ref="R33:S33"/>
    <mergeCell ref="T33:U33"/>
    <mergeCell ref="V33:Z33"/>
    <mergeCell ref="B37:Z37"/>
    <mergeCell ref="B31:D31"/>
    <mergeCell ref="E31:M31"/>
    <mergeCell ref="N31:O31"/>
    <mergeCell ref="P31:Q31"/>
    <mergeCell ref="R31:S31"/>
    <mergeCell ref="T31:U31"/>
    <mergeCell ref="V31:Z31"/>
    <mergeCell ref="B32:D32"/>
    <mergeCell ref="E32:M32"/>
    <mergeCell ref="N32:O32"/>
    <mergeCell ref="P32:Q32"/>
    <mergeCell ref="R32:S32"/>
    <mergeCell ref="T32:U32"/>
    <mergeCell ref="V32:Z32"/>
  </mergeCells>
  <phoneticPr fontId="9"/>
  <dataValidations count="2">
    <dataValidation type="list" allowBlank="1" showInputMessage="1" showErrorMessage="1" sqref="G11:H11 G9:H9 G13:H13">
      <formula1>"専任,兼任"</formula1>
    </dataValidation>
    <dataValidation type="list" allowBlank="1" showInputMessage="1" showErrorMessage="1" sqref="G10:M10 G12:M12 G14:M14">
      <formula1>"教員免許(専修･第1種),教諭免許保有同等"</formula1>
    </dataValidation>
  </dataValidations>
  <printOptions horizontalCentered="1"/>
  <pageMargins left="0.59055118110236227" right="0.19685039370078741" top="0.39370078740157483" bottom="0.19685039370078741" header="0.51181102362204722" footer="0.19685039370078741"/>
  <pageSetup paperSize="9" fitToHeight="2" orientation="portrait" horizontalDpi="4294967293"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view="pageBreakPreview" zoomScaleNormal="100" zoomScaleSheetLayoutView="100" workbookViewId="0">
      <selection activeCell="E14" sqref="E14:E15"/>
    </sheetView>
  </sheetViews>
  <sheetFormatPr defaultColWidth="8.5" defaultRowHeight="15" customHeight="1"/>
  <cols>
    <col min="1" max="1" width="2.5" style="36" customWidth="1"/>
    <col min="2" max="2" width="12.5" style="36" customWidth="1"/>
    <col min="3" max="3" width="9" style="36" bestFit="1" customWidth="1"/>
    <col min="4" max="4" width="10.25" style="36" bestFit="1" customWidth="1"/>
    <col min="5" max="5" width="12" style="47" customWidth="1"/>
    <col min="6" max="6" width="13.875" style="36" customWidth="1"/>
    <col min="7" max="7" width="9.75" style="36" bestFit="1" customWidth="1"/>
    <col min="8" max="8" width="8.125" style="36" customWidth="1"/>
    <col min="9" max="9" width="6" style="36" bestFit="1" customWidth="1"/>
    <col min="10" max="10" width="10" style="36" customWidth="1"/>
    <col min="11" max="11" width="5.875" style="35" customWidth="1"/>
    <col min="12" max="12" width="8.5" style="35"/>
    <col min="13" max="16384" width="8.5" style="36"/>
  </cols>
  <sheetData>
    <row r="1" spans="1:25" s="112" customFormat="1" ht="22.5" customHeight="1">
      <c r="A1" s="826" t="s">
        <v>171</v>
      </c>
      <c r="B1" s="826"/>
      <c r="C1" s="826"/>
      <c r="D1" s="826"/>
      <c r="E1" s="826"/>
      <c r="F1" s="826"/>
      <c r="G1" s="826"/>
      <c r="H1" s="826"/>
      <c r="I1" s="826"/>
      <c r="J1" s="826"/>
    </row>
    <row r="2" spans="1:25" s="4" customFormat="1" ht="17.25" customHeight="1">
      <c r="A2" s="113"/>
      <c r="B2" s="113" t="s">
        <v>175</v>
      </c>
      <c r="C2" s="113"/>
      <c r="D2" s="113"/>
      <c r="G2" s="113"/>
      <c r="H2" s="114"/>
      <c r="I2" s="113"/>
      <c r="J2" s="113"/>
      <c r="K2" s="113"/>
      <c r="L2" s="113"/>
      <c r="M2" s="113"/>
      <c r="N2" s="113"/>
      <c r="O2" s="113"/>
      <c r="P2" s="113"/>
      <c r="Q2" s="113"/>
      <c r="R2" s="113"/>
      <c r="S2" s="113"/>
      <c r="T2" s="113"/>
      <c r="U2" s="113"/>
      <c r="V2" s="113"/>
      <c r="W2" s="113"/>
      <c r="Y2" s="113"/>
    </row>
    <row r="3" spans="1:25" s="9" customFormat="1" ht="13.5">
      <c r="A3" s="115"/>
      <c r="B3" s="113" t="s">
        <v>157</v>
      </c>
      <c r="K3" s="113"/>
      <c r="W3" s="10"/>
      <c r="X3" s="116"/>
    </row>
    <row r="4" spans="1:25" s="118" customFormat="1" ht="15" customHeight="1" thickBot="1">
      <c r="A4" s="117"/>
      <c r="B4" s="117"/>
      <c r="C4" s="117"/>
      <c r="D4" s="117"/>
      <c r="E4" s="117"/>
      <c r="H4" s="119" t="s">
        <v>97</v>
      </c>
      <c r="I4" s="795">
        <v>43191</v>
      </c>
      <c r="J4" s="795"/>
    </row>
    <row r="5" spans="1:25" s="118" customFormat="1" ht="7.5" customHeight="1" thickTop="1" thickBot="1">
      <c r="A5" s="120"/>
      <c r="B5" s="120"/>
      <c r="C5" s="120"/>
      <c r="D5" s="120"/>
      <c r="E5" s="120"/>
      <c r="F5" s="120"/>
      <c r="G5" s="120"/>
      <c r="H5" s="120"/>
      <c r="I5" s="120"/>
      <c r="J5" s="121"/>
    </row>
    <row r="6" spans="1:25" s="118" customFormat="1" ht="23.25" customHeight="1">
      <c r="A6" s="796"/>
      <c r="B6" s="122" t="s">
        <v>98</v>
      </c>
      <c r="C6" s="123" t="s">
        <v>158</v>
      </c>
      <c r="D6" s="798" t="s">
        <v>99</v>
      </c>
      <c r="E6" s="799"/>
      <c r="F6" s="800" t="s">
        <v>100</v>
      </c>
      <c r="G6" s="122" t="s">
        <v>64</v>
      </c>
      <c r="H6" s="802" t="s">
        <v>101</v>
      </c>
      <c r="I6" s="800" t="s">
        <v>102</v>
      </c>
      <c r="J6" s="804" t="s">
        <v>103</v>
      </c>
    </row>
    <row r="7" spans="1:25" s="118" customFormat="1" ht="24" thickBot="1">
      <c r="A7" s="797"/>
      <c r="B7" s="124" t="s">
        <v>104</v>
      </c>
      <c r="C7" s="125" t="s">
        <v>159</v>
      </c>
      <c r="D7" s="33" t="s">
        <v>156</v>
      </c>
      <c r="E7" s="34" t="s">
        <v>0</v>
      </c>
      <c r="F7" s="801"/>
      <c r="G7" s="126" t="s">
        <v>65</v>
      </c>
      <c r="H7" s="803"/>
      <c r="I7" s="801"/>
      <c r="J7" s="805"/>
    </row>
    <row r="8" spans="1:25" s="118" customFormat="1" ht="17.25" customHeight="1" thickTop="1">
      <c r="A8" s="809">
        <v>1</v>
      </c>
      <c r="B8" s="127" t="s">
        <v>105</v>
      </c>
      <c r="C8" s="128"/>
      <c r="D8" s="811"/>
      <c r="E8" s="813"/>
      <c r="F8" s="815"/>
      <c r="G8" s="127"/>
      <c r="H8" s="815"/>
      <c r="I8" s="806"/>
      <c r="J8" s="807"/>
    </row>
    <row r="9" spans="1:25" s="118" customFormat="1" ht="17.25" customHeight="1">
      <c r="A9" s="809"/>
      <c r="B9" s="129"/>
      <c r="C9" s="130" t="str">
        <f>IF(C8="","",(DATEDIF(C8,$I$4,"Y")))</f>
        <v/>
      </c>
      <c r="D9" s="811"/>
      <c r="E9" s="813"/>
      <c r="F9" s="815"/>
      <c r="G9" s="131"/>
      <c r="H9" s="815"/>
      <c r="I9" s="806"/>
      <c r="J9" s="807"/>
    </row>
    <row r="10" spans="1:25" s="118" customFormat="1" ht="17.25" customHeight="1">
      <c r="A10" s="808">
        <v>2</v>
      </c>
      <c r="B10" s="132"/>
      <c r="C10" s="133"/>
      <c r="D10" s="810"/>
      <c r="E10" s="812"/>
      <c r="F10" s="814"/>
      <c r="G10" s="134"/>
      <c r="H10" s="814"/>
      <c r="I10" s="816"/>
      <c r="J10" s="817"/>
    </row>
    <row r="11" spans="1:25" s="118" customFormat="1" ht="17.25" customHeight="1">
      <c r="A11" s="809"/>
      <c r="B11" s="129"/>
      <c r="C11" s="130" t="str">
        <f>IF(C10="","",(DATEDIF(C10,$I$4,"Y")))</f>
        <v/>
      </c>
      <c r="D11" s="811"/>
      <c r="E11" s="813"/>
      <c r="F11" s="815"/>
      <c r="G11" s="131"/>
      <c r="H11" s="815"/>
      <c r="I11" s="806"/>
      <c r="J11" s="807"/>
    </row>
    <row r="12" spans="1:25" s="118" customFormat="1" ht="17.25" customHeight="1">
      <c r="A12" s="808">
        <v>3</v>
      </c>
      <c r="B12" s="132"/>
      <c r="C12" s="133"/>
      <c r="D12" s="810"/>
      <c r="E12" s="812"/>
      <c r="F12" s="814"/>
      <c r="G12" s="134"/>
      <c r="H12" s="814"/>
      <c r="I12" s="816"/>
      <c r="J12" s="817"/>
    </row>
    <row r="13" spans="1:25" s="118" customFormat="1" ht="17.25" customHeight="1">
      <c r="A13" s="809"/>
      <c r="B13" s="129"/>
      <c r="C13" s="130" t="str">
        <f>IF(C12="","",(DATEDIF(C12,$I$4,"Y")))</f>
        <v/>
      </c>
      <c r="D13" s="811"/>
      <c r="E13" s="813"/>
      <c r="F13" s="815"/>
      <c r="G13" s="131"/>
      <c r="H13" s="815"/>
      <c r="I13" s="806"/>
      <c r="J13" s="807"/>
    </row>
    <row r="14" spans="1:25" s="118" customFormat="1" ht="17.25" customHeight="1">
      <c r="A14" s="808">
        <v>4</v>
      </c>
      <c r="B14" s="132"/>
      <c r="C14" s="133"/>
      <c r="D14" s="810"/>
      <c r="E14" s="812"/>
      <c r="F14" s="814"/>
      <c r="G14" s="134"/>
      <c r="H14" s="814"/>
      <c r="I14" s="816"/>
      <c r="J14" s="817"/>
    </row>
    <row r="15" spans="1:25" s="118" customFormat="1" ht="17.25" customHeight="1">
      <c r="A15" s="809"/>
      <c r="B15" s="129"/>
      <c r="C15" s="130" t="str">
        <f t="shared" ref="C15" si="0">IF(C14="","",(DATEDIF(C14,$I$4,"Y")))</f>
        <v/>
      </c>
      <c r="D15" s="811"/>
      <c r="E15" s="813"/>
      <c r="F15" s="815"/>
      <c r="G15" s="131"/>
      <c r="H15" s="815"/>
      <c r="I15" s="806"/>
      <c r="J15" s="807"/>
    </row>
    <row r="16" spans="1:25" s="118" customFormat="1" ht="17.25" customHeight="1">
      <c r="A16" s="808">
        <v>5</v>
      </c>
      <c r="B16" s="132"/>
      <c r="C16" s="133"/>
      <c r="D16" s="810"/>
      <c r="E16" s="812"/>
      <c r="F16" s="814"/>
      <c r="G16" s="134"/>
      <c r="H16" s="814"/>
      <c r="I16" s="816"/>
      <c r="J16" s="817"/>
    </row>
    <row r="17" spans="1:10" s="118" customFormat="1" ht="17.25" customHeight="1">
      <c r="A17" s="819"/>
      <c r="B17" s="135"/>
      <c r="C17" s="130" t="str">
        <f t="shared" ref="C17" si="1">IF(C16="","",(DATEDIF(C16,$I$4,"Y")))</f>
        <v/>
      </c>
      <c r="D17" s="820"/>
      <c r="E17" s="821"/>
      <c r="F17" s="822"/>
      <c r="G17" s="136"/>
      <c r="H17" s="822"/>
      <c r="I17" s="818"/>
      <c r="J17" s="807"/>
    </row>
    <row r="18" spans="1:10" s="118" customFormat="1" ht="17.25" customHeight="1">
      <c r="A18" s="808">
        <v>6</v>
      </c>
      <c r="B18" s="132"/>
      <c r="C18" s="133"/>
      <c r="D18" s="810"/>
      <c r="E18" s="812"/>
      <c r="F18" s="814"/>
      <c r="G18" s="134"/>
      <c r="H18" s="814"/>
      <c r="I18" s="816"/>
      <c r="J18" s="817"/>
    </row>
    <row r="19" spans="1:10" s="118" customFormat="1" ht="17.25" customHeight="1">
      <c r="A19" s="809"/>
      <c r="B19" s="129"/>
      <c r="C19" s="130" t="str">
        <f t="shared" ref="C19" si="2">IF(C18="","",(DATEDIF(C18,$I$4,"Y")))</f>
        <v/>
      </c>
      <c r="D19" s="811"/>
      <c r="E19" s="813"/>
      <c r="F19" s="815"/>
      <c r="G19" s="131"/>
      <c r="H19" s="815"/>
      <c r="I19" s="806"/>
      <c r="J19" s="807"/>
    </row>
    <row r="20" spans="1:10" s="118" customFormat="1" ht="17.25" customHeight="1">
      <c r="A20" s="808">
        <v>7</v>
      </c>
      <c r="B20" s="132"/>
      <c r="C20" s="133"/>
      <c r="D20" s="810"/>
      <c r="E20" s="812"/>
      <c r="F20" s="814"/>
      <c r="G20" s="134"/>
      <c r="H20" s="814"/>
      <c r="I20" s="816"/>
      <c r="J20" s="817"/>
    </row>
    <row r="21" spans="1:10" s="118" customFormat="1" ht="17.25" customHeight="1">
      <c r="A21" s="809"/>
      <c r="B21" s="129"/>
      <c r="C21" s="130" t="str">
        <f t="shared" ref="C21" si="3">IF(C20="","",(DATEDIF(C20,$I$4,"Y")))</f>
        <v/>
      </c>
      <c r="D21" s="811"/>
      <c r="E21" s="813"/>
      <c r="F21" s="815"/>
      <c r="G21" s="131"/>
      <c r="H21" s="815"/>
      <c r="I21" s="806"/>
      <c r="J21" s="807"/>
    </row>
    <row r="22" spans="1:10" s="118" customFormat="1" ht="17.25" customHeight="1">
      <c r="A22" s="808">
        <v>8</v>
      </c>
      <c r="B22" s="132"/>
      <c r="C22" s="133"/>
      <c r="D22" s="810"/>
      <c r="E22" s="812"/>
      <c r="F22" s="814"/>
      <c r="G22" s="134"/>
      <c r="H22" s="814"/>
      <c r="I22" s="816"/>
      <c r="J22" s="817"/>
    </row>
    <row r="23" spans="1:10" s="118" customFormat="1" ht="17.25" customHeight="1">
      <c r="A23" s="809"/>
      <c r="B23" s="129"/>
      <c r="C23" s="130" t="str">
        <f t="shared" ref="C23" si="4">IF(C22="","",(DATEDIF(C22,$I$4,"Y")))</f>
        <v/>
      </c>
      <c r="D23" s="811"/>
      <c r="E23" s="813"/>
      <c r="F23" s="815"/>
      <c r="G23" s="131"/>
      <c r="H23" s="815"/>
      <c r="I23" s="806"/>
      <c r="J23" s="807"/>
    </row>
    <row r="24" spans="1:10" s="118" customFormat="1" ht="17.25" customHeight="1">
      <c r="A24" s="808">
        <v>9</v>
      </c>
      <c r="B24" s="132"/>
      <c r="C24" s="133"/>
      <c r="D24" s="810"/>
      <c r="E24" s="812"/>
      <c r="F24" s="814"/>
      <c r="G24" s="134"/>
      <c r="H24" s="814"/>
      <c r="I24" s="816"/>
      <c r="J24" s="817"/>
    </row>
    <row r="25" spans="1:10" s="118" customFormat="1" ht="17.25" customHeight="1">
      <c r="A25" s="819"/>
      <c r="B25" s="135"/>
      <c r="C25" s="130" t="str">
        <f t="shared" ref="C25" si="5">IF(C24="","",(DATEDIF(C24,$I$4,"Y")))</f>
        <v/>
      </c>
      <c r="D25" s="820"/>
      <c r="E25" s="821"/>
      <c r="F25" s="822"/>
      <c r="G25" s="136"/>
      <c r="H25" s="822"/>
      <c r="I25" s="818"/>
      <c r="J25" s="807"/>
    </row>
    <row r="26" spans="1:10" s="118" customFormat="1" ht="17.25" customHeight="1">
      <c r="A26" s="808">
        <v>10</v>
      </c>
      <c r="B26" s="132"/>
      <c r="C26" s="133"/>
      <c r="D26" s="810"/>
      <c r="E26" s="812"/>
      <c r="F26" s="814"/>
      <c r="G26" s="134"/>
      <c r="H26" s="814"/>
      <c r="I26" s="816"/>
      <c r="J26" s="817"/>
    </row>
    <row r="27" spans="1:10" s="118" customFormat="1" ht="17.25" customHeight="1">
      <c r="A27" s="809"/>
      <c r="B27" s="129"/>
      <c r="C27" s="130" t="str">
        <f t="shared" ref="C27" si="6">IF(C26="","",(DATEDIF(C26,$I$4,"Y")))</f>
        <v/>
      </c>
      <c r="D27" s="811"/>
      <c r="E27" s="813"/>
      <c r="F27" s="815"/>
      <c r="G27" s="131"/>
      <c r="H27" s="815"/>
      <c r="I27" s="806"/>
      <c r="J27" s="807"/>
    </row>
    <row r="28" spans="1:10" s="118" customFormat="1" ht="17.25" customHeight="1">
      <c r="A28" s="808">
        <v>11</v>
      </c>
      <c r="B28" s="132"/>
      <c r="C28" s="133"/>
      <c r="D28" s="810"/>
      <c r="E28" s="812"/>
      <c r="F28" s="814"/>
      <c r="G28" s="134"/>
      <c r="H28" s="814"/>
      <c r="I28" s="816"/>
      <c r="J28" s="817"/>
    </row>
    <row r="29" spans="1:10" s="118" customFormat="1" ht="17.25" customHeight="1">
      <c r="A29" s="809"/>
      <c r="B29" s="129"/>
      <c r="C29" s="130" t="str">
        <f t="shared" ref="C29" si="7">IF(C28="","",(DATEDIF(C28,$I$4,"Y")))</f>
        <v/>
      </c>
      <c r="D29" s="811"/>
      <c r="E29" s="813"/>
      <c r="F29" s="815"/>
      <c r="G29" s="131"/>
      <c r="H29" s="815"/>
      <c r="I29" s="806"/>
      <c r="J29" s="807"/>
    </row>
    <row r="30" spans="1:10" s="118" customFormat="1" ht="17.25" customHeight="1">
      <c r="A30" s="808">
        <v>12</v>
      </c>
      <c r="B30" s="132"/>
      <c r="C30" s="133"/>
      <c r="D30" s="810"/>
      <c r="E30" s="812"/>
      <c r="F30" s="814"/>
      <c r="G30" s="134"/>
      <c r="H30" s="814"/>
      <c r="I30" s="816"/>
      <c r="J30" s="817"/>
    </row>
    <row r="31" spans="1:10" s="118" customFormat="1" ht="17.25" customHeight="1">
      <c r="A31" s="809"/>
      <c r="B31" s="129"/>
      <c r="C31" s="130" t="str">
        <f t="shared" ref="C31" si="8">IF(C30="","",(DATEDIF(C30,$I$4,"Y")))</f>
        <v/>
      </c>
      <c r="D31" s="811"/>
      <c r="E31" s="813"/>
      <c r="F31" s="815"/>
      <c r="G31" s="131"/>
      <c r="H31" s="815"/>
      <c r="I31" s="806"/>
      <c r="J31" s="807"/>
    </row>
    <row r="32" spans="1:10" s="118" customFormat="1" ht="17.25" customHeight="1">
      <c r="A32" s="808">
        <v>13</v>
      </c>
      <c r="B32" s="132"/>
      <c r="C32" s="133"/>
      <c r="D32" s="810"/>
      <c r="E32" s="812"/>
      <c r="F32" s="814"/>
      <c r="G32" s="134"/>
      <c r="H32" s="814"/>
      <c r="I32" s="816"/>
      <c r="J32" s="817"/>
    </row>
    <row r="33" spans="1:12" s="118" customFormat="1" ht="17.25" customHeight="1">
      <c r="A33" s="819"/>
      <c r="B33" s="135"/>
      <c r="C33" s="130" t="str">
        <f t="shared" ref="C33" si="9">IF(C32="","",(DATEDIF(C32,$I$4,"Y")))</f>
        <v/>
      </c>
      <c r="D33" s="820"/>
      <c r="E33" s="821"/>
      <c r="F33" s="822"/>
      <c r="G33" s="136"/>
      <c r="H33" s="822"/>
      <c r="I33" s="818"/>
      <c r="J33" s="807"/>
    </row>
    <row r="34" spans="1:12" s="118" customFormat="1" ht="17.25" customHeight="1">
      <c r="A34" s="808">
        <v>14</v>
      </c>
      <c r="B34" s="132"/>
      <c r="C34" s="133"/>
      <c r="D34" s="810"/>
      <c r="E34" s="812"/>
      <c r="F34" s="814"/>
      <c r="G34" s="134"/>
      <c r="H34" s="814"/>
      <c r="I34" s="816"/>
      <c r="J34" s="817"/>
    </row>
    <row r="35" spans="1:12" s="118" customFormat="1" ht="17.25" customHeight="1">
      <c r="A35" s="809"/>
      <c r="B35" s="129"/>
      <c r="C35" s="130" t="str">
        <f t="shared" ref="C35" si="10">IF(C34="","",(DATEDIF(C34,$I$4,"Y")))</f>
        <v/>
      </c>
      <c r="D35" s="811"/>
      <c r="E35" s="813"/>
      <c r="F35" s="815"/>
      <c r="G35" s="131"/>
      <c r="H35" s="815"/>
      <c r="I35" s="806"/>
      <c r="J35" s="807"/>
    </row>
    <row r="36" spans="1:12" s="118" customFormat="1" ht="17.25" customHeight="1">
      <c r="A36" s="808">
        <v>15</v>
      </c>
      <c r="B36" s="132"/>
      <c r="C36" s="133"/>
      <c r="D36" s="810"/>
      <c r="E36" s="812"/>
      <c r="F36" s="814"/>
      <c r="G36" s="134"/>
      <c r="H36" s="814"/>
      <c r="I36" s="816"/>
      <c r="J36" s="817"/>
    </row>
    <row r="37" spans="1:12" s="118" customFormat="1" ht="17.25" customHeight="1" thickBot="1">
      <c r="A37" s="827"/>
      <c r="B37" s="137"/>
      <c r="C37" s="138" t="str">
        <f t="shared" ref="C37" si="11">IF(C36="","",(DATEDIF(C36,$I$4,"Y")))</f>
        <v/>
      </c>
      <c r="D37" s="828"/>
      <c r="E37" s="829"/>
      <c r="F37" s="830"/>
      <c r="G37" s="139"/>
      <c r="H37" s="830"/>
      <c r="I37" s="823"/>
      <c r="J37" s="824"/>
    </row>
    <row r="38" spans="1:12" ht="8.25" customHeight="1">
      <c r="A38" s="140"/>
      <c r="B38" s="140"/>
      <c r="C38" s="140"/>
      <c r="D38" s="140"/>
      <c r="E38" s="141"/>
      <c r="F38" s="140"/>
      <c r="G38" s="140"/>
      <c r="H38" s="140"/>
      <c r="I38" s="141"/>
      <c r="J38" s="141"/>
    </row>
    <row r="39" spans="1:12" s="39" customFormat="1" ht="12.75" customHeight="1">
      <c r="A39" s="38" t="s">
        <v>160</v>
      </c>
      <c r="B39" s="38"/>
      <c r="E39" s="37"/>
      <c r="G39" s="37"/>
      <c r="H39" s="37"/>
      <c r="I39" s="37"/>
      <c r="J39" s="37"/>
      <c r="K39" s="37"/>
      <c r="L39" s="37"/>
    </row>
    <row r="40" spans="1:12" s="35" customFormat="1" ht="12.75" customHeight="1">
      <c r="A40" s="8" t="s">
        <v>172</v>
      </c>
      <c r="B40" s="8"/>
      <c r="C40" s="39"/>
      <c r="D40" s="39"/>
      <c r="E40" s="37"/>
      <c r="F40" s="39"/>
      <c r="G40" s="37"/>
      <c r="H40" s="37"/>
      <c r="I40" s="37"/>
      <c r="J40" s="37"/>
      <c r="K40" s="37"/>
      <c r="L40" s="37"/>
    </row>
    <row r="41" spans="1:12" s="35" customFormat="1" ht="12.75" customHeight="1">
      <c r="A41" s="8" t="s">
        <v>106</v>
      </c>
      <c r="B41" s="8"/>
      <c r="C41" s="39"/>
      <c r="D41" s="39"/>
      <c r="E41" s="37"/>
      <c r="F41" s="39"/>
      <c r="G41" s="37"/>
      <c r="H41" s="37"/>
      <c r="I41" s="37"/>
      <c r="J41" s="37"/>
      <c r="K41" s="37"/>
      <c r="L41" s="37"/>
    </row>
    <row r="42" spans="1:12" s="35" customFormat="1" ht="12.75" customHeight="1">
      <c r="A42" s="38" t="s">
        <v>161</v>
      </c>
      <c r="B42" s="38"/>
      <c r="C42" s="39"/>
      <c r="D42" s="39"/>
      <c r="E42" s="37"/>
      <c r="F42" s="39"/>
      <c r="G42" s="37"/>
      <c r="H42" s="37"/>
      <c r="I42" s="37"/>
      <c r="J42" s="37"/>
      <c r="K42" s="37"/>
      <c r="L42" s="37"/>
    </row>
    <row r="43" spans="1:12" s="35" customFormat="1" ht="12.75" customHeight="1">
      <c r="A43" s="825" t="s">
        <v>173</v>
      </c>
      <c r="B43" s="825"/>
      <c r="C43" s="825"/>
      <c r="D43" s="825"/>
      <c r="E43" s="825"/>
      <c r="F43" s="825"/>
      <c r="G43" s="825"/>
      <c r="H43" s="825"/>
      <c r="I43" s="825"/>
      <c r="J43" s="825"/>
      <c r="K43" s="40"/>
      <c r="L43" s="40"/>
    </row>
    <row r="44" spans="1:12" s="35" customFormat="1" ht="12.75" customHeight="1">
      <c r="A44" s="41" t="s">
        <v>162</v>
      </c>
      <c r="B44" s="41"/>
      <c r="C44" s="48"/>
      <c r="D44" s="48"/>
      <c r="E44" s="48"/>
      <c r="F44" s="48"/>
      <c r="G44" s="48"/>
      <c r="H44" s="48"/>
      <c r="I44" s="48"/>
      <c r="J44" s="48"/>
      <c r="K44" s="40"/>
      <c r="L44" s="40"/>
    </row>
    <row r="45" spans="1:12" s="35" customFormat="1" ht="12.75" customHeight="1">
      <c r="A45" s="825" t="s">
        <v>163</v>
      </c>
      <c r="B45" s="825"/>
      <c r="C45" s="825"/>
      <c r="D45" s="825"/>
      <c r="E45" s="825"/>
      <c r="F45" s="825"/>
      <c r="G45" s="825"/>
      <c r="H45" s="825"/>
      <c r="I45" s="825"/>
      <c r="J45" s="825"/>
      <c r="K45" s="40"/>
      <c r="L45" s="40"/>
    </row>
    <row r="46" spans="1:12" s="35" customFormat="1" ht="12.75" customHeight="1">
      <c r="A46" s="42" t="s">
        <v>174</v>
      </c>
      <c r="B46" s="48"/>
      <c r="C46" s="48"/>
      <c r="D46" s="48"/>
      <c r="E46" s="48"/>
      <c r="F46" s="48"/>
      <c r="G46" s="48"/>
      <c r="H46" s="48"/>
      <c r="I46" s="48"/>
      <c r="J46" s="48"/>
      <c r="K46" s="40"/>
      <c r="L46" s="40"/>
    </row>
    <row r="47" spans="1:12" s="35" customFormat="1" ht="12.75" customHeight="1">
      <c r="A47" s="41" t="s">
        <v>164</v>
      </c>
      <c r="B47" s="41"/>
      <c r="C47" s="48"/>
      <c r="D47" s="48"/>
      <c r="E47" s="43"/>
      <c r="F47" s="48"/>
      <c r="G47" s="48"/>
      <c r="H47" s="48"/>
      <c r="I47" s="48"/>
      <c r="J47" s="48"/>
      <c r="K47" s="48"/>
      <c r="L47" s="48"/>
    </row>
    <row r="48" spans="1:12" s="112" customFormat="1" ht="13.5">
      <c r="A48" s="142" t="s">
        <v>165</v>
      </c>
      <c r="B48" s="142"/>
      <c r="C48" s="143"/>
      <c r="D48" s="143"/>
      <c r="E48" s="143"/>
      <c r="F48" s="143"/>
      <c r="G48" s="143"/>
      <c r="H48" s="143"/>
    </row>
    <row r="49" spans="1:12" s="112" customFormat="1" ht="13.5">
      <c r="A49" s="142" t="s">
        <v>166</v>
      </c>
      <c r="B49" s="142"/>
      <c r="C49" s="143"/>
      <c r="D49" s="143"/>
      <c r="E49" s="143"/>
      <c r="F49" s="143"/>
      <c r="G49" s="143"/>
      <c r="H49" s="143"/>
    </row>
    <row r="50" spans="1:12" s="35" customFormat="1" ht="12.75" customHeight="1">
      <c r="A50" s="44" t="s">
        <v>167</v>
      </c>
      <c r="B50" s="40"/>
      <c r="C50" s="40"/>
      <c r="D50" s="40"/>
      <c r="E50" s="40"/>
      <c r="F50" s="40"/>
      <c r="G50" s="40"/>
      <c r="H50" s="40"/>
      <c r="I50" s="40"/>
      <c r="J50" s="40"/>
      <c r="K50" s="40"/>
      <c r="L50" s="40"/>
    </row>
    <row r="51" spans="1:12" s="35" customFormat="1" ht="12.75" customHeight="1">
      <c r="A51" s="41" t="s">
        <v>168</v>
      </c>
      <c r="B51" s="48"/>
      <c r="C51" s="48"/>
      <c r="D51" s="48"/>
      <c r="E51" s="48"/>
      <c r="F51" s="48"/>
      <c r="G51" s="48"/>
      <c r="H51" s="48"/>
      <c r="I51" s="48"/>
      <c r="J51" s="48"/>
      <c r="K51" s="40"/>
      <c r="L51" s="40"/>
    </row>
    <row r="52" spans="1:12" s="35" customFormat="1" ht="12.75" customHeight="1">
      <c r="A52" s="41" t="s">
        <v>169</v>
      </c>
      <c r="B52" s="48"/>
      <c r="C52" s="48"/>
      <c r="D52" s="48"/>
      <c r="E52" s="48"/>
      <c r="F52" s="48"/>
      <c r="G52" s="48"/>
      <c r="H52" s="48"/>
      <c r="I52" s="48"/>
      <c r="J52" s="48"/>
      <c r="K52" s="40"/>
      <c r="L52" s="40"/>
    </row>
    <row r="53" spans="1:12" s="35" customFormat="1" ht="12.75" hidden="1" customHeight="1">
      <c r="A53" s="38" t="s">
        <v>107</v>
      </c>
      <c r="B53" s="38"/>
      <c r="C53" s="39"/>
      <c r="D53" s="39"/>
      <c r="E53" s="37"/>
      <c r="F53" s="39"/>
      <c r="G53" s="39"/>
      <c r="H53" s="39"/>
      <c r="I53" s="39"/>
      <c r="J53" s="39"/>
      <c r="K53" s="39"/>
      <c r="L53" s="39"/>
    </row>
    <row r="54" spans="1:12" s="35" customFormat="1" ht="12.75" hidden="1" customHeight="1">
      <c r="A54" s="45" t="s">
        <v>170</v>
      </c>
      <c r="E54" s="46"/>
    </row>
    <row r="55" spans="1:12" ht="15" customHeight="1">
      <c r="K55" s="36"/>
      <c r="L55" s="36"/>
    </row>
    <row r="56" spans="1:12" ht="15" customHeight="1">
      <c r="K56" s="36"/>
      <c r="L56" s="36"/>
    </row>
    <row r="57" spans="1:12" ht="15" customHeight="1">
      <c r="K57" s="36"/>
      <c r="L57" s="36"/>
    </row>
    <row r="58" spans="1:12" ht="15" customHeight="1">
      <c r="K58" s="36"/>
      <c r="L58" s="36"/>
    </row>
    <row r="59" spans="1:12" ht="15" customHeight="1">
      <c r="K59" s="36"/>
      <c r="L59" s="36"/>
    </row>
    <row r="60" spans="1:12" ht="15" customHeight="1">
      <c r="K60" s="36"/>
      <c r="L60" s="36"/>
    </row>
    <row r="61" spans="1:12" ht="15" customHeight="1">
      <c r="K61" s="36"/>
      <c r="L61" s="36"/>
    </row>
  </sheetData>
  <sheetProtection password="A3E6" sheet="1" scenarios="1" formatCells="0" formatColumns="0" formatRows="0" insertRows="0"/>
  <mergeCells count="115">
    <mergeCell ref="I36:I37"/>
    <mergeCell ref="J36:J37"/>
    <mergeCell ref="A43:J43"/>
    <mergeCell ref="A45:J45"/>
    <mergeCell ref="A1:J1"/>
    <mergeCell ref="A36:A37"/>
    <mergeCell ref="D36:D37"/>
    <mergeCell ref="E36:E37"/>
    <mergeCell ref="F36:F37"/>
    <mergeCell ref="H36:H37"/>
    <mergeCell ref="I32:I33"/>
    <mergeCell ref="J32:J33"/>
    <mergeCell ref="A34:A35"/>
    <mergeCell ref="D34:D35"/>
    <mergeCell ref="E34:E35"/>
    <mergeCell ref="F34:F35"/>
    <mergeCell ref="H34:H35"/>
    <mergeCell ref="I34:I35"/>
    <mergeCell ref="J34:J35"/>
    <mergeCell ref="A32:A33"/>
    <mergeCell ref="D32:D33"/>
    <mergeCell ref="E32:E33"/>
    <mergeCell ref="F32:F33"/>
    <mergeCell ref="H32:H33"/>
    <mergeCell ref="I28:I29"/>
    <mergeCell ref="J28:J29"/>
    <mergeCell ref="A30:A31"/>
    <mergeCell ref="D30:D31"/>
    <mergeCell ref="E30:E31"/>
    <mergeCell ref="F30:F31"/>
    <mergeCell ref="H30:H31"/>
    <mergeCell ref="I30:I31"/>
    <mergeCell ref="J30:J31"/>
    <mergeCell ref="A28:A29"/>
    <mergeCell ref="D28:D29"/>
    <mergeCell ref="E28:E29"/>
    <mergeCell ref="F28:F29"/>
    <mergeCell ref="H28:H29"/>
    <mergeCell ref="I24:I25"/>
    <mergeCell ref="J24:J25"/>
    <mergeCell ref="A26:A27"/>
    <mergeCell ref="D26:D27"/>
    <mergeCell ref="E26:E27"/>
    <mergeCell ref="F26:F27"/>
    <mergeCell ref="H26:H27"/>
    <mergeCell ref="I26:I27"/>
    <mergeCell ref="J26:J27"/>
    <mergeCell ref="A24:A25"/>
    <mergeCell ref="D24:D25"/>
    <mergeCell ref="E24:E25"/>
    <mergeCell ref="F24:F25"/>
    <mergeCell ref="H24:H25"/>
    <mergeCell ref="I20:I21"/>
    <mergeCell ref="J20:J21"/>
    <mergeCell ref="A22:A23"/>
    <mergeCell ref="D22:D23"/>
    <mergeCell ref="E22:E23"/>
    <mergeCell ref="F22:F23"/>
    <mergeCell ref="H22:H23"/>
    <mergeCell ref="I22:I23"/>
    <mergeCell ref="J22:J23"/>
    <mergeCell ref="A20:A21"/>
    <mergeCell ref="D20:D21"/>
    <mergeCell ref="E20:E21"/>
    <mergeCell ref="F20:F21"/>
    <mergeCell ref="H20:H21"/>
    <mergeCell ref="I16:I17"/>
    <mergeCell ref="J16:J17"/>
    <mergeCell ref="A18:A19"/>
    <mergeCell ref="D18:D19"/>
    <mergeCell ref="E18:E19"/>
    <mergeCell ref="F18:F19"/>
    <mergeCell ref="H18:H19"/>
    <mergeCell ref="I18:I19"/>
    <mergeCell ref="J18:J19"/>
    <mergeCell ref="A16:A17"/>
    <mergeCell ref="D16:D17"/>
    <mergeCell ref="E16:E17"/>
    <mergeCell ref="F16:F17"/>
    <mergeCell ref="H16:H17"/>
    <mergeCell ref="I12:I13"/>
    <mergeCell ref="J12:J13"/>
    <mergeCell ref="A14:A15"/>
    <mergeCell ref="D14:D15"/>
    <mergeCell ref="E14:E15"/>
    <mergeCell ref="F14:F15"/>
    <mergeCell ref="H14:H15"/>
    <mergeCell ref="I14:I15"/>
    <mergeCell ref="J14:J15"/>
    <mergeCell ref="A12:A13"/>
    <mergeCell ref="D12:D13"/>
    <mergeCell ref="E12:E13"/>
    <mergeCell ref="F12:F13"/>
    <mergeCell ref="H12:H13"/>
    <mergeCell ref="A10:A11"/>
    <mergeCell ref="D10:D11"/>
    <mergeCell ref="E10:E11"/>
    <mergeCell ref="F10:F11"/>
    <mergeCell ref="H10:H11"/>
    <mergeCell ref="I10:I11"/>
    <mergeCell ref="J10:J11"/>
    <mergeCell ref="A8:A9"/>
    <mergeCell ref="D8:D9"/>
    <mergeCell ref="E8:E9"/>
    <mergeCell ref="F8:F9"/>
    <mergeCell ref="H8:H9"/>
    <mergeCell ref="I4:J4"/>
    <mergeCell ref="A6:A7"/>
    <mergeCell ref="D6:E6"/>
    <mergeCell ref="F6:F7"/>
    <mergeCell ref="H6:H7"/>
    <mergeCell ref="I6:I7"/>
    <mergeCell ref="J6:J7"/>
    <mergeCell ref="I8:I9"/>
    <mergeCell ref="J8:J9"/>
  </mergeCells>
  <phoneticPr fontId="9"/>
  <dataValidations count="4">
    <dataValidation type="list" allowBlank="1" showInputMessage="1" showErrorMessage="1" sqref="D8:D37">
      <formula1>"専修,一種,二種"</formula1>
    </dataValidation>
    <dataValidation type="list" allowBlank="1" showInputMessage="1" showErrorMessage="1" sqref="G8 G10 G12 G14 G16 G18 G20 G22 G24 G26 G28 G30 G32 G34 G36">
      <formula1>"専任,兼任"</formula1>
    </dataValidation>
    <dataValidation type="list" allowBlank="1" showInputMessage="1" showErrorMessage="1" sqref="H8 H10 H12 H14 H16 H18 H20 H22 H24 H26 H28 H30 H32 H34 H36">
      <formula1>"直接雇用(無期),直接雇用(有期),派遣"</formula1>
    </dataValidation>
    <dataValidation type="list" allowBlank="1" showInputMessage="1" showErrorMessage="1" sqref="G9 G11 G13 G15 G17 G19 G21 G23 G25 G27 G29 G31 G33 G35 G37">
      <formula1>"常勤,非常勤"</formula1>
    </dataValidation>
  </dataValidations>
  <printOptions horizontalCentered="1"/>
  <pageMargins left="0.59055118110236227" right="0" top="0.19685039370078741"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変更調書(概要)</vt:lpstr>
      <vt:lpstr>変更調書(職員配置計画)</vt:lpstr>
      <vt:lpstr>変更調書(職員名簿)</vt:lpstr>
      <vt:lpstr>'変更調書(概要)'!Print_Area</vt:lpstr>
      <vt:lpstr>'変更調書(職員配置計画)'!Print_Area</vt:lpstr>
      <vt:lpstr>'変更調書(職員名簿)'!Print_Area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愛</dc:creator>
  <cp:lastModifiedBy>Administrator</cp:lastModifiedBy>
  <cp:lastPrinted>2018-06-17T03:32:16Z</cp:lastPrinted>
  <dcterms:created xsi:type="dcterms:W3CDTF">2014-02-06T11:56:27Z</dcterms:created>
  <dcterms:modified xsi:type="dcterms:W3CDTF">2018-06-17T03:39:51Z</dcterms:modified>
</cp:coreProperties>
</file>