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075" windowHeight="8910" activeTab="3"/>
  </bookViews>
  <sheets>
    <sheet name="平日用(A3版)" sheetId="26" r:id="rId1"/>
    <sheet name="土曜日用(A3版)" sheetId="22" r:id="rId2"/>
    <sheet name="休日用(A3版)" sheetId="24" r:id="rId3"/>
    <sheet name="記入例(A3版)" sheetId="23" r:id="rId4"/>
  </sheets>
  <definedNames>
    <definedName name="_xlnm.Print_Area" localSheetId="0">'平日用(A3版)'!$A$2:$BX$99</definedName>
  </definedNames>
  <calcPr calcId="145621"/>
</workbook>
</file>

<file path=xl/calcChain.xml><?xml version="1.0" encoding="utf-8"?>
<calcChain xmlns="http://schemas.openxmlformats.org/spreadsheetml/2006/main">
  <c r="G22" i="23" l="1"/>
  <c r="BR22" i="23"/>
  <c r="BQ22" i="23"/>
  <c r="BP22" i="23"/>
  <c r="BO22" i="23"/>
  <c r="BN22" i="23"/>
  <c r="BM22" i="23"/>
  <c r="BL22" i="23"/>
  <c r="BK22" i="23"/>
  <c r="BJ22" i="23"/>
  <c r="BI22" i="23"/>
  <c r="BH22" i="23"/>
  <c r="BG22" i="23"/>
  <c r="BF22" i="23"/>
  <c r="BE22" i="23"/>
  <c r="BD22" i="23"/>
  <c r="BC22" i="23"/>
  <c r="BB22"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R22" i="23"/>
  <c r="Q22" i="23"/>
  <c r="P22" i="23"/>
  <c r="O22" i="23"/>
  <c r="N22" i="23"/>
  <c r="M22" i="23"/>
  <c r="L22" i="23"/>
  <c r="K22" i="23"/>
  <c r="H22" i="23"/>
  <c r="I22" i="23"/>
  <c r="J22" i="23"/>
  <c r="BS22" i="23"/>
  <c r="F22" i="23"/>
  <c r="BS23" i="26"/>
  <c r="BR23" i="26"/>
  <c r="BQ23" i="26"/>
  <c r="BP23" i="26"/>
  <c r="BO23" i="26"/>
  <c r="BN23" i="26"/>
  <c r="BM23" i="26"/>
  <c r="BL23" i="26"/>
  <c r="BK23" i="26"/>
  <c r="BJ23" i="26"/>
  <c r="BI23" i="26"/>
  <c r="BH23" i="26"/>
  <c r="BG23" i="26"/>
  <c r="BF23" i="26"/>
  <c r="BE23" i="26"/>
  <c r="BD23" i="26"/>
  <c r="BC23" i="26"/>
  <c r="BB23" i="26"/>
  <c r="BA23" i="26"/>
  <c r="AZ23" i="26"/>
  <c r="AY23" i="26"/>
  <c r="AX23"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G23" i="26"/>
  <c r="H23" i="26"/>
  <c r="I23" i="26"/>
  <c r="J23" i="26"/>
  <c r="F23" i="26"/>
  <c r="BX48" i="23" l="1"/>
  <c r="BW48" i="23" s="1"/>
  <c r="BX34" i="23"/>
  <c r="BW34" i="23" s="1"/>
  <c r="BX35" i="26"/>
  <c r="BW35" i="26" s="1"/>
  <c r="BW37" i="26"/>
  <c r="BX37" i="26"/>
  <c r="BX39" i="26"/>
  <c r="BW39" i="26" s="1"/>
  <c r="BW41" i="26"/>
  <c r="BX41" i="26"/>
  <c r="BX43" i="26"/>
  <c r="BW43" i="26" s="1"/>
  <c r="BW45" i="26"/>
  <c r="BX45" i="26"/>
  <c r="BX47" i="26"/>
  <c r="BW47" i="26" s="1"/>
  <c r="BW49" i="26"/>
  <c r="BX49" i="26"/>
  <c r="BX51" i="26"/>
  <c r="BW51" i="26" s="1"/>
  <c r="BW53" i="26"/>
  <c r="BX53" i="26"/>
  <c r="BX55" i="26"/>
  <c r="BW55" i="26" s="1"/>
  <c r="BW57" i="26"/>
  <c r="BX57" i="26"/>
  <c r="BX59" i="26"/>
  <c r="BW59" i="26" s="1"/>
  <c r="BW61" i="26"/>
  <c r="BX61" i="26"/>
  <c r="BX63" i="26"/>
  <c r="BW63" i="26" s="1"/>
  <c r="BW65" i="26"/>
  <c r="BX65" i="26"/>
  <c r="BX67" i="26"/>
  <c r="BW67" i="26" s="1"/>
  <c r="BW69" i="26"/>
  <c r="BX69" i="26"/>
  <c r="BX71" i="26"/>
  <c r="BW71" i="26" s="1"/>
  <c r="BW73" i="26"/>
  <c r="BX73" i="26"/>
  <c r="BX75" i="26"/>
  <c r="BW75" i="26" s="1"/>
  <c r="BW77" i="26"/>
  <c r="BX77" i="26"/>
  <c r="BX79" i="26"/>
  <c r="BW79" i="26" s="1"/>
  <c r="BW81" i="26"/>
  <c r="BX81" i="26"/>
  <c r="BX83" i="26"/>
  <c r="BW83" i="26" s="1"/>
  <c r="BW85" i="26"/>
  <c r="BX85" i="26"/>
  <c r="BX87" i="26"/>
  <c r="BW87" i="26" s="1"/>
  <c r="BW89" i="26"/>
  <c r="BX89" i="26"/>
  <c r="BX91" i="26"/>
  <c r="BW91" i="26" s="1"/>
  <c r="BW93" i="26"/>
  <c r="BX93" i="26"/>
  <c r="BX95" i="26"/>
  <c r="BW95" i="26" s="1"/>
  <c r="BX33" i="26"/>
  <c r="BW33" i="26" s="1"/>
  <c r="BX31" i="26"/>
  <c r="BW31" i="26" s="1"/>
  <c r="BX29" i="26"/>
  <c r="BW29" i="26" s="1"/>
  <c r="BX27" i="26"/>
  <c r="BW27" i="26"/>
  <c r="BS25" i="26"/>
  <c r="BR25" i="26"/>
  <c r="BQ25" i="26"/>
  <c r="BP25" i="26"/>
  <c r="BO25" i="26"/>
  <c r="BN25" i="26"/>
  <c r="BM25" i="26"/>
  <c r="BL25" i="26"/>
  <c r="BK25" i="26"/>
  <c r="BJ25" i="26"/>
  <c r="BI25" i="26"/>
  <c r="BH25" i="26"/>
  <c r="BG25" i="26"/>
  <c r="BF25" i="26"/>
  <c r="BE25" i="26"/>
  <c r="BD25" i="26"/>
  <c r="BC25" i="26"/>
  <c r="BB25" i="26"/>
  <c r="BA25" i="26"/>
  <c r="AZ25" i="26"/>
  <c r="AY25" i="26"/>
  <c r="AX25"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BQ24" i="26"/>
  <c r="BI24" i="26"/>
  <c r="U24" i="26"/>
  <c r="BS22" i="26"/>
  <c r="BR22" i="26"/>
  <c r="BQ22" i="26"/>
  <c r="BP22" i="26"/>
  <c r="BO22" i="26"/>
  <c r="BN22" i="26"/>
  <c r="BM22" i="26"/>
  <c r="BL22" i="26"/>
  <c r="BK22" i="26"/>
  <c r="BJ22" i="26"/>
  <c r="BI22" i="26"/>
  <c r="BH22" i="26"/>
  <c r="BG22" i="26"/>
  <c r="BF22" i="26"/>
  <c r="BE22" i="26"/>
  <c r="BD22" i="26"/>
  <c r="BC22" i="26"/>
  <c r="BB22" i="26"/>
  <c r="BA22" i="26"/>
  <c r="AZ22" i="26"/>
  <c r="AY22" i="26"/>
  <c r="AX22"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BS21" i="26"/>
  <c r="BR21" i="26"/>
  <c r="BQ21" i="26"/>
  <c r="BP21" i="26"/>
  <c r="BO21" i="26"/>
  <c r="BN21" i="26"/>
  <c r="BM21" i="26"/>
  <c r="BL21" i="26"/>
  <c r="BK21" i="26"/>
  <c r="BJ21" i="26"/>
  <c r="BI21" i="26"/>
  <c r="BH21" i="26"/>
  <c r="BG21" i="26"/>
  <c r="BF21" i="26"/>
  <c r="BE21" i="26"/>
  <c r="BD21" i="26"/>
  <c r="BC21" i="26"/>
  <c r="BB21" i="26"/>
  <c r="BA21" i="26"/>
  <c r="AZ21" i="26"/>
  <c r="AY21" i="26"/>
  <c r="AX21"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BS17" i="26"/>
  <c r="BR17" i="26"/>
  <c r="BQ17" i="26"/>
  <c r="BP17" i="26"/>
  <c r="BO17" i="26"/>
  <c r="BN17" i="26"/>
  <c r="BM17" i="26"/>
  <c r="BL17" i="26"/>
  <c r="BK17" i="26"/>
  <c r="BJ17" i="26"/>
  <c r="BI17" i="26"/>
  <c r="BH17" i="26"/>
  <c r="BG17" i="26"/>
  <c r="BF17" i="26"/>
  <c r="BE17" i="26"/>
  <c r="BD17" i="26"/>
  <c r="BC17" i="26"/>
  <c r="BB17" i="26"/>
  <c r="BA17" i="26"/>
  <c r="BA24" i="26" s="1"/>
  <c r="AZ17" i="26"/>
  <c r="AY17" i="26"/>
  <c r="AX17" i="26"/>
  <c r="AW17" i="26"/>
  <c r="AV17" i="26"/>
  <c r="AU17" i="26"/>
  <c r="AT17" i="26"/>
  <c r="AS17" i="26"/>
  <c r="AR17" i="26"/>
  <c r="AQ17" i="26"/>
  <c r="AP17" i="26"/>
  <c r="AO17" i="26"/>
  <c r="AN17" i="26"/>
  <c r="AM17" i="26"/>
  <c r="AL17" i="26"/>
  <c r="AK17" i="26"/>
  <c r="AK24" i="26" s="1"/>
  <c r="AJ17" i="26"/>
  <c r="AI17" i="26"/>
  <c r="AH17" i="26"/>
  <c r="AG17" i="26"/>
  <c r="AF17" i="26"/>
  <c r="AE17" i="26"/>
  <c r="AD17" i="26"/>
  <c r="AC17" i="26"/>
  <c r="AB17" i="26"/>
  <c r="AA17" i="26"/>
  <c r="AA7" i="26" s="1"/>
  <c r="Z17" i="26"/>
  <c r="Y17" i="26"/>
  <c r="X17" i="26"/>
  <c r="W17" i="26"/>
  <c r="V17" i="26"/>
  <c r="U17" i="26"/>
  <c r="T17" i="26"/>
  <c r="S17" i="26"/>
  <c r="R17" i="26"/>
  <c r="Q17" i="26"/>
  <c r="Q7" i="26" s="1"/>
  <c r="Q20" i="26" s="1"/>
  <c r="P17" i="26"/>
  <c r="O17" i="26"/>
  <c r="N17" i="26"/>
  <c r="M17" i="26"/>
  <c r="L17" i="26"/>
  <c r="K17" i="26"/>
  <c r="J17" i="26"/>
  <c r="I17" i="26"/>
  <c r="H17" i="26"/>
  <c r="G17" i="26"/>
  <c r="F17" i="26"/>
  <c r="BS14" i="26"/>
  <c r="BS24" i="26" s="1"/>
  <c r="BR14" i="26"/>
  <c r="BR7" i="26" s="1"/>
  <c r="BR20" i="26" s="1"/>
  <c r="BQ14" i="26"/>
  <c r="BP14" i="26"/>
  <c r="BO14" i="26"/>
  <c r="BO24" i="26" s="1"/>
  <c r="BN14" i="26"/>
  <c r="BN7" i="26" s="1"/>
  <c r="BN20" i="26" s="1"/>
  <c r="BM14" i="26"/>
  <c r="BM24" i="26" s="1"/>
  <c r="BL14" i="26"/>
  <c r="BK14" i="26"/>
  <c r="BK24" i="26" s="1"/>
  <c r="BJ14" i="26"/>
  <c r="BJ24" i="26" s="1"/>
  <c r="BI14" i="26"/>
  <c r="BH14" i="26"/>
  <c r="BG14" i="26"/>
  <c r="BG24" i="26" s="1"/>
  <c r="BF14" i="26"/>
  <c r="BF7" i="26" s="1"/>
  <c r="BE14" i="26"/>
  <c r="BE24" i="26" s="1"/>
  <c r="BD14" i="26"/>
  <c r="BC14" i="26"/>
  <c r="BB14" i="26"/>
  <c r="BB7" i="26" s="1"/>
  <c r="BA14" i="26"/>
  <c r="AZ14" i="26"/>
  <c r="AY14" i="26"/>
  <c r="AX14" i="26"/>
  <c r="AX7" i="26" s="1"/>
  <c r="AW14" i="26"/>
  <c r="AW24" i="26" s="1"/>
  <c r="AV14" i="26"/>
  <c r="AU14" i="26"/>
  <c r="AT14" i="26"/>
  <c r="AT24" i="26" s="1"/>
  <c r="AS14" i="26"/>
  <c r="AS24" i="26" s="1"/>
  <c r="AR14" i="26"/>
  <c r="AQ14" i="26"/>
  <c r="AP14" i="26"/>
  <c r="AP7" i="26" s="1"/>
  <c r="AO14" i="26"/>
  <c r="AO24" i="26" s="1"/>
  <c r="AN14" i="26"/>
  <c r="AM14" i="26"/>
  <c r="AL14" i="26"/>
  <c r="AL24" i="26" s="1"/>
  <c r="AK14" i="26"/>
  <c r="AK7" i="26" s="1"/>
  <c r="AK20" i="26" s="1"/>
  <c r="AJ14" i="26"/>
  <c r="AI14" i="26"/>
  <c r="AH14" i="26"/>
  <c r="AH7" i="26" s="1"/>
  <c r="AG14" i="26"/>
  <c r="AG24" i="26" s="1"/>
  <c r="AF14" i="26"/>
  <c r="AE14" i="26"/>
  <c r="AD14" i="26"/>
  <c r="AD24" i="26" s="1"/>
  <c r="AC14" i="26"/>
  <c r="AC24" i="26" s="1"/>
  <c r="AB14" i="26"/>
  <c r="AA14" i="26"/>
  <c r="Z14" i="26"/>
  <c r="Z7" i="26" s="1"/>
  <c r="Y14" i="26"/>
  <c r="Y24" i="26" s="1"/>
  <c r="X14" i="26"/>
  <c r="W14" i="26"/>
  <c r="V14" i="26"/>
  <c r="V24" i="26" s="1"/>
  <c r="U14" i="26"/>
  <c r="U7" i="26" s="1"/>
  <c r="T14" i="26"/>
  <c r="S14" i="26"/>
  <c r="R14" i="26"/>
  <c r="R7" i="26" s="1"/>
  <c r="Q14" i="26"/>
  <c r="Q24" i="26" s="1"/>
  <c r="P14" i="26"/>
  <c r="O14" i="26"/>
  <c r="N14" i="26"/>
  <c r="N24" i="26" s="1"/>
  <c r="M14" i="26"/>
  <c r="M24" i="26" s="1"/>
  <c r="L14" i="26"/>
  <c r="K14" i="26"/>
  <c r="J14" i="26"/>
  <c r="J7" i="26" s="1"/>
  <c r="J20" i="26" s="1"/>
  <c r="I14" i="26"/>
  <c r="I24" i="26" s="1"/>
  <c r="H14" i="26"/>
  <c r="G14" i="26"/>
  <c r="G24" i="26" s="1"/>
  <c r="F14" i="26"/>
  <c r="F24" i="26" s="1"/>
  <c r="BS11" i="26"/>
  <c r="BS7" i="26" s="1"/>
  <c r="BS20" i="26" s="1"/>
  <c r="BR11" i="26"/>
  <c r="BQ11" i="26"/>
  <c r="BP11" i="26"/>
  <c r="BP7" i="26" s="1"/>
  <c r="BP20" i="26" s="1"/>
  <c r="BO11" i="26"/>
  <c r="BO7" i="26" s="1"/>
  <c r="BO20" i="26" s="1"/>
  <c r="BN11" i="26"/>
  <c r="BM11" i="26"/>
  <c r="BL11" i="26"/>
  <c r="BL7" i="26" s="1"/>
  <c r="BL20" i="26" s="1"/>
  <c r="BK11" i="26"/>
  <c r="BK7" i="26" s="1"/>
  <c r="BK20" i="26" s="1"/>
  <c r="BJ11" i="26"/>
  <c r="BI11" i="26"/>
  <c r="BH11" i="26"/>
  <c r="BH7" i="26" s="1"/>
  <c r="BH20" i="26" s="1"/>
  <c r="BG11" i="26"/>
  <c r="BG7" i="26" s="1"/>
  <c r="BG20" i="26" s="1"/>
  <c r="BF11" i="26"/>
  <c r="BE11" i="26"/>
  <c r="BD11" i="26"/>
  <c r="BC11" i="26"/>
  <c r="BC7" i="26" s="1"/>
  <c r="BB11" i="26"/>
  <c r="BA11" i="26"/>
  <c r="AZ11" i="26"/>
  <c r="AY11" i="26"/>
  <c r="AY7" i="26" s="1"/>
  <c r="AX11" i="26"/>
  <c r="AW11" i="26"/>
  <c r="AV11" i="26"/>
  <c r="AU11" i="26"/>
  <c r="AU7" i="26" s="1"/>
  <c r="AT11" i="26"/>
  <c r="AS11" i="26"/>
  <c r="AR11" i="26"/>
  <c r="AQ11" i="26"/>
  <c r="AQ7" i="26" s="1"/>
  <c r="AP11" i="26"/>
  <c r="AO11" i="26"/>
  <c r="AN11" i="26"/>
  <c r="AM11" i="26"/>
  <c r="AM7" i="26" s="1"/>
  <c r="AL11" i="26"/>
  <c r="AK11" i="26"/>
  <c r="AJ11" i="26"/>
  <c r="AI11" i="26"/>
  <c r="AH11" i="26"/>
  <c r="AG11" i="26"/>
  <c r="AF11" i="26"/>
  <c r="AE11" i="26"/>
  <c r="AE7" i="26" s="1"/>
  <c r="AD11" i="26"/>
  <c r="AC11" i="26"/>
  <c r="AB11" i="26"/>
  <c r="AA11" i="26"/>
  <c r="Z11" i="26"/>
  <c r="Y11" i="26"/>
  <c r="X11" i="26"/>
  <c r="W11" i="26"/>
  <c r="V11" i="26"/>
  <c r="U11" i="26"/>
  <c r="T11" i="26"/>
  <c r="S11" i="26"/>
  <c r="R11" i="26"/>
  <c r="Q11" i="26"/>
  <c r="P11" i="26"/>
  <c r="O11" i="26"/>
  <c r="N11" i="26"/>
  <c r="M11" i="26"/>
  <c r="L11" i="26"/>
  <c r="K11" i="26"/>
  <c r="J11" i="26"/>
  <c r="I11" i="26"/>
  <c r="H11" i="26"/>
  <c r="H7" i="26" s="1"/>
  <c r="H20" i="26" s="1"/>
  <c r="G11" i="26"/>
  <c r="F11" i="26"/>
  <c r="BQ7" i="26"/>
  <c r="BQ20" i="26" s="1"/>
  <c r="BI7" i="26"/>
  <c r="BI20" i="26" s="1"/>
  <c r="BA7" i="26"/>
  <c r="BA20" i="26" s="1"/>
  <c r="AL7" i="26"/>
  <c r="AL20" i="26" s="1"/>
  <c r="AC7" i="26"/>
  <c r="V7" i="26"/>
  <c r="M7" i="26"/>
  <c r="G7" i="26"/>
  <c r="G20" i="26" s="1"/>
  <c r="F7" i="26"/>
  <c r="F20" i="26" s="1"/>
  <c r="K24" i="26" l="1"/>
  <c r="O24" i="26"/>
  <c r="S24" i="26"/>
  <c r="W24" i="26"/>
  <c r="AA24" i="26"/>
  <c r="AE24" i="26"/>
  <c r="AI24" i="26"/>
  <c r="AM24" i="26"/>
  <c r="AQ24" i="26"/>
  <c r="AU24" i="26"/>
  <c r="AY24" i="26"/>
  <c r="BC24" i="26"/>
  <c r="L7" i="26"/>
  <c r="P7" i="26"/>
  <c r="T7" i="26"/>
  <c r="X7" i="26"/>
  <c r="AB7" i="26"/>
  <c r="AF7" i="26"/>
  <c r="AF20" i="26" s="1"/>
  <c r="AJ7" i="26"/>
  <c r="AN7" i="26"/>
  <c r="AR7" i="26"/>
  <c r="AV7" i="26"/>
  <c r="AZ7" i="26"/>
  <c r="BD7" i="26"/>
  <c r="BD20" i="26" s="1"/>
  <c r="O7" i="26"/>
  <c r="O20" i="26" s="1"/>
  <c r="W7" i="26"/>
  <c r="W20" i="26" s="1"/>
  <c r="AG7" i="26"/>
  <c r="AG20" i="26" s="1"/>
  <c r="AS7" i="26"/>
  <c r="AS20" i="26" s="1"/>
  <c r="K7" i="26"/>
  <c r="K20" i="26" s="1"/>
  <c r="M20" i="26"/>
  <c r="U20" i="26"/>
  <c r="AM20" i="26"/>
  <c r="AC20" i="26"/>
  <c r="R20" i="26"/>
  <c r="V20" i="26"/>
  <c r="T20" i="26"/>
  <c r="J24" i="26"/>
  <c r="R24" i="26"/>
  <c r="AH24" i="26"/>
  <c r="AH20" i="26" s="1"/>
  <c r="AP24" i="26"/>
  <c r="AP20" i="26" s="1"/>
  <c r="BF24" i="26"/>
  <c r="BF20" i="26" s="1"/>
  <c r="BN24" i="26"/>
  <c r="AT7" i="26"/>
  <c r="AT20" i="26" s="1"/>
  <c r="BJ7" i="26"/>
  <c r="BJ20" i="26" s="1"/>
  <c r="I7" i="26"/>
  <c r="I20" i="26" s="1"/>
  <c r="N7" i="26"/>
  <c r="N20" i="26" s="1"/>
  <c r="S7" i="26"/>
  <c r="S20" i="26" s="1"/>
  <c r="Y7" i="26"/>
  <c r="Y20" i="26" s="1"/>
  <c r="AD7" i="26"/>
  <c r="AD20" i="26" s="1"/>
  <c r="AI7" i="26"/>
  <c r="AI20" i="26" s="1"/>
  <c r="AO7" i="26"/>
  <c r="AO20" i="26" s="1"/>
  <c r="AW7" i="26"/>
  <c r="AW20" i="26" s="1"/>
  <c r="BE7" i="26"/>
  <c r="BE20" i="26" s="1"/>
  <c r="BM7" i="26"/>
  <c r="BM20" i="26" s="1"/>
  <c r="H24" i="26"/>
  <c r="L24" i="26"/>
  <c r="P24" i="26"/>
  <c r="T24" i="26"/>
  <c r="X24" i="26"/>
  <c r="AB24" i="26"/>
  <c r="AB20" i="26" s="1"/>
  <c r="AF24" i="26"/>
  <c r="AJ24" i="26"/>
  <c r="AN24" i="26"/>
  <c r="AR24" i="26"/>
  <c r="AV24" i="26"/>
  <c r="AZ24" i="26"/>
  <c r="BD24" i="26"/>
  <c r="BH24" i="26"/>
  <c r="BL24" i="26"/>
  <c r="BP24" i="26"/>
  <c r="BB24" i="26"/>
  <c r="BB20" i="26" s="1"/>
  <c r="BR24" i="26"/>
  <c r="AA20" i="26"/>
  <c r="L20" i="26"/>
  <c r="Z24" i="26"/>
  <c r="Z20" i="26" s="1"/>
  <c r="AX24" i="26"/>
  <c r="AX20" i="26" s="1"/>
  <c r="AE20" i="26"/>
  <c r="AU20" i="26"/>
  <c r="BC20" i="26"/>
  <c r="AQ20" i="26"/>
  <c r="AY20" i="26"/>
  <c r="BR24" i="23"/>
  <c r="BQ24" i="23"/>
  <c r="BP24" i="23"/>
  <c r="BO24" i="23"/>
  <c r="BR23" i="23"/>
  <c r="BQ23" i="23"/>
  <c r="BP23" i="23"/>
  <c r="BO23" i="23"/>
  <c r="BR21" i="23"/>
  <c r="BQ21" i="23"/>
  <c r="BP21" i="23"/>
  <c r="BO21" i="23"/>
  <c r="BR20" i="23"/>
  <c r="BQ20" i="23"/>
  <c r="BP20" i="23"/>
  <c r="BO20" i="23"/>
  <c r="BR19" i="23"/>
  <c r="BQ19" i="23"/>
  <c r="BP19" i="23"/>
  <c r="BO19" i="23"/>
  <c r="BN24" i="23"/>
  <c r="BM24" i="23"/>
  <c r="BL24" i="23"/>
  <c r="BK24" i="23"/>
  <c r="BN23" i="23"/>
  <c r="BM23" i="23"/>
  <c r="BL23" i="23"/>
  <c r="BK23" i="23"/>
  <c r="BN21" i="23"/>
  <c r="BM21" i="23"/>
  <c r="BL21" i="23"/>
  <c r="BK21" i="23"/>
  <c r="BN20" i="23"/>
  <c r="BM20" i="23"/>
  <c r="BL20" i="23"/>
  <c r="BK20" i="23"/>
  <c r="BN19" i="23"/>
  <c r="BM19" i="23"/>
  <c r="BL19" i="23"/>
  <c r="BK19" i="23"/>
  <c r="BJ24" i="23"/>
  <c r="BI24" i="23"/>
  <c r="BH24" i="23"/>
  <c r="BG24" i="23"/>
  <c r="BJ23" i="23"/>
  <c r="BI23" i="23"/>
  <c r="BH23" i="23"/>
  <c r="BG23" i="23"/>
  <c r="BJ21" i="23"/>
  <c r="BI21" i="23"/>
  <c r="BH21" i="23"/>
  <c r="BG21" i="23"/>
  <c r="BJ20" i="23"/>
  <c r="BI20" i="23"/>
  <c r="BH20" i="23"/>
  <c r="BG20" i="23"/>
  <c r="BJ19" i="23"/>
  <c r="BI19" i="23"/>
  <c r="BH19" i="23"/>
  <c r="BG19" i="23"/>
  <c r="BF24" i="23"/>
  <c r="BE24" i="23"/>
  <c r="BD24" i="23"/>
  <c r="BC24" i="23"/>
  <c r="BF23" i="23"/>
  <c r="BE23" i="23"/>
  <c r="BD23" i="23"/>
  <c r="BC23" i="23"/>
  <c r="BE19" i="23"/>
  <c r="BD19" i="23"/>
  <c r="BC19" i="23"/>
  <c r="BF21" i="23"/>
  <c r="BE21" i="23"/>
  <c r="BD21" i="23"/>
  <c r="BC21" i="23"/>
  <c r="BF20" i="23"/>
  <c r="BE20" i="23"/>
  <c r="BD20" i="23"/>
  <c r="BC20" i="23"/>
  <c r="BF19" i="23"/>
  <c r="BB24" i="23"/>
  <c r="BA24" i="23"/>
  <c r="AZ24" i="23"/>
  <c r="AY24" i="23"/>
  <c r="BB23" i="23"/>
  <c r="BA23" i="23"/>
  <c r="AZ23" i="23"/>
  <c r="AY23" i="23"/>
  <c r="AZ19" i="23"/>
  <c r="BB21" i="23"/>
  <c r="BA21" i="23"/>
  <c r="AZ21" i="23"/>
  <c r="AY21" i="23"/>
  <c r="BB20" i="23"/>
  <c r="BA20" i="23"/>
  <c r="AZ20" i="23"/>
  <c r="AY20" i="23"/>
  <c r="BB19" i="23"/>
  <c r="AY19" i="23"/>
  <c r="AX24" i="23"/>
  <c r="AW24" i="23"/>
  <c r="AV24" i="23"/>
  <c r="AU24" i="23"/>
  <c r="AX23" i="23"/>
  <c r="AW23" i="23"/>
  <c r="AV23" i="23"/>
  <c r="AU23" i="23"/>
  <c r="AU19" i="23"/>
  <c r="AX21" i="23"/>
  <c r="AW21" i="23"/>
  <c r="AV21" i="23"/>
  <c r="AU21" i="23"/>
  <c r="AX20" i="23"/>
  <c r="AW20" i="23"/>
  <c r="AW19" i="23" s="1"/>
  <c r="AV20" i="23"/>
  <c r="AV19" i="23" s="1"/>
  <c r="AU20" i="23"/>
  <c r="AX19" i="23"/>
  <c r="AT24" i="23"/>
  <c r="AS24" i="23"/>
  <c r="AR24" i="23"/>
  <c r="AQ24" i="23"/>
  <c r="AT23" i="23"/>
  <c r="AS23" i="23"/>
  <c r="AR23" i="23"/>
  <c r="AQ23" i="23"/>
  <c r="AS19" i="23"/>
  <c r="AR19" i="23"/>
  <c r="AT21" i="23"/>
  <c r="AS21" i="23"/>
  <c r="AR21" i="23"/>
  <c r="AQ21" i="23"/>
  <c r="AT20" i="23"/>
  <c r="AS20" i="23"/>
  <c r="AR20" i="23"/>
  <c r="AQ20" i="23"/>
  <c r="AT19" i="23"/>
  <c r="AQ19" i="23"/>
  <c r="AP24" i="23"/>
  <c r="AO24" i="23"/>
  <c r="AN24" i="23"/>
  <c r="AM24" i="23"/>
  <c r="AP23" i="23"/>
  <c r="AO23" i="23"/>
  <c r="AN23" i="23"/>
  <c r="AM23" i="23"/>
  <c r="AO19" i="23"/>
  <c r="AN19" i="23"/>
  <c r="AM19" i="23"/>
  <c r="AP21" i="23"/>
  <c r="AO21" i="23"/>
  <c r="AN21" i="23"/>
  <c r="AM21" i="23"/>
  <c r="AP20" i="23"/>
  <c r="AO20" i="23"/>
  <c r="AN20" i="23"/>
  <c r="AM20" i="23"/>
  <c r="AP19" i="23"/>
  <c r="AL24" i="23"/>
  <c r="AK24" i="23"/>
  <c r="AJ24" i="23"/>
  <c r="AI24" i="23"/>
  <c r="AL23" i="23"/>
  <c r="AK23" i="23"/>
  <c r="AJ23" i="23"/>
  <c r="AI23" i="23"/>
  <c r="AL19" i="23"/>
  <c r="AK19" i="23"/>
  <c r="AI19" i="23"/>
  <c r="AL21" i="23"/>
  <c r="AK21" i="23"/>
  <c r="AJ21" i="23"/>
  <c r="AI21" i="23"/>
  <c r="AL20" i="23"/>
  <c r="AK20" i="23"/>
  <c r="AJ20" i="23"/>
  <c r="AI20" i="23"/>
  <c r="AJ19" i="23"/>
  <c r="AH24" i="23"/>
  <c r="AG24" i="23"/>
  <c r="AF24" i="23"/>
  <c r="AE24" i="23"/>
  <c r="AH23" i="23"/>
  <c r="AG23" i="23"/>
  <c r="AF23" i="23"/>
  <c r="AE23" i="23"/>
  <c r="AH19" i="23"/>
  <c r="AG19" i="23"/>
  <c r="AF19" i="23"/>
  <c r="AE19" i="23"/>
  <c r="AH21" i="23"/>
  <c r="AG21" i="23"/>
  <c r="AF21" i="23"/>
  <c r="AE21" i="23"/>
  <c r="AH20" i="23"/>
  <c r="AG20" i="23"/>
  <c r="AF20" i="23"/>
  <c r="AE20" i="23"/>
  <c r="AD24" i="23"/>
  <c r="AC24" i="23"/>
  <c r="AB24" i="23"/>
  <c r="AA24" i="23"/>
  <c r="AD23" i="23"/>
  <c r="AC23" i="23"/>
  <c r="AB23" i="23"/>
  <c r="AA23" i="23"/>
  <c r="AD19" i="23"/>
  <c r="AC19" i="23"/>
  <c r="AA19" i="23"/>
  <c r="AD21" i="23"/>
  <c r="AC21" i="23"/>
  <c r="AB21" i="23"/>
  <c r="AA21" i="23"/>
  <c r="AD20" i="23"/>
  <c r="AC20" i="23"/>
  <c r="AB20" i="23"/>
  <c r="AA20" i="23"/>
  <c r="AB19" i="23"/>
  <c r="Z24" i="23"/>
  <c r="Y24" i="23"/>
  <c r="X24" i="23"/>
  <c r="W24" i="23"/>
  <c r="Z23" i="23"/>
  <c r="Y23" i="23"/>
  <c r="X23" i="23"/>
  <c r="W23" i="23"/>
  <c r="W19" i="23"/>
  <c r="Z21" i="23"/>
  <c r="Y21" i="23"/>
  <c r="X21" i="23"/>
  <c r="W21" i="23"/>
  <c r="Z20" i="23"/>
  <c r="Y20" i="23"/>
  <c r="X20" i="23"/>
  <c r="X19" i="23" s="1"/>
  <c r="W20" i="23"/>
  <c r="Z19" i="23"/>
  <c r="Y19" i="23"/>
  <c r="V24" i="23"/>
  <c r="U24" i="23"/>
  <c r="T24" i="23"/>
  <c r="S24" i="23"/>
  <c r="V23" i="23"/>
  <c r="U23" i="23"/>
  <c r="V21" i="23"/>
  <c r="U21" i="23"/>
  <c r="T21" i="23"/>
  <c r="S21" i="23"/>
  <c r="V20" i="23"/>
  <c r="U20" i="23"/>
  <c r="T20" i="23"/>
  <c r="S20" i="23"/>
  <c r="V19" i="23"/>
  <c r="U19" i="23"/>
  <c r="R24" i="23"/>
  <c r="Q24" i="23"/>
  <c r="P24" i="23"/>
  <c r="O24" i="23"/>
  <c r="R23" i="23"/>
  <c r="Q23" i="23"/>
  <c r="P23" i="23"/>
  <c r="O23" i="23"/>
  <c r="R21" i="23"/>
  <c r="Q21" i="23"/>
  <c r="P21" i="23"/>
  <c r="O21" i="23"/>
  <c r="R20" i="23"/>
  <c r="Q20" i="23"/>
  <c r="P20" i="23"/>
  <c r="O20" i="23"/>
  <c r="R19" i="23"/>
  <c r="Q19" i="23"/>
  <c r="P19" i="23"/>
  <c r="O19" i="23"/>
  <c r="N24" i="23"/>
  <c r="M24" i="23"/>
  <c r="L24" i="23"/>
  <c r="K24" i="23"/>
  <c r="N23" i="23"/>
  <c r="M23" i="23"/>
  <c r="L23" i="23"/>
  <c r="K23" i="23"/>
  <c r="L19" i="23"/>
  <c r="K19" i="23"/>
  <c r="N21" i="23"/>
  <c r="M21" i="23"/>
  <c r="L21" i="23"/>
  <c r="K21" i="23"/>
  <c r="N20" i="23"/>
  <c r="M20" i="23"/>
  <c r="M19" i="23" s="1"/>
  <c r="L20" i="23"/>
  <c r="K20" i="23"/>
  <c r="N19" i="23"/>
  <c r="J23" i="23"/>
  <c r="I23" i="23"/>
  <c r="H23" i="23"/>
  <c r="G23" i="23"/>
  <c r="F23" i="23"/>
  <c r="J21" i="23"/>
  <c r="I21" i="23"/>
  <c r="H21" i="23"/>
  <c r="G21" i="23"/>
  <c r="F21" i="23"/>
  <c r="J20" i="23"/>
  <c r="I20" i="23"/>
  <c r="H20" i="23"/>
  <c r="G20" i="23"/>
  <c r="F20" i="23"/>
  <c r="J19" i="23"/>
  <c r="I19" i="23"/>
  <c r="H19" i="23"/>
  <c r="G19" i="23"/>
  <c r="F19" i="23"/>
  <c r="V13" i="23"/>
  <c r="BS21" i="23"/>
  <c r="BS20" i="23"/>
  <c r="AN20" i="26" l="1"/>
  <c r="AZ20" i="26"/>
  <c r="X20" i="26"/>
  <c r="AR20" i="26"/>
  <c r="AV20" i="26"/>
  <c r="P20" i="26"/>
  <c r="AJ20" i="26"/>
  <c r="BA19" i="23"/>
  <c r="BX56" i="23" l="1"/>
  <c r="BW56" i="23" s="1"/>
  <c r="BX28" i="23"/>
  <c r="BW28" i="23" s="1"/>
  <c r="BW89" i="24" l="1"/>
  <c r="BV89" i="24" s="1"/>
  <c r="BW87" i="24"/>
  <c r="BV87" i="24"/>
  <c r="BW85" i="24"/>
  <c r="BV85" i="24" s="1"/>
  <c r="BW83" i="24"/>
  <c r="BV83" i="24"/>
  <c r="BW81" i="24"/>
  <c r="BV81" i="24" s="1"/>
  <c r="BW79" i="24"/>
  <c r="BV79" i="24"/>
  <c r="BW77" i="24"/>
  <c r="BV77" i="24" s="1"/>
  <c r="BW75" i="24"/>
  <c r="BV75" i="24"/>
  <c r="BW73" i="24"/>
  <c r="BV73" i="24" s="1"/>
  <c r="BW71" i="24"/>
  <c r="BV71" i="24"/>
  <c r="BW69" i="24"/>
  <c r="BV69" i="24" s="1"/>
  <c r="BW67" i="24"/>
  <c r="BV67" i="24"/>
  <c r="BW65" i="24"/>
  <c r="BV65" i="24" s="1"/>
  <c r="BW63" i="24"/>
  <c r="BV63" i="24"/>
  <c r="BW61" i="24"/>
  <c r="BV61" i="24" s="1"/>
  <c r="BW59" i="24"/>
  <c r="BV59" i="24"/>
  <c r="BW57" i="24"/>
  <c r="BV57" i="24" s="1"/>
  <c r="BW55" i="24"/>
  <c r="BV55" i="24"/>
  <c r="BW53" i="24"/>
  <c r="BV53" i="24" s="1"/>
  <c r="BW51" i="24"/>
  <c r="BV51" i="24"/>
  <c r="BW49" i="24"/>
  <c r="BV49" i="24" s="1"/>
  <c r="BW47" i="24"/>
  <c r="BV47" i="24"/>
  <c r="BW45" i="24"/>
  <c r="BV45" i="24" s="1"/>
  <c r="BW43" i="24"/>
  <c r="BV43" i="24"/>
  <c r="BW41" i="24"/>
  <c r="BV41" i="24" s="1"/>
  <c r="BW39" i="24"/>
  <c r="BV39" i="24"/>
  <c r="BW37" i="24"/>
  <c r="BV37" i="24" s="1"/>
  <c r="BW35" i="24"/>
  <c r="BV35" i="24"/>
  <c r="BW33" i="24"/>
  <c r="BV33" i="24" s="1"/>
  <c r="BW31" i="24"/>
  <c r="BV31" i="24"/>
  <c r="BW29" i="24"/>
  <c r="BV29" i="24" s="1"/>
  <c r="BW27" i="24"/>
  <c r="BV27" i="24"/>
  <c r="BW25" i="24"/>
  <c r="BV25" i="24" s="1"/>
  <c r="BW23" i="24"/>
  <c r="BV23" i="24"/>
  <c r="BW21" i="24"/>
  <c r="BV21" i="24" s="1"/>
  <c r="BW89" i="22"/>
  <c r="BV89" i="22" s="1"/>
  <c r="BW87" i="22"/>
  <c r="BV87" i="22"/>
  <c r="BW85" i="22"/>
  <c r="BV85" i="22" s="1"/>
  <c r="BW83" i="22"/>
  <c r="BV83" i="22"/>
  <c r="BW81" i="22"/>
  <c r="BV81" i="22" s="1"/>
  <c r="BW79" i="22"/>
  <c r="BV79" i="22"/>
  <c r="BW77" i="22"/>
  <c r="BV77" i="22" s="1"/>
  <c r="BW75" i="22"/>
  <c r="BV75" i="22"/>
  <c r="BW73" i="22"/>
  <c r="BV73" i="22" s="1"/>
  <c r="BW71" i="22"/>
  <c r="BV71" i="22"/>
  <c r="BW69" i="22"/>
  <c r="BV69" i="22" s="1"/>
  <c r="BW67" i="22"/>
  <c r="BV67" i="22"/>
  <c r="BW65" i="22"/>
  <c r="BV65" i="22" s="1"/>
  <c r="BW63" i="22"/>
  <c r="BV63" i="22"/>
  <c r="BW61" i="22"/>
  <c r="BV61" i="22" s="1"/>
  <c r="BW59" i="22"/>
  <c r="BV59" i="22"/>
  <c r="BW57" i="22"/>
  <c r="BV57" i="22" s="1"/>
  <c r="BW55" i="22"/>
  <c r="BV55" i="22"/>
  <c r="BW53" i="22"/>
  <c r="BV53" i="22" s="1"/>
  <c r="BW51" i="22"/>
  <c r="BV51" i="22"/>
  <c r="BW49" i="22"/>
  <c r="BV49" i="22" s="1"/>
  <c r="BW47" i="22"/>
  <c r="BV47" i="22"/>
  <c r="BW45" i="22"/>
  <c r="BV45" i="22" s="1"/>
  <c r="BW43" i="22"/>
  <c r="BV43" i="22"/>
  <c r="BW41" i="22"/>
  <c r="BV41" i="22" s="1"/>
  <c r="BW39" i="22"/>
  <c r="BV39" i="22"/>
  <c r="BW37" i="22"/>
  <c r="BV37" i="22" s="1"/>
  <c r="BW35" i="22"/>
  <c r="BV35" i="22"/>
  <c r="BW33" i="22"/>
  <c r="BV33" i="22" s="1"/>
  <c r="BW31" i="22"/>
  <c r="BV31" i="22"/>
  <c r="BW29" i="22"/>
  <c r="BV29" i="22" s="1"/>
  <c r="BW27" i="22"/>
  <c r="BV27" i="22"/>
  <c r="BW25" i="22"/>
  <c r="BV25" i="22" s="1"/>
  <c r="BW23" i="22"/>
  <c r="BV23" i="22"/>
  <c r="BW21" i="22"/>
  <c r="BV21" i="22" s="1"/>
  <c r="BR19" i="24"/>
  <c r="BQ19" i="24"/>
  <c r="BP19" i="24"/>
  <c r="BO19" i="24"/>
  <c r="BN19" i="24"/>
  <c r="BM19"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BR15" i="24"/>
  <c r="BQ15" i="24"/>
  <c r="BP15" i="24"/>
  <c r="BO15" i="24"/>
  <c r="BN15" i="24"/>
  <c r="BM15" i="24"/>
  <c r="BL15"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BR12" i="24"/>
  <c r="BQ12" i="24"/>
  <c r="BP12" i="24"/>
  <c r="BO12" i="24"/>
  <c r="BN12" i="24"/>
  <c r="BM12"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BR9" i="24"/>
  <c r="BR5" i="24" s="1"/>
  <c r="BR18" i="24" s="1"/>
  <c r="BQ9" i="24"/>
  <c r="BQ5" i="24" s="1"/>
  <c r="BQ18" i="24" s="1"/>
  <c r="BP9" i="24"/>
  <c r="BO9" i="24"/>
  <c r="BN9" i="24"/>
  <c r="BN5" i="24" s="1"/>
  <c r="BN18" i="24" s="1"/>
  <c r="BM9" i="24"/>
  <c r="BM5" i="24" s="1"/>
  <c r="BM18" i="24" s="1"/>
  <c r="BL9" i="24"/>
  <c r="BK9" i="24"/>
  <c r="BJ9" i="24"/>
  <c r="BJ5" i="24" s="1"/>
  <c r="BJ18" i="24" s="1"/>
  <c r="BI9" i="24"/>
  <c r="BI5" i="24" s="1"/>
  <c r="BI18" i="24" s="1"/>
  <c r="BH9" i="24"/>
  <c r="BG9" i="24"/>
  <c r="BF9" i="24"/>
  <c r="BF5" i="24" s="1"/>
  <c r="BF18" i="24" s="1"/>
  <c r="BE9" i="24"/>
  <c r="BE5" i="24" s="1"/>
  <c r="BE18" i="24" s="1"/>
  <c r="BD9" i="24"/>
  <c r="BC9" i="24"/>
  <c r="BB9" i="24"/>
  <c r="BB5" i="24" s="1"/>
  <c r="BB18" i="24" s="1"/>
  <c r="BA9" i="24"/>
  <c r="BA5" i="24" s="1"/>
  <c r="BA18" i="24" s="1"/>
  <c r="AZ9" i="24"/>
  <c r="AY9" i="24"/>
  <c r="AX9" i="24"/>
  <c r="AX5" i="24" s="1"/>
  <c r="AX18" i="24" s="1"/>
  <c r="AW9" i="24"/>
  <c r="AW5" i="24" s="1"/>
  <c r="AW18" i="24" s="1"/>
  <c r="AV9" i="24"/>
  <c r="AU9" i="24"/>
  <c r="AT9" i="24"/>
  <c r="AT5" i="24" s="1"/>
  <c r="AT18" i="24" s="1"/>
  <c r="AS9" i="24"/>
  <c r="AS5" i="24" s="1"/>
  <c r="AS18" i="24" s="1"/>
  <c r="AR9" i="24"/>
  <c r="AQ9" i="24"/>
  <c r="AP9" i="24"/>
  <c r="AP5" i="24" s="1"/>
  <c r="AP18" i="24" s="1"/>
  <c r="AO9" i="24"/>
  <c r="AO5" i="24" s="1"/>
  <c r="AO18" i="24" s="1"/>
  <c r="AN9" i="24"/>
  <c r="AM9" i="24"/>
  <c r="AL9" i="24"/>
  <c r="AL5" i="24" s="1"/>
  <c r="AL18" i="24" s="1"/>
  <c r="AK9" i="24"/>
  <c r="AK5" i="24" s="1"/>
  <c r="AK18" i="24" s="1"/>
  <c r="AJ9" i="24"/>
  <c r="AI9" i="24"/>
  <c r="AH9" i="24"/>
  <c r="AH5" i="24" s="1"/>
  <c r="AH18" i="24" s="1"/>
  <c r="AG9" i="24"/>
  <c r="AG5" i="24" s="1"/>
  <c r="AG18" i="24" s="1"/>
  <c r="AF9" i="24"/>
  <c r="AE9" i="24"/>
  <c r="AD9" i="24"/>
  <c r="AD5" i="24" s="1"/>
  <c r="AD18" i="24" s="1"/>
  <c r="AC9" i="24"/>
  <c r="AC5" i="24" s="1"/>
  <c r="AC18" i="24" s="1"/>
  <c r="AB9" i="24"/>
  <c r="AA9" i="24"/>
  <c r="Z9" i="24"/>
  <c r="Z5" i="24" s="1"/>
  <c r="Z18" i="24" s="1"/>
  <c r="Y9" i="24"/>
  <c r="Y5" i="24" s="1"/>
  <c r="Y18" i="24" s="1"/>
  <c r="X9" i="24"/>
  <c r="W9" i="24"/>
  <c r="V9" i="24"/>
  <c r="V5" i="24" s="1"/>
  <c r="V18" i="24" s="1"/>
  <c r="U9" i="24"/>
  <c r="U5" i="24" s="1"/>
  <c r="U18" i="24" s="1"/>
  <c r="T9" i="24"/>
  <c r="S9" i="24"/>
  <c r="R9" i="24"/>
  <c r="R5" i="24" s="1"/>
  <c r="R18" i="24" s="1"/>
  <c r="Q9" i="24"/>
  <c r="Q5" i="24" s="1"/>
  <c r="Q18" i="24" s="1"/>
  <c r="P9" i="24"/>
  <c r="O9" i="24"/>
  <c r="N9" i="24"/>
  <c r="N5" i="24" s="1"/>
  <c r="N18" i="24" s="1"/>
  <c r="M9" i="24"/>
  <c r="M5" i="24" s="1"/>
  <c r="M18" i="24" s="1"/>
  <c r="L9" i="24"/>
  <c r="K9" i="24"/>
  <c r="J9" i="24"/>
  <c r="J5" i="24" s="1"/>
  <c r="J18" i="24" s="1"/>
  <c r="I9" i="24"/>
  <c r="I5" i="24" s="1"/>
  <c r="I18" i="24" s="1"/>
  <c r="H9" i="24"/>
  <c r="G9" i="24"/>
  <c r="F9" i="24"/>
  <c r="F5" i="24" s="1"/>
  <c r="F18" i="24" s="1"/>
  <c r="E9" i="24"/>
  <c r="E5" i="24" s="1"/>
  <c r="E18" i="24" s="1"/>
  <c r="BP5" i="24"/>
  <c r="BP18" i="24" s="1"/>
  <c r="BO5" i="24"/>
  <c r="BO18" i="24" s="1"/>
  <c r="BL5" i="24"/>
  <c r="BL18" i="24" s="1"/>
  <c r="BK5" i="24"/>
  <c r="BK18" i="24" s="1"/>
  <c r="BH5" i="24"/>
  <c r="BH18" i="24" s="1"/>
  <c r="BG5" i="24"/>
  <c r="BG18" i="24" s="1"/>
  <c r="BD5" i="24"/>
  <c r="BD18" i="24" s="1"/>
  <c r="BC5" i="24"/>
  <c r="BC18" i="24" s="1"/>
  <c r="AZ5" i="24"/>
  <c r="AZ18" i="24" s="1"/>
  <c r="AY5" i="24"/>
  <c r="AY18" i="24" s="1"/>
  <c r="AV5" i="24"/>
  <c r="AV18" i="24" s="1"/>
  <c r="AU5" i="24"/>
  <c r="AU18" i="24" s="1"/>
  <c r="AR5" i="24"/>
  <c r="AR18" i="24" s="1"/>
  <c r="AQ5" i="24"/>
  <c r="AQ18" i="24" s="1"/>
  <c r="AN5" i="24"/>
  <c r="AN18" i="24" s="1"/>
  <c r="AM5" i="24"/>
  <c r="AM18" i="24" s="1"/>
  <c r="AJ5" i="24"/>
  <c r="AJ18" i="24" s="1"/>
  <c r="AI5" i="24"/>
  <c r="AI18" i="24" s="1"/>
  <c r="AF5" i="24"/>
  <c r="AF18" i="24" s="1"/>
  <c r="AE5" i="24"/>
  <c r="AE18" i="24" s="1"/>
  <c r="AB5" i="24"/>
  <c r="AB18" i="24" s="1"/>
  <c r="AA5" i="24"/>
  <c r="AA18" i="24" s="1"/>
  <c r="X5" i="24"/>
  <c r="X18" i="24" s="1"/>
  <c r="W5" i="24"/>
  <c r="W18" i="24" s="1"/>
  <c r="T5" i="24"/>
  <c r="T18" i="24" s="1"/>
  <c r="S5" i="24"/>
  <c r="S18" i="24" s="1"/>
  <c r="P5" i="24"/>
  <c r="P18" i="24" s="1"/>
  <c r="O5" i="24"/>
  <c r="O18" i="24" s="1"/>
  <c r="L5" i="24"/>
  <c r="L18" i="24" s="1"/>
  <c r="K5" i="24"/>
  <c r="K18" i="24" s="1"/>
  <c r="H5" i="24"/>
  <c r="H18" i="24" s="1"/>
  <c r="G5" i="24"/>
  <c r="G18" i="24" s="1"/>
  <c r="BX60" i="23"/>
  <c r="BW60" i="23" s="1"/>
  <c r="BX66" i="23"/>
  <c r="BW66" i="23" s="1"/>
  <c r="BX64" i="23"/>
  <c r="BW64" i="23" s="1"/>
  <c r="BX62" i="23"/>
  <c r="BW62" i="23"/>
  <c r="BX54" i="23"/>
  <c r="BW54" i="23" s="1"/>
  <c r="BX52" i="23"/>
  <c r="BW52" i="23" s="1"/>
  <c r="BX50" i="23"/>
  <c r="BW50" i="23" s="1"/>
  <c r="BX58" i="23"/>
  <c r="BW58" i="23" s="1"/>
  <c r="BX46" i="23"/>
  <c r="BW46" i="23" s="1"/>
  <c r="BX44" i="23"/>
  <c r="BW44" i="23" s="1"/>
  <c r="BX42" i="23"/>
  <c r="BW42" i="23" s="1"/>
  <c r="BX40" i="23"/>
  <c r="BW40" i="23" s="1"/>
  <c r="BX38" i="23"/>
  <c r="BW38" i="23" s="1"/>
  <c r="BX36" i="23"/>
  <c r="BW36" i="23" s="1"/>
  <c r="BX32" i="23"/>
  <c r="BW32" i="23" s="1"/>
  <c r="BX30" i="23"/>
  <c r="BW30" i="23" s="1"/>
  <c r="BX26" i="23"/>
  <c r="BW26" i="23" s="1"/>
  <c r="BS24" i="23"/>
  <c r="J24" i="23"/>
  <c r="I24" i="23"/>
  <c r="H24" i="23"/>
  <c r="G24" i="23"/>
  <c r="F24"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BS13" i="23"/>
  <c r="BR13" i="23"/>
  <c r="BQ13" i="23"/>
  <c r="BP13" i="23"/>
  <c r="BO13" i="23"/>
  <c r="BN13" i="23"/>
  <c r="BM13" i="23"/>
  <c r="BL13" i="23"/>
  <c r="BK13" i="23"/>
  <c r="BJ13" i="23"/>
  <c r="BI13" i="23"/>
  <c r="BH13" i="23"/>
  <c r="BG13" i="23"/>
  <c r="BF13" i="23"/>
  <c r="BE13" i="23"/>
  <c r="BD13" i="23"/>
  <c r="BC13" i="23"/>
  <c r="BB13" i="23"/>
  <c r="BA13"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U13" i="23"/>
  <c r="T13" i="23"/>
  <c r="T23" i="23" s="1"/>
  <c r="S13" i="23"/>
  <c r="S23" i="23" s="1"/>
  <c r="R13" i="23"/>
  <c r="Q13" i="23"/>
  <c r="P13" i="23"/>
  <c r="O13" i="23"/>
  <c r="N13" i="23"/>
  <c r="M13" i="23"/>
  <c r="L13" i="23"/>
  <c r="K13" i="23"/>
  <c r="J13" i="23"/>
  <c r="I13" i="23"/>
  <c r="H13" i="23"/>
  <c r="G13" i="23"/>
  <c r="F13" i="23"/>
  <c r="BS10" i="23"/>
  <c r="BR10" i="23"/>
  <c r="BQ10" i="23"/>
  <c r="BP10" i="23"/>
  <c r="BO10" i="23"/>
  <c r="BN10" i="23"/>
  <c r="BM10" i="23"/>
  <c r="BL10" i="23"/>
  <c r="BK10" i="23"/>
  <c r="BJ10" i="23"/>
  <c r="BI10" i="23"/>
  <c r="BH10" i="23"/>
  <c r="BG10" i="23"/>
  <c r="BF10" i="23"/>
  <c r="BE10" i="23"/>
  <c r="BD10" i="23"/>
  <c r="BC10" i="23"/>
  <c r="BB10" i="23"/>
  <c r="BA10" i="23"/>
  <c r="AZ10"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T10" i="23"/>
  <c r="S10" i="23"/>
  <c r="S22" i="23" s="1"/>
  <c r="R10" i="23"/>
  <c r="Q10" i="23"/>
  <c r="P10" i="23"/>
  <c r="O10" i="23"/>
  <c r="N10" i="23"/>
  <c r="M10" i="23"/>
  <c r="L10" i="23"/>
  <c r="K10" i="23"/>
  <c r="J10" i="23"/>
  <c r="I10" i="23"/>
  <c r="H10" i="23"/>
  <c r="G10" i="23"/>
  <c r="F10" i="23"/>
  <c r="BX94" i="23"/>
  <c r="BW94" i="23" s="1"/>
  <c r="BX92" i="23"/>
  <c r="BW92" i="23" s="1"/>
  <c r="BX90" i="23"/>
  <c r="BW90" i="23" s="1"/>
  <c r="BX88" i="23"/>
  <c r="BW88" i="23" s="1"/>
  <c r="BX86" i="23"/>
  <c r="BW86" i="23" s="1"/>
  <c r="BX84" i="23"/>
  <c r="BW84" i="23" s="1"/>
  <c r="BX82" i="23"/>
  <c r="BW82" i="23" s="1"/>
  <c r="BX78" i="23"/>
  <c r="BW78" i="23" s="1"/>
  <c r="BX76" i="23"/>
  <c r="BW76" i="23" s="1"/>
  <c r="BX74" i="23"/>
  <c r="BW74" i="23" s="1"/>
  <c r="BX70" i="23"/>
  <c r="BW70" i="23" s="1"/>
  <c r="BX68" i="23"/>
  <c r="BW68" i="23" s="1"/>
  <c r="BR19" i="22"/>
  <c r="BQ19" i="22"/>
  <c r="BP19" i="22"/>
  <c r="BO19" i="22"/>
  <c r="BN19" i="22"/>
  <c r="BM19" i="22"/>
  <c r="BL19" i="22"/>
  <c r="BK19" i="22"/>
  <c r="BJ19" i="22"/>
  <c r="BI19" i="22"/>
  <c r="BH19" i="22"/>
  <c r="BG19" i="22"/>
  <c r="BF19" i="22"/>
  <c r="BE19" i="22"/>
  <c r="BD19" i="22"/>
  <c r="BC19" i="22"/>
  <c r="BB19" i="22"/>
  <c r="BA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BR15" i="22"/>
  <c r="BQ15" i="22"/>
  <c r="BP15" i="22"/>
  <c r="BO15" i="22"/>
  <c r="BN15" i="22"/>
  <c r="BM15" i="22"/>
  <c r="BL15" i="22"/>
  <c r="BK15" i="22"/>
  <c r="BJ15" i="22"/>
  <c r="BI15" i="22"/>
  <c r="BH15" i="22"/>
  <c r="BG15" i="22"/>
  <c r="BF15" i="22"/>
  <c r="BE15" i="22"/>
  <c r="BD15" i="22"/>
  <c r="BC15" i="22"/>
  <c r="BB15" i="22"/>
  <c r="BA15"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BR12" i="22"/>
  <c r="BQ12" i="22"/>
  <c r="BP12" i="22"/>
  <c r="BO12" i="22"/>
  <c r="BN12" i="22"/>
  <c r="BM12" i="22"/>
  <c r="BL12" i="22"/>
  <c r="BK12" i="22"/>
  <c r="BJ12" i="22"/>
  <c r="BI12" i="22"/>
  <c r="BH12" i="22"/>
  <c r="BG12" i="22"/>
  <c r="BF12" i="22"/>
  <c r="BE12" i="22"/>
  <c r="BD12" i="22"/>
  <c r="BC12"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BR9" i="22"/>
  <c r="BQ9" i="22"/>
  <c r="BP9" i="22"/>
  <c r="BO9" i="22"/>
  <c r="BO5" i="22" s="1"/>
  <c r="BO18" i="22" s="1"/>
  <c r="BN9" i="22"/>
  <c r="BM9" i="22"/>
  <c r="BL9" i="22"/>
  <c r="BK9" i="22"/>
  <c r="BJ9" i="22"/>
  <c r="BI9" i="22"/>
  <c r="BH9" i="22"/>
  <c r="BG9" i="22"/>
  <c r="BF9" i="22"/>
  <c r="BE9" i="22"/>
  <c r="BD9" i="22"/>
  <c r="BC9" i="22"/>
  <c r="BB9" i="22"/>
  <c r="BA9"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BR5" i="22"/>
  <c r="BR18" i="22" s="1"/>
  <c r="BQ5" i="22"/>
  <c r="BQ18" i="22" s="1"/>
  <c r="BP5" i="22"/>
  <c r="BP18" i="22" s="1"/>
  <c r="BN5" i="22"/>
  <c r="BN18" i="22" s="1"/>
  <c r="BM5" i="22"/>
  <c r="BM18" i="22" s="1"/>
  <c r="BL5" i="22"/>
  <c r="BL18" i="22" s="1"/>
  <c r="BK5" i="22"/>
  <c r="BK18" i="22" s="1"/>
  <c r="BJ5" i="22"/>
  <c r="BJ18" i="22" s="1"/>
  <c r="BI5" i="22"/>
  <c r="BI18" i="22" s="1"/>
  <c r="BH5" i="22"/>
  <c r="BH18" i="22" s="1"/>
  <c r="BG5" i="22"/>
  <c r="BG18" i="22" s="1"/>
  <c r="BF5" i="22"/>
  <c r="BF18" i="22" s="1"/>
  <c r="BE5" i="22"/>
  <c r="BE18" i="22" s="1"/>
  <c r="BD5" i="22"/>
  <c r="BD18" i="22" s="1"/>
  <c r="BC5" i="22"/>
  <c r="BC18" i="22" s="1"/>
  <c r="BB5" i="22"/>
  <c r="BB18" i="22" s="1"/>
  <c r="BA5" i="22"/>
  <c r="BA18" i="22" s="1"/>
  <c r="AZ5" i="22"/>
  <c r="AZ18" i="22" s="1"/>
  <c r="AY5" i="22"/>
  <c r="AY18" i="22" s="1"/>
  <c r="AX5" i="22"/>
  <c r="AX18" i="22" s="1"/>
  <c r="AW5" i="22"/>
  <c r="AW18" i="22" s="1"/>
  <c r="AV5" i="22"/>
  <c r="AV18" i="22" s="1"/>
  <c r="AU5" i="22"/>
  <c r="AU18" i="22" s="1"/>
  <c r="AT5" i="22"/>
  <c r="AT18" i="22" s="1"/>
  <c r="AS5" i="22"/>
  <c r="AS18" i="22" s="1"/>
  <c r="AR5" i="22"/>
  <c r="AR18" i="22" s="1"/>
  <c r="AQ5" i="22"/>
  <c r="AQ18" i="22" s="1"/>
  <c r="AP5" i="22"/>
  <c r="AP18" i="22" s="1"/>
  <c r="AO5" i="22"/>
  <c r="AO18" i="22" s="1"/>
  <c r="AN5" i="22"/>
  <c r="AN18" i="22" s="1"/>
  <c r="AM5" i="22"/>
  <c r="AM18" i="22" s="1"/>
  <c r="AL5" i="22"/>
  <c r="AL18" i="22" s="1"/>
  <c r="AK5" i="22"/>
  <c r="AK18" i="22" s="1"/>
  <c r="AJ5" i="22"/>
  <c r="AJ18" i="22" s="1"/>
  <c r="AI5" i="22"/>
  <c r="AI18" i="22" s="1"/>
  <c r="AH5" i="22"/>
  <c r="AH18" i="22" s="1"/>
  <c r="AG5" i="22"/>
  <c r="AG18" i="22" s="1"/>
  <c r="AF5" i="22"/>
  <c r="AF18" i="22" s="1"/>
  <c r="AE5" i="22"/>
  <c r="AE18" i="22" s="1"/>
  <c r="AD5" i="22"/>
  <c r="AD18" i="22" s="1"/>
  <c r="AC5" i="22"/>
  <c r="AC18" i="22" s="1"/>
  <c r="AB5" i="22"/>
  <c r="AB18" i="22" s="1"/>
  <c r="AA5" i="22"/>
  <c r="AA18" i="22" s="1"/>
  <c r="Z5" i="22"/>
  <c r="Z18" i="22" s="1"/>
  <c r="Y5" i="22"/>
  <c r="Y18" i="22" s="1"/>
  <c r="X5" i="22"/>
  <c r="X18" i="22" s="1"/>
  <c r="W5" i="22"/>
  <c r="W18" i="22" s="1"/>
  <c r="V5" i="22"/>
  <c r="V18" i="22" s="1"/>
  <c r="U5" i="22"/>
  <c r="U18" i="22" s="1"/>
  <c r="T5" i="22"/>
  <c r="T18" i="22" s="1"/>
  <c r="S5" i="22"/>
  <c r="S18" i="22" s="1"/>
  <c r="R5" i="22"/>
  <c r="R18" i="22" s="1"/>
  <c r="Q5" i="22"/>
  <c r="Q18" i="22" s="1"/>
  <c r="P5" i="22"/>
  <c r="P18" i="22" s="1"/>
  <c r="O5" i="22"/>
  <c r="O18" i="22" s="1"/>
  <c r="N5" i="22"/>
  <c r="N18" i="22" s="1"/>
  <c r="M5" i="22"/>
  <c r="M18" i="22" s="1"/>
  <c r="L5" i="22"/>
  <c r="L18" i="22" s="1"/>
  <c r="K5" i="22"/>
  <c r="K18" i="22" s="1"/>
  <c r="J5" i="22"/>
  <c r="J18" i="22" s="1"/>
  <c r="I5" i="22"/>
  <c r="I18" i="22" s="1"/>
  <c r="H5" i="22"/>
  <c r="H18" i="22" s="1"/>
  <c r="G5" i="22"/>
  <c r="G18" i="22" s="1"/>
  <c r="F5" i="22"/>
  <c r="F18" i="22" s="1"/>
  <c r="E5" i="22"/>
  <c r="E18" i="22" s="1"/>
  <c r="BS23" i="23" l="1"/>
  <c r="AA6" i="23"/>
  <c r="BG6" i="23"/>
  <c r="Z6" i="23"/>
  <c r="BF6" i="23"/>
  <c r="J6" i="23"/>
  <c r="AP6" i="23"/>
  <c r="K6" i="23"/>
  <c r="AQ6" i="23"/>
  <c r="F6" i="23"/>
  <c r="N6" i="23"/>
  <c r="R6" i="23"/>
  <c r="V6" i="23"/>
  <c r="AD6" i="23"/>
  <c r="AH6" i="23"/>
  <c r="AL6" i="23"/>
  <c r="AT6" i="23"/>
  <c r="AX6" i="23"/>
  <c r="BB6" i="23"/>
  <c r="BJ6" i="23"/>
  <c r="BN6" i="23"/>
  <c r="BR6" i="23"/>
  <c r="G6" i="23"/>
  <c r="O6" i="23"/>
  <c r="S6" i="23"/>
  <c r="S19" i="23" s="1"/>
  <c r="W6" i="23"/>
  <c r="AE6" i="23"/>
  <c r="AI6" i="23"/>
  <c r="AM6" i="23"/>
  <c r="AU6" i="23"/>
  <c r="AY6" i="23"/>
  <c r="BC6" i="23"/>
  <c r="BK6" i="23"/>
  <c r="BO6" i="23"/>
  <c r="BS6" i="23"/>
  <c r="BS19" i="23" s="1"/>
  <c r="H6" i="23"/>
  <c r="L6" i="23"/>
  <c r="P6" i="23"/>
  <c r="T6" i="23"/>
  <c r="T19" i="23" s="1"/>
  <c r="X6" i="23"/>
  <c r="AB6" i="23"/>
  <c r="AF6" i="23"/>
  <c r="AJ6" i="23"/>
  <c r="AN6" i="23"/>
  <c r="AR6" i="23"/>
  <c r="AV6" i="23"/>
  <c r="AZ6" i="23"/>
  <c r="BD6" i="23"/>
  <c r="BH6" i="23"/>
  <c r="BL6" i="23"/>
  <c r="BP6" i="23"/>
  <c r="I6" i="23"/>
  <c r="M6" i="23"/>
  <c r="Q6" i="23"/>
  <c r="U6" i="23"/>
  <c r="Y6" i="23"/>
  <c r="AC6" i="23"/>
  <c r="AG6" i="23"/>
  <c r="AK6" i="23"/>
  <c r="AO6" i="23"/>
  <c r="AS6" i="23"/>
  <c r="AW6" i="23"/>
  <c r="BA6" i="23"/>
  <c r="BE6" i="23"/>
  <c r="BI6" i="23"/>
  <c r="BM6" i="23"/>
  <c r="BQ6" i="23"/>
</calcChain>
</file>

<file path=xl/sharedStrings.xml><?xml version="1.0" encoding="utf-8"?>
<sst xmlns="http://schemas.openxmlformats.org/spreadsheetml/2006/main" count="262" uniqueCount="72">
  <si>
    <t>日　　課　　表</t>
    <rPh sb="0" eb="1">
      <t>ヒ</t>
    </rPh>
    <rPh sb="3" eb="4">
      <t>カ</t>
    </rPh>
    <rPh sb="6" eb="7">
      <t>ヒョウ</t>
    </rPh>
    <phoneticPr fontId="1"/>
  </si>
  <si>
    <t>児　　童　　数</t>
    <rPh sb="0" eb="1">
      <t>ジ</t>
    </rPh>
    <rPh sb="3" eb="4">
      <t>ワラベ</t>
    </rPh>
    <rPh sb="6" eb="7">
      <t>スウ</t>
    </rPh>
    <phoneticPr fontId="1"/>
  </si>
  <si>
    <t>0　歳　児</t>
    <rPh sb="2" eb="3">
      <t>サイ</t>
    </rPh>
    <rPh sb="4" eb="5">
      <t>ジ</t>
    </rPh>
    <phoneticPr fontId="1"/>
  </si>
  <si>
    <t>1　歳　児</t>
    <rPh sb="2" eb="3">
      <t>サイ</t>
    </rPh>
    <rPh sb="4" eb="5">
      <t>ジ</t>
    </rPh>
    <phoneticPr fontId="1"/>
  </si>
  <si>
    <t>2　歳　児</t>
    <rPh sb="2" eb="3">
      <t>サイ</t>
    </rPh>
    <rPh sb="4" eb="5">
      <t>ジ</t>
    </rPh>
    <phoneticPr fontId="1"/>
  </si>
  <si>
    <t>始業時間</t>
    <rPh sb="0" eb="2">
      <t>シギョウ</t>
    </rPh>
    <rPh sb="2" eb="4">
      <t>ジカン</t>
    </rPh>
    <phoneticPr fontId="1"/>
  </si>
  <si>
    <t>終業時間</t>
    <rPh sb="0" eb="2">
      <t>シュウギョウ</t>
    </rPh>
    <rPh sb="2" eb="4">
      <t>ジカン</t>
    </rPh>
    <phoneticPr fontId="1"/>
  </si>
  <si>
    <t>実働</t>
    <rPh sb="0" eb="2">
      <t>ジツドウ</t>
    </rPh>
    <phoneticPr fontId="1"/>
  </si>
  <si>
    <t>休憩</t>
    <rPh sb="0" eb="2">
      <t>キュウケイ</t>
    </rPh>
    <phoneticPr fontId="1"/>
  </si>
  <si>
    <t>計</t>
    <rPh sb="0" eb="1">
      <t>ケイ</t>
    </rPh>
    <phoneticPr fontId="1"/>
  </si>
  <si>
    <t>勤務形態</t>
    <rPh sb="0" eb="2">
      <t>キンム</t>
    </rPh>
    <rPh sb="2" eb="4">
      <t>ケイタイ</t>
    </rPh>
    <phoneticPr fontId="1"/>
  </si>
  <si>
    <t>／</t>
    <phoneticPr fontId="1"/>
  </si>
  <si>
    <t>№</t>
    <phoneticPr fontId="1"/>
  </si>
  <si>
    <t>公</t>
    <rPh sb="0" eb="1">
      <t>コウ</t>
    </rPh>
    <phoneticPr fontId="1"/>
  </si>
  <si>
    <t>休</t>
    <rPh sb="0" eb="1">
      <t>キュウ</t>
    </rPh>
    <phoneticPr fontId="1"/>
  </si>
  <si>
    <t>　　　　　　　　　時間
勤務形態</t>
    <rPh sb="9" eb="11">
      <t>ジカン</t>
    </rPh>
    <rPh sb="12" eb="14">
      <t>キンム</t>
    </rPh>
    <rPh sb="14" eb="16">
      <t>ケイタイ</t>
    </rPh>
    <phoneticPr fontId="1"/>
  </si>
  <si>
    <t>職種</t>
    <rPh sb="0" eb="2">
      <t>ショクシュ</t>
    </rPh>
    <phoneticPr fontId="1"/>
  </si>
  <si>
    <t>　　２　残業ありきのシフトにしないでください。労働時間、休憩時間等は、労働基準法を遵守してください。</t>
    <rPh sb="4" eb="6">
      <t>ザンギョウ</t>
    </rPh>
    <rPh sb="41" eb="43">
      <t>ジュンシュ</t>
    </rPh>
    <phoneticPr fontId="1"/>
  </si>
  <si>
    <t>〕</t>
    <phoneticPr fontId="1"/>
  </si>
  <si>
    <t>休憩時間</t>
    <rPh sb="0" eb="2">
      <t>キュウケイ</t>
    </rPh>
    <rPh sb="2" eb="4">
      <t>ジカン</t>
    </rPh>
    <phoneticPr fontId="1"/>
  </si>
  <si>
    <t>3　歳　児</t>
    <rPh sb="2" eb="3">
      <t>サイ</t>
    </rPh>
    <rPh sb="4" eb="5">
      <t>ジ</t>
    </rPh>
    <phoneticPr fontId="1"/>
  </si>
  <si>
    <t>4　歳　児</t>
    <rPh sb="2" eb="3">
      <t>サイ</t>
    </rPh>
    <rPh sb="4" eb="5">
      <t>ジ</t>
    </rPh>
    <phoneticPr fontId="1"/>
  </si>
  <si>
    <t>5　歳　児</t>
    <rPh sb="2" eb="3">
      <t>サイ</t>
    </rPh>
    <rPh sb="4" eb="5">
      <t>ジ</t>
    </rPh>
    <phoneticPr fontId="1"/>
  </si>
  <si>
    <t>調理員</t>
    <rPh sb="0" eb="3">
      <t>チョウリイン</t>
    </rPh>
    <phoneticPr fontId="3"/>
  </si>
  <si>
    <t>施設の種類</t>
    <rPh sb="0" eb="2">
      <t>シセツ</t>
    </rPh>
    <rPh sb="3" eb="5">
      <t>シュルイ</t>
    </rPh>
    <phoneticPr fontId="1"/>
  </si>
  <si>
    <t>保育教諭</t>
    <rPh sb="0" eb="2">
      <t>ホイク</t>
    </rPh>
    <rPh sb="2" eb="4">
      <t>キョウユ</t>
    </rPh>
    <phoneticPr fontId="3"/>
  </si>
  <si>
    <t>保育教諭
(1歳児担任)</t>
    <rPh sb="7" eb="8">
      <t>サイ</t>
    </rPh>
    <rPh sb="8" eb="9">
      <t>ジ</t>
    </rPh>
    <rPh sb="9" eb="11">
      <t>タンニン</t>
    </rPh>
    <phoneticPr fontId="3"/>
  </si>
  <si>
    <t>保育教諭
(2歳児担任)</t>
    <rPh sb="7" eb="8">
      <t>サイ</t>
    </rPh>
    <rPh sb="8" eb="9">
      <t>ジ</t>
    </rPh>
    <rPh sb="9" eb="11">
      <t>タンニン</t>
    </rPh>
    <phoneticPr fontId="3"/>
  </si>
  <si>
    <t>保育教諭
(3歳児担任)</t>
    <rPh sb="7" eb="8">
      <t>サイ</t>
    </rPh>
    <rPh sb="8" eb="9">
      <t>ジ</t>
    </rPh>
    <rPh sb="9" eb="11">
      <t>タンニン</t>
    </rPh>
    <phoneticPr fontId="3"/>
  </si>
  <si>
    <t>保育教諭
(4歳児担任)</t>
    <rPh sb="7" eb="8">
      <t>サイ</t>
    </rPh>
    <rPh sb="8" eb="9">
      <t>ジ</t>
    </rPh>
    <rPh sb="9" eb="11">
      <t>タンニン</t>
    </rPh>
    <phoneticPr fontId="3"/>
  </si>
  <si>
    <t>保育教諭
(5歳児担任)</t>
    <rPh sb="7" eb="8">
      <t>サイ</t>
    </rPh>
    <rPh sb="8" eb="9">
      <t>ジ</t>
    </rPh>
    <rPh sb="9" eb="11">
      <t>タンニン</t>
    </rPh>
    <phoneticPr fontId="3"/>
  </si>
  <si>
    <t>主幹保育教諭</t>
    <rPh sb="0" eb="2">
      <t>シュカン</t>
    </rPh>
    <rPh sb="2" eb="4">
      <t>ホイク</t>
    </rPh>
    <rPh sb="4" eb="6">
      <t>キョウユ</t>
    </rPh>
    <phoneticPr fontId="3"/>
  </si>
  <si>
    <t>園長</t>
    <rPh sb="0" eb="2">
      <t>エンチョウ</t>
    </rPh>
    <phoneticPr fontId="1"/>
  </si>
  <si>
    <t>保育教諭
(0歳児担任)</t>
    <rPh sb="0" eb="2">
      <t>ホイク</t>
    </rPh>
    <rPh sb="2" eb="4">
      <t>キョウユ</t>
    </rPh>
    <rPh sb="7" eb="8">
      <t>サイ</t>
    </rPh>
    <rPh sb="8" eb="9">
      <t>ジ</t>
    </rPh>
    <rPh sb="9" eb="11">
      <t>タンニン</t>
    </rPh>
    <phoneticPr fontId="3"/>
  </si>
  <si>
    <t>教育･保育以外の業務(管理･調理業務等)</t>
    <rPh sb="0" eb="2">
      <t>キョウイク</t>
    </rPh>
    <phoneticPr fontId="1"/>
  </si>
  <si>
    <t>〔教育･保育従事時間</t>
    <rPh sb="1" eb="3">
      <t>キョウイク</t>
    </rPh>
    <phoneticPr fontId="1"/>
  </si>
  <si>
    <t>施設名</t>
    <rPh sb="0" eb="2">
      <t>シセツ</t>
    </rPh>
    <rPh sb="2" eb="3">
      <t>メイ</t>
    </rPh>
    <phoneticPr fontId="1"/>
  </si>
  <si>
    <t>幼保連携型認定こども園</t>
    <rPh sb="0" eb="5">
      <t>ヨウホレンケイガタ</t>
    </rPh>
    <rPh sb="5" eb="7">
      <t>ニンテイ</t>
    </rPh>
    <rPh sb="10" eb="11">
      <t>エン</t>
    </rPh>
    <phoneticPr fontId="1"/>
  </si>
  <si>
    <t>★★★園</t>
    <rPh sb="3" eb="4">
      <t>エン</t>
    </rPh>
    <phoneticPr fontId="1"/>
  </si>
  <si>
    <t>保育認定</t>
    <rPh sb="0" eb="2">
      <t>ホイク</t>
    </rPh>
    <rPh sb="2" eb="4">
      <t>ニンテイ</t>
    </rPh>
    <phoneticPr fontId="1"/>
  </si>
  <si>
    <t>教育認定</t>
    <rPh sb="0" eb="2">
      <t>キョウイク</t>
    </rPh>
    <rPh sb="2" eb="4">
      <t>ニンテイ</t>
    </rPh>
    <phoneticPr fontId="1"/>
  </si>
  <si>
    <t>　　３　施設にて使用している勤務割表等により、職種･勤務形態･氏名･当該業務の勤務時間が確認できる場合は、その書類をもって添付書類として差し支えありません。</t>
    <rPh sb="4" eb="6">
      <t>シセツ</t>
    </rPh>
    <rPh sb="39" eb="41">
      <t>キンム</t>
    </rPh>
    <rPh sb="41" eb="43">
      <t>ジカン</t>
    </rPh>
    <rPh sb="44" eb="46">
      <t>カクニン</t>
    </rPh>
    <rPh sb="49" eb="51">
      <t>バアイ</t>
    </rPh>
    <rPh sb="55" eb="57">
      <t>ショルイ</t>
    </rPh>
    <rPh sb="61" eb="63">
      <t>テンプ</t>
    </rPh>
    <rPh sb="63" eb="65">
      <t>ショルイ</t>
    </rPh>
    <rPh sb="68" eb="69">
      <t>サ</t>
    </rPh>
    <rPh sb="70" eb="71">
      <t>ツカ</t>
    </rPh>
    <phoneticPr fontId="3"/>
  </si>
  <si>
    <t>職員の勤務の体制及び勤務形態一覧表　日単位　（平日用）</t>
    <rPh sb="0" eb="2">
      <t>ショクイン</t>
    </rPh>
    <rPh sb="3" eb="5">
      <t>キンム</t>
    </rPh>
    <rPh sb="6" eb="8">
      <t>タイセイ</t>
    </rPh>
    <rPh sb="8" eb="9">
      <t>オヨ</t>
    </rPh>
    <rPh sb="10" eb="12">
      <t>キンム</t>
    </rPh>
    <rPh sb="12" eb="14">
      <t>ケイタイ</t>
    </rPh>
    <rPh sb="14" eb="16">
      <t>イチラン</t>
    </rPh>
    <rPh sb="16" eb="17">
      <t>ヒョウ</t>
    </rPh>
    <rPh sb="18" eb="21">
      <t>ヒタンイ</t>
    </rPh>
    <rPh sb="23" eb="24">
      <t>ヒラ</t>
    </rPh>
    <rPh sb="24" eb="25">
      <t>ヒ</t>
    </rPh>
    <rPh sb="25" eb="26">
      <t>ヨウ</t>
    </rPh>
    <phoneticPr fontId="1"/>
  </si>
  <si>
    <t>職員の勤務の体制及び勤務形態一覧表　日単位　（土曜日用）</t>
    <rPh sb="0" eb="2">
      <t>ショクイン</t>
    </rPh>
    <rPh sb="3" eb="5">
      <t>キンム</t>
    </rPh>
    <rPh sb="6" eb="8">
      <t>タイセイ</t>
    </rPh>
    <rPh sb="8" eb="9">
      <t>オヨ</t>
    </rPh>
    <rPh sb="10" eb="12">
      <t>キンム</t>
    </rPh>
    <rPh sb="12" eb="14">
      <t>ケイタイ</t>
    </rPh>
    <rPh sb="14" eb="16">
      <t>イチラン</t>
    </rPh>
    <rPh sb="16" eb="17">
      <t>ヒョウ</t>
    </rPh>
    <rPh sb="18" eb="21">
      <t>ヒタンイ</t>
    </rPh>
    <rPh sb="23" eb="26">
      <t>ドヨウビ</t>
    </rPh>
    <rPh sb="26" eb="27">
      <t>ヨウ</t>
    </rPh>
    <phoneticPr fontId="1"/>
  </si>
  <si>
    <t>職員の勤務の体制及び勤務形態一覧表　日単位　（休日用）</t>
    <rPh sb="0" eb="2">
      <t>ショクイン</t>
    </rPh>
    <rPh sb="3" eb="5">
      <t>キンム</t>
    </rPh>
    <rPh sb="6" eb="8">
      <t>タイセイ</t>
    </rPh>
    <rPh sb="8" eb="9">
      <t>オヨ</t>
    </rPh>
    <rPh sb="10" eb="12">
      <t>キンム</t>
    </rPh>
    <rPh sb="12" eb="14">
      <t>ケイタイ</t>
    </rPh>
    <rPh sb="14" eb="16">
      <t>イチラン</t>
    </rPh>
    <rPh sb="16" eb="17">
      <t>ヒョウ</t>
    </rPh>
    <rPh sb="18" eb="21">
      <t>ヒタンイ</t>
    </rPh>
    <rPh sb="23" eb="25">
      <t>キュウジツ</t>
    </rPh>
    <rPh sb="25" eb="26">
      <t>ヨウ</t>
    </rPh>
    <phoneticPr fontId="1"/>
  </si>
  <si>
    <r>
      <t>別添様式10－２</t>
    </r>
    <r>
      <rPr>
        <sz val="10"/>
        <color indexed="8"/>
        <rFont val="ＭＳ ゴシック"/>
        <family val="3"/>
        <charset val="128"/>
      </rPr>
      <t>（幼保連携型認定こども園・平日用）</t>
    </r>
    <rPh sb="9" eb="14">
      <t>ヨウホレンケイガタ</t>
    </rPh>
    <rPh sb="14" eb="16">
      <t>ニンテイ</t>
    </rPh>
    <rPh sb="19" eb="20">
      <t>エン</t>
    </rPh>
    <rPh sb="21" eb="24">
      <t>ヘイジツヨウ</t>
    </rPh>
    <phoneticPr fontId="3"/>
  </si>
  <si>
    <t>○○　○○</t>
    <phoneticPr fontId="1"/>
  </si>
  <si>
    <t>常勤・専従</t>
  </si>
  <si>
    <t>非常勤・専従</t>
  </si>
  <si>
    <t>備考１　「勤務形態」は、職種ごとに①常勤・専従、②常勤・兼務、③非常勤・専従、④非常勤・兼務のいずれかを選択してください。</t>
    <rPh sb="0" eb="2">
      <t>ビコウ</t>
    </rPh>
    <rPh sb="52" eb="54">
      <t>センタク</t>
    </rPh>
    <phoneticPr fontId="1"/>
  </si>
  <si>
    <t>氏　名
勤務形態</t>
    <rPh sb="0" eb="1">
      <t>シ</t>
    </rPh>
    <rPh sb="2" eb="3">
      <t>メイ</t>
    </rPh>
    <rPh sb="4" eb="6">
      <t>キンム</t>
    </rPh>
    <rPh sb="6" eb="8">
      <t>ケイタイ</t>
    </rPh>
    <phoneticPr fontId="1"/>
  </si>
  <si>
    <t>保育教諭等必要数</t>
    <rPh sb="0" eb="2">
      <t>ホイク</t>
    </rPh>
    <rPh sb="2" eb="4">
      <t>キョウユ</t>
    </rPh>
    <rPh sb="4" eb="5">
      <t>トウ</t>
    </rPh>
    <rPh sb="5" eb="8">
      <t>ヒツヨウスウ</t>
    </rPh>
    <phoneticPr fontId="1"/>
  </si>
  <si>
    <t>保育教諭等配置数</t>
    <rPh sb="0" eb="2">
      <t>ホイク</t>
    </rPh>
    <rPh sb="2" eb="4">
      <t>キョウユ</t>
    </rPh>
    <rPh sb="4" eb="5">
      <t>トウ</t>
    </rPh>
    <rPh sb="5" eb="7">
      <t>ハイチ</t>
    </rPh>
    <phoneticPr fontId="1"/>
  </si>
  <si>
    <r>
      <t>別添様式10－２</t>
    </r>
    <r>
      <rPr>
        <sz val="10"/>
        <color indexed="8"/>
        <rFont val="ＭＳ ゴシック"/>
        <family val="3"/>
        <charset val="128"/>
      </rPr>
      <t>（幼保連携型認定こども園・土曜日用）</t>
    </r>
    <rPh sb="9" eb="14">
      <t>ヨウホレンケイガタ</t>
    </rPh>
    <rPh sb="14" eb="16">
      <t>ニンテイ</t>
    </rPh>
    <rPh sb="19" eb="20">
      <t>エン</t>
    </rPh>
    <rPh sb="21" eb="24">
      <t>ドヨウビ</t>
    </rPh>
    <rPh sb="24" eb="25">
      <t>ヨウ</t>
    </rPh>
    <phoneticPr fontId="3"/>
  </si>
  <si>
    <t>※本表は平日と土曜日の２種類
  作成すること。休日保育を行
　う場合は休日用も作成必要。
※休日の児童数、及び年齢毎
　の割合は任意とする</t>
    <rPh sb="42" eb="44">
      <t>ヒツヨウ</t>
    </rPh>
    <rPh sb="58" eb="59">
      <t>ゴト</t>
    </rPh>
    <phoneticPr fontId="1"/>
  </si>
  <si>
    <t>※本表は平日と土曜日の２種類
  作成すること。休日保育を行
　う場合は休日用も作成必要。
※保育認定の児童数は、下記に
　基づき想定所在数を記入。
【土曜日の想定条件】
  開園～8:30　定員の10％
  8:30～16:30 定員数40％
 16:30～17:00 定員の20％
 17:00～閉園  定員の10％
※教育認定の児童数の想定は、
　任意とする。
※年齢毎の割合は任意とする。
※端数処理については小数点
　以下切上げとする。</t>
    <rPh sb="42" eb="44">
      <t>ヒツヨウ</t>
    </rPh>
    <rPh sb="47" eb="49">
      <t>ホイク</t>
    </rPh>
    <rPh sb="49" eb="51">
      <t>ニンテイ</t>
    </rPh>
    <phoneticPr fontId="1"/>
  </si>
  <si>
    <t>※本表は平日と土曜日の２種類
  作成すること。休日保育を行
　う場合は休日用も作成必要。
※保育認定の児童数は、下記に
　基づき想定所在数を記入。
【平日の想定条件】
  開園～ 7:30 定員の10％
  7:30～ 8:30 定員の60％
  8:30～16:30 定員数
 16:30～18:00 定員の60％
 18:00～閉園  定員の10％
※教育認定の児童数の想定は、
　任意とするが、正課時間内は
　定員数とすること。
※年齢毎の割合は任意とする。
※端数処理については小数点
　以下切上げとする。</t>
    <rPh sb="42" eb="44">
      <t>ヒツヨウ</t>
    </rPh>
    <rPh sb="47" eb="49">
      <t>ホイク</t>
    </rPh>
    <rPh sb="49" eb="51">
      <t>ニンテイ</t>
    </rPh>
    <rPh sb="76" eb="78">
      <t>ヘイジツ</t>
    </rPh>
    <rPh sb="79" eb="81">
      <t>ソウテイ</t>
    </rPh>
    <rPh sb="81" eb="83">
      <t>ジョウケン</t>
    </rPh>
    <rPh sb="87" eb="89">
      <t>カイエン</t>
    </rPh>
    <rPh sb="96" eb="98">
      <t>テイイン</t>
    </rPh>
    <rPh sb="116" eb="118">
      <t>テイイン</t>
    </rPh>
    <rPh sb="136" eb="138">
      <t>テイイン</t>
    </rPh>
    <rPh sb="138" eb="139">
      <t>スウ</t>
    </rPh>
    <rPh sb="153" eb="155">
      <t>テイイン</t>
    </rPh>
    <rPh sb="167" eb="169">
      <t>ヘイエン</t>
    </rPh>
    <rPh sb="171" eb="173">
      <t>テイイン</t>
    </rPh>
    <rPh sb="179" eb="181">
      <t>キョウイク</t>
    </rPh>
    <rPh sb="181" eb="183">
      <t>ニンテイ</t>
    </rPh>
    <rPh sb="184" eb="186">
      <t>ジドウ</t>
    </rPh>
    <rPh sb="186" eb="187">
      <t>スウ</t>
    </rPh>
    <rPh sb="188" eb="190">
      <t>ソウテイ</t>
    </rPh>
    <rPh sb="194" eb="196">
      <t>ニンイ</t>
    </rPh>
    <rPh sb="220" eb="222">
      <t>ネンレイ</t>
    </rPh>
    <rPh sb="222" eb="223">
      <t>ゴト</t>
    </rPh>
    <rPh sb="224" eb="226">
      <t>ワリアイ</t>
    </rPh>
    <rPh sb="227" eb="229">
      <t>ニンイ</t>
    </rPh>
    <rPh sb="235" eb="237">
      <t>ハスウ</t>
    </rPh>
    <rPh sb="237" eb="239">
      <t>ショリ</t>
    </rPh>
    <rPh sb="244" eb="247">
      <t>ショウスウテン</t>
    </rPh>
    <rPh sb="249" eb="251">
      <t>イカ</t>
    </rPh>
    <rPh sb="251" eb="252">
      <t>キ</t>
    </rPh>
    <rPh sb="252" eb="253">
      <t>ア</t>
    </rPh>
    <phoneticPr fontId="1"/>
  </si>
  <si>
    <r>
      <t>別添様式10－２</t>
    </r>
    <r>
      <rPr>
        <sz val="10"/>
        <color indexed="8"/>
        <rFont val="ＭＳ ゴシック"/>
        <family val="3"/>
        <charset val="128"/>
      </rPr>
      <t>（幼保連携型認定こども園・休日用）</t>
    </r>
    <rPh sb="9" eb="14">
      <t>ヨウホレンケイガタ</t>
    </rPh>
    <rPh sb="14" eb="16">
      <t>ニンテイ</t>
    </rPh>
    <rPh sb="19" eb="20">
      <t>エン</t>
    </rPh>
    <rPh sb="21" eb="23">
      <t>キュウジツ</t>
    </rPh>
    <rPh sb="23" eb="24">
      <t>ヨウ</t>
    </rPh>
    <rPh sb="24" eb="25">
      <t>ドヨウ</t>
    </rPh>
    <phoneticPr fontId="3"/>
  </si>
  <si>
    <t>常勤・兼務</t>
  </si>
  <si>
    <t>副園長</t>
    <rPh sb="0" eb="1">
      <t>フク</t>
    </rPh>
    <rPh sb="1" eb="3">
      <t>エンチョウ</t>
    </rPh>
    <phoneticPr fontId="3"/>
  </si>
  <si>
    <t>事務(兼)
バス運転手</t>
    <rPh sb="0" eb="2">
      <t>ジム</t>
    </rPh>
    <rPh sb="3" eb="4">
      <t>ケン</t>
    </rPh>
    <rPh sb="8" eb="11">
      <t>ウンテンシュ</t>
    </rPh>
    <phoneticPr fontId="3"/>
  </si>
  <si>
    <t>非常勤・兼務</t>
  </si>
  <si>
    <t>学級</t>
    <rPh sb="0" eb="2">
      <t>ガッキュウ</t>
    </rPh>
    <phoneticPr fontId="1"/>
  </si>
  <si>
    <t>学級編制時間</t>
    <rPh sb="0" eb="2">
      <t>ガッキュウ</t>
    </rPh>
    <rPh sb="2" eb="4">
      <t>ヘンセイ</t>
    </rPh>
    <rPh sb="4" eb="6">
      <t>ジカン</t>
    </rPh>
    <phoneticPr fontId="1"/>
  </si>
  <si>
    <t>○</t>
    <phoneticPr fontId="1"/>
  </si>
  <si>
    <t>○</t>
    <phoneticPr fontId="1"/>
  </si>
  <si>
    <t>保育教諭等必要数（0歳児）</t>
    <rPh sb="0" eb="2">
      <t>ホイク</t>
    </rPh>
    <rPh sb="2" eb="4">
      <t>キョウユ</t>
    </rPh>
    <rPh sb="4" eb="5">
      <t>トウ</t>
    </rPh>
    <rPh sb="5" eb="8">
      <t>ヒツヨウスウ</t>
    </rPh>
    <rPh sb="10" eb="11">
      <t>サイ</t>
    </rPh>
    <rPh sb="11" eb="12">
      <t>ジ</t>
    </rPh>
    <phoneticPr fontId="1"/>
  </si>
  <si>
    <t>保育教諭等必要数（3歳児）</t>
    <rPh sb="0" eb="2">
      <t>ホイク</t>
    </rPh>
    <rPh sb="2" eb="4">
      <t>キョウユ</t>
    </rPh>
    <rPh sb="4" eb="5">
      <t>トウ</t>
    </rPh>
    <rPh sb="5" eb="8">
      <t>ヒツヨウスウ</t>
    </rPh>
    <rPh sb="10" eb="11">
      <t>サイ</t>
    </rPh>
    <rPh sb="11" eb="12">
      <t>ジ</t>
    </rPh>
    <phoneticPr fontId="1"/>
  </si>
  <si>
    <t>保育教諭等必要数（1・2歳児）</t>
    <rPh sb="0" eb="2">
      <t>ホイク</t>
    </rPh>
    <rPh sb="2" eb="4">
      <t>キョウユ</t>
    </rPh>
    <rPh sb="4" eb="5">
      <t>トウ</t>
    </rPh>
    <rPh sb="5" eb="8">
      <t>ヒツヨウスウ</t>
    </rPh>
    <rPh sb="12" eb="13">
      <t>サイ</t>
    </rPh>
    <rPh sb="13" eb="14">
      <t>ジ</t>
    </rPh>
    <phoneticPr fontId="1"/>
  </si>
  <si>
    <t>保育教諭等必要数（4・5歳児）</t>
    <rPh sb="0" eb="2">
      <t>ホイク</t>
    </rPh>
    <rPh sb="2" eb="4">
      <t>キョウユ</t>
    </rPh>
    <rPh sb="4" eb="5">
      <t>トウ</t>
    </rPh>
    <rPh sb="5" eb="8">
      <t>ヒツヨウスウ</t>
    </rPh>
    <rPh sb="12" eb="13">
      <t>サイ</t>
    </rPh>
    <rPh sb="13" eb="14">
      <t>ジ</t>
    </rPh>
    <phoneticPr fontId="1"/>
  </si>
  <si>
    <t>保育教諭等配置数</t>
    <rPh sb="0" eb="2">
      <t>ホイク</t>
    </rPh>
    <rPh sb="2" eb="4">
      <t>キョウユ</t>
    </rPh>
    <rPh sb="4" eb="5">
      <t>トウ</t>
    </rPh>
    <rPh sb="5" eb="7">
      <t>ハイチ</t>
    </rPh>
    <rPh sb="7" eb="8">
      <t>スウ</t>
    </rPh>
    <phoneticPr fontId="1"/>
  </si>
  <si>
    <t>　　　　　　　　　　時間
勤務形態等</t>
    <rPh sb="10" eb="12">
      <t>ジカン</t>
    </rPh>
    <rPh sb="13" eb="15">
      <t>キンム</t>
    </rPh>
    <rPh sb="15" eb="17">
      <t>ケイタイ</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</si>
</sst>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2"/>
      <color theme="1"/>
      <name val="ＭＳ 明朝"/>
      <family val="1"/>
      <charset val="128"/>
    </font>
    <font>
      <sz val="10"/>
      <color indexed="8"/>
      <name val="ＭＳ 明朝"/>
      <family val="1"/>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0"/>
      <color indexed="8"/>
      <name val="ＭＳ ゴシック"/>
      <family val="3"/>
      <charset val="128"/>
    </font>
    <font>
      <sz val="7"/>
      <color theme="1"/>
      <name val="ＭＳ ゴシック"/>
      <family val="3"/>
      <charset val="128"/>
    </font>
    <font>
      <sz val="11"/>
      <color indexed="8"/>
      <name val="ＭＳ ゴシック"/>
      <family val="3"/>
      <charset val="128"/>
    </font>
    <font>
      <sz val="9"/>
      <color theme="1"/>
      <name val="ＭＳ 明朝"/>
      <family val="1"/>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1">
    <border>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diagonal/>
    </border>
    <border>
      <left/>
      <right style="thin">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top style="dotted">
        <color indexed="64"/>
      </top>
      <bottom style="hair">
        <color indexed="64"/>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top style="dotted">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8"/>
      </right>
      <top style="hair">
        <color indexed="64"/>
      </top>
      <bottom style="thin">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diagonalDown="1">
      <left/>
      <right style="thin">
        <color indexed="64"/>
      </right>
      <top style="thin">
        <color indexed="64"/>
      </top>
      <bottom/>
      <diagonal style="thin">
        <color indexed="64"/>
      </diagonal>
    </border>
    <border diagonalDown="1">
      <left/>
      <right style="thin">
        <color indexed="64"/>
      </right>
      <top/>
      <bottom style="double">
        <color indexed="64"/>
      </bottom>
      <diagonal style="thin">
        <color indexed="64"/>
      </diagonal>
    </border>
    <border>
      <left style="dotted">
        <color indexed="64"/>
      </left>
      <right/>
      <top style="dotted">
        <color indexed="64"/>
      </top>
      <bottom style="dotted">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2" fillId="0" borderId="0"/>
  </cellStyleXfs>
  <cellXfs count="384">
    <xf numFmtId="0" fontId="0" fillId="0" borderId="0" xfId="0">
      <alignment vertical="center"/>
    </xf>
    <xf numFmtId="0" fontId="11" fillId="0" borderId="0" xfId="1" applyFont="1" applyAlignment="1" applyProtection="1">
      <alignment vertical="top"/>
      <protection locked="0"/>
    </xf>
    <xf numFmtId="0" fontId="4" fillId="0" borderId="43" xfId="0" applyFont="1" applyBorder="1" applyAlignment="1" applyProtection="1">
      <alignment vertical="center"/>
      <protection locked="0"/>
    </xf>
    <xf numFmtId="0" fontId="0" fillId="0" borderId="0" xfId="0" applyProtection="1">
      <alignment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20" fontId="0" fillId="0" borderId="0" xfId="0" applyNumberForma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5" fillId="0" borderId="0" xfId="1" applyFont="1" applyAlignment="1" applyProtection="1">
      <alignment vertical="center"/>
      <protection locked="0"/>
    </xf>
    <xf numFmtId="0" fontId="0" fillId="0" borderId="19" xfId="0" applyFill="1" applyBorder="1" applyAlignment="1" applyProtection="1">
      <alignment horizontal="center" vertical="center"/>
    </xf>
    <xf numFmtId="0" fontId="6" fillId="0" borderId="23" xfId="0" applyFont="1" applyBorder="1" applyAlignment="1" applyProtection="1">
      <alignment horizontal="center" vertical="center" wrapText="1"/>
    </xf>
    <xf numFmtId="0" fontId="6" fillId="0" borderId="61" xfId="0" applyFont="1" applyBorder="1" applyAlignment="1" applyProtection="1">
      <alignment vertical="center" wrapText="1"/>
    </xf>
    <xf numFmtId="0" fontId="6" fillId="0" borderId="33" xfId="0" applyFont="1" applyBorder="1" applyAlignment="1" applyProtection="1">
      <alignment horizontal="left" vertical="center" indent="1"/>
    </xf>
    <xf numFmtId="0" fontId="6" fillId="0" borderId="42" xfId="0" applyFont="1" applyBorder="1" applyAlignment="1" applyProtection="1">
      <alignment vertical="center" wrapText="1"/>
    </xf>
    <xf numFmtId="0" fontId="6" fillId="0" borderId="48" xfId="0" applyFont="1" applyBorder="1" applyAlignment="1" applyProtection="1">
      <alignment horizontal="left" vertical="center" indent="1"/>
    </xf>
    <xf numFmtId="0" fontId="6" fillId="0" borderId="54" xfId="0" applyFont="1" applyBorder="1" applyAlignment="1" applyProtection="1">
      <alignment vertical="center" wrapText="1"/>
    </xf>
    <xf numFmtId="0" fontId="6" fillId="0" borderId="25" xfId="0" applyFont="1" applyBorder="1" applyAlignment="1" applyProtection="1">
      <alignment horizontal="center" vertical="center" wrapText="1"/>
    </xf>
    <xf numFmtId="0" fontId="6" fillId="0" borderId="62" xfId="0" applyFont="1" applyBorder="1" applyAlignment="1" applyProtection="1">
      <alignment vertical="center" wrapText="1"/>
    </xf>
    <xf numFmtId="0" fontId="6" fillId="0" borderId="37" xfId="0" applyFont="1" applyBorder="1" applyAlignment="1" applyProtection="1">
      <alignment horizontal="left" vertical="center" indent="1"/>
    </xf>
    <xf numFmtId="0" fontId="6" fillId="0" borderId="53" xfId="0" applyFont="1" applyBorder="1" applyAlignment="1" applyProtection="1">
      <alignment vertical="center" wrapText="1"/>
    </xf>
    <xf numFmtId="0" fontId="6" fillId="0" borderId="22" xfId="0" applyFont="1" applyBorder="1" applyProtection="1">
      <alignment vertical="center"/>
    </xf>
    <xf numFmtId="0" fontId="7" fillId="0" borderId="22" xfId="0" applyFont="1" applyBorder="1" applyAlignment="1" applyProtection="1">
      <alignment horizontal="center" vertical="center" wrapText="1"/>
    </xf>
    <xf numFmtId="0" fontId="0" fillId="3" borderId="66"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0" fillId="3" borderId="69" xfId="0" applyFill="1" applyBorder="1" applyAlignment="1" applyProtection="1">
      <alignment horizontal="center" vertical="center"/>
      <protection locked="0"/>
    </xf>
    <xf numFmtId="0" fontId="0" fillId="3" borderId="71"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0" fillId="3" borderId="74"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0" fillId="3" borderId="84"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3" borderId="88" xfId="0" applyFill="1" applyBorder="1" applyAlignment="1" applyProtection="1">
      <alignment horizontal="center" vertical="center"/>
      <protection locked="0"/>
    </xf>
    <xf numFmtId="0" fontId="0" fillId="3" borderId="90" xfId="0" applyFill="1" applyBorder="1" applyAlignment="1" applyProtection="1">
      <alignment horizontal="center" vertical="center"/>
      <protection locked="0"/>
    </xf>
    <xf numFmtId="0" fontId="0" fillId="3" borderId="91" xfId="0" applyFill="1" applyBorder="1" applyAlignment="1" applyProtection="1">
      <alignment horizontal="center" vertical="center"/>
      <protection locked="0"/>
    </xf>
    <xf numFmtId="0" fontId="0" fillId="3" borderId="92" xfId="0" applyFill="1" applyBorder="1" applyAlignment="1" applyProtection="1">
      <alignment horizontal="center" vertical="center"/>
      <protection locked="0"/>
    </xf>
    <xf numFmtId="0" fontId="0" fillId="0" borderId="19" xfId="0" applyFill="1" applyBorder="1" applyAlignment="1" applyProtection="1">
      <alignment horizontal="center" vertical="center" shrinkToFit="1"/>
    </xf>
    <xf numFmtId="0" fontId="0" fillId="0" borderId="93"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3" borderId="68" xfId="0" applyFill="1" applyBorder="1" applyAlignment="1" applyProtection="1">
      <alignment horizontal="center" vertical="center" shrinkToFit="1"/>
      <protection locked="0"/>
    </xf>
    <xf numFmtId="0" fontId="0" fillId="3" borderId="86" xfId="0" applyFill="1" applyBorder="1" applyAlignment="1" applyProtection="1">
      <alignment horizontal="center" vertical="center" shrinkToFit="1"/>
      <protection locked="0"/>
    </xf>
    <xf numFmtId="0" fontId="0" fillId="3" borderId="67" xfId="0" applyFill="1" applyBorder="1" applyAlignment="1" applyProtection="1">
      <alignment horizontal="center" vertical="center" shrinkToFit="1"/>
      <protection locked="0"/>
    </xf>
    <xf numFmtId="0" fontId="0" fillId="3" borderId="73" xfId="0" applyFill="1" applyBorder="1" applyAlignment="1" applyProtection="1">
      <alignment horizontal="center" vertical="center" shrinkToFit="1"/>
      <protection locked="0"/>
    </xf>
    <xf numFmtId="0" fontId="0" fillId="3" borderId="87" xfId="0" applyFill="1" applyBorder="1" applyAlignment="1" applyProtection="1">
      <alignment horizontal="center" vertical="center" shrinkToFit="1"/>
      <protection locked="0"/>
    </xf>
    <xf numFmtId="0" fontId="0" fillId="3" borderId="72" xfId="0" applyFill="1" applyBorder="1" applyAlignment="1" applyProtection="1">
      <alignment horizontal="center" vertical="center" shrinkToFit="1"/>
      <protection locked="0"/>
    </xf>
    <xf numFmtId="0" fontId="0" fillId="3" borderId="52" xfId="0" applyFill="1" applyBorder="1" applyAlignment="1" applyProtection="1">
      <alignment horizontal="center" vertical="center" shrinkToFit="1"/>
      <protection locked="0"/>
    </xf>
    <xf numFmtId="0" fontId="0" fillId="3" borderId="88" xfId="0" applyFill="1" applyBorder="1" applyAlignment="1" applyProtection="1">
      <alignment horizontal="center" vertical="center" shrinkToFit="1"/>
      <protection locked="0"/>
    </xf>
    <xf numFmtId="0" fontId="0" fillId="3" borderId="55" xfId="0" applyFill="1" applyBorder="1" applyAlignment="1" applyProtection="1">
      <alignment horizontal="center" vertical="center" shrinkToFit="1"/>
      <protection locked="0"/>
    </xf>
    <xf numFmtId="0" fontId="0" fillId="3" borderId="49" xfId="0" applyFill="1" applyBorder="1" applyAlignment="1" applyProtection="1">
      <alignment horizontal="center" vertical="center" shrinkToFit="1"/>
      <protection locked="0"/>
    </xf>
    <xf numFmtId="0" fontId="0" fillId="3" borderId="90" xfId="0" applyFill="1" applyBorder="1" applyAlignment="1" applyProtection="1">
      <alignment horizontal="center" vertical="center" shrinkToFit="1"/>
      <protection locked="0"/>
    </xf>
    <xf numFmtId="0" fontId="0" fillId="3" borderId="50" xfId="0"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shrinkToFit="1"/>
      <protection locked="0"/>
    </xf>
    <xf numFmtId="0" fontId="0" fillId="3" borderId="91" xfId="0"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92"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11" fillId="0" borderId="0" xfId="1" applyFont="1" applyAlignment="1" applyProtection="1">
      <alignment vertical="top"/>
    </xf>
    <xf numFmtId="0" fontId="4" fillId="0" borderId="43" xfId="0" applyFont="1" applyBorder="1" applyAlignment="1" applyProtection="1">
      <alignment vertical="center"/>
    </xf>
    <xf numFmtId="0" fontId="0" fillId="0" borderId="0" xfId="0" applyProtection="1">
      <alignment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83"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11" xfId="0" applyFont="1" applyBorder="1" applyAlignment="1" applyProtection="1">
      <alignment horizontal="center" vertical="center"/>
    </xf>
    <xf numFmtId="0" fontId="0" fillId="0" borderId="95" xfId="0" applyBorder="1" applyAlignment="1" applyProtection="1">
      <alignment horizontal="center" vertical="center" shrinkToFit="1"/>
    </xf>
    <xf numFmtId="0" fontId="0" fillId="0" borderId="96" xfId="0" applyBorder="1" applyAlignment="1" applyProtection="1">
      <alignment horizontal="center" vertical="center" shrinkToFit="1"/>
    </xf>
    <xf numFmtId="0" fontId="0" fillId="0" borderId="97" xfId="0" applyBorder="1" applyAlignment="1" applyProtection="1">
      <alignment horizontal="center" vertical="center" shrinkToFit="1"/>
    </xf>
    <xf numFmtId="0" fontId="0" fillId="3" borderId="66" xfId="0" applyFill="1" applyBorder="1" applyAlignment="1" applyProtection="1">
      <alignment horizontal="center" vertical="center"/>
    </xf>
    <xf numFmtId="0" fontId="0" fillId="3" borderId="68" xfId="0" applyFill="1" applyBorder="1" applyAlignment="1" applyProtection="1">
      <alignment horizontal="center" vertical="center" shrinkToFit="1"/>
    </xf>
    <xf numFmtId="0" fontId="0" fillId="3" borderId="86" xfId="0" applyFill="1" applyBorder="1" applyAlignment="1" applyProtection="1">
      <alignment horizontal="center" vertical="center" shrinkToFit="1"/>
    </xf>
    <xf numFmtId="0" fontId="0" fillId="3" borderId="67" xfId="0" applyFill="1" applyBorder="1" applyAlignment="1" applyProtection="1">
      <alignment horizontal="center" vertical="center" shrinkToFit="1"/>
    </xf>
    <xf numFmtId="0" fontId="0" fillId="3" borderId="68" xfId="0" applyFill="1" applyBorder="1" applyAlignment="1" applyProtection="1">
      <alignment horizontal="center" vertical="center"/>
    </xf>
    <xf numFmtId="0" fontId="0" fillId="3" borderId="8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69" xfId="0" applyFill="1" applyBorder="1" applyAlignment="1" applyProtection="1">
      <alignment horizontal="center" vertical="center"/>
    </xf>
    <xf numFmtId="0" fontId="0" fillId="3" borderId="71" xfId="0" applyFill="1" applyBorder="1" applyAlignment="1" applyProtection="1">
      <alignment horizontal="center" vertical="center"/>
    </xf>
    <xf numFmtId="0" fontId="0" fillId="3" borderId="73" xfId="0" applyFill="1" applyBorder="1" applyAlignment="1" applyProtection="1">
      <alignment horizontal="center" vertical="center" shrinkToFit="1"/>
    </xf>
    <xf numFmtId="0" fontId="0" fillId="3" borderId="87" xfId="0" applyFill="1" applyBorder="1" applyAlignment="1" applyProtection="1">
      <alignment horizontal="center" vertical="center" shrinkToFit="1"/>
    </xf>
    <xf numFmtId="0" fontId="0" fillId="3" borderId="72" xfId="0" applyFill="1" applyBorder="1" applyAlignment="1" applyProtection="1">
      <alignment horizontal="center" vertical="center" shrinkToFit="1"/>
    </xf>
    <xf numFmtId="0" fontId="0" fillId="3" borderId="73" xfId="0" applyFill="1" applyBorder="1" applyAlignment="1" applyProtection="1">
      <alignment horizontal="center" vertical="center"/>
    </xf>
    <xf numFmtId="0" fontId="0" fillId="3" borderId="87" xfId="0" applyFill="1" applyBorder="1" applyAlignment="1" applyProtection="1">
      <alignment horizontal="center" vertical="center"/>
    </xf>
    <xf numFmtId="0" fontId="0" fillId="3" borderId="72" xfId="0" applyFill="1" applyBorder="1" applyAlignment="1" applyProtection="1">
      <alignment horizontal="center" vertical="center"/>
    </xf>
    <xf numFmtId="0" fontId="0" fillId="3" borderId="74"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52" xfId="0" applyFill="1" applyBorder="1" applyAlignment="1" applyProtection="1">
      <alignment horizontal="center" vertical="center" shrinkToFit="1"/>
    </xf>
    <xf numFmtId="0" fontId="0" fillId="3" borderId="88" xfId="0" applyFill="1" applyBorder="1" applyAlignment="1" applyProtection="1">
      <alignment horizontal="center" vertical="center" shrinkToFit="1"/>
    </xf>
    <xf numFmtId="0" fontId="0" fillId="3" borderId="55" xfId="0" applyFill="1" applyBorder="1" applyAlignment="1" applyProtection="1">
      <alignment horizontal="center" vertical="center" shrinkToFit="1"/>
    </xf>
    <xf numFmtId="0" fontId="0" fillId="3" borderId="52" xfId="0" applyFill="1" applyBorder="1" applyAlignment="1" applyProtection="1">
      <alignment horizontal="center" vertical="center"/>
    </xf>
    <xf numFmtId="0" fontId="0" fillId="3" borderId="88" xfId="0"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56" xfId="0" applyFill="1" applyBorder="1" applyAlignment="1" applyProtection="1">
      <alignment horizontal="center" vertical="center"/>
    </xf>
    <xf numFmtId="0" fontId="0" fillId="0" borderId="59" xfId="0" applyBorder="1" applyAlignment="1" applyProtection="1">
      <alignment horizontal="center" vertical="center" shrinkToFit="1"/>
    </xf>
    <xf numFmtId="0" fontId="0" fillId="0" borderId="89" xfId="0" applyBorder="1" applyAlignment="1" applyProtection="1">
      <alignment horizontal="center" vertical="center" shrinkToFit="1"/>
    </xf>
    <xf numFmtId="0" fontId="0" fillId="0" borderId="58" xfId="0" applyBorder="1" applyAlignment="1" applyProtection="1">
      <alignment horizontal="center" vertical="center" shrinkToFit="1"/>
    </xf>
    <xf numFmtId="0" fontId="0" fillId="3" borderId="47" xfId="0" applyFill="1" applyBorder="1" applyAlignment="1" applyProtection="1">
      <alignment horizontal="center" vertical="center"/>
    </xf>
    <xf numFmtId="0" fontId="0" fillId="3" borderId="49" xfId="0" applyFill="1" applyBorder="1" applyAlignment="1" applyProtection="1">
      <alignment horizontal="center" vertical="center" shrinkToFit="1"/>
    </xf>
    <xf numFmtId="0" fontId="0" fillId="3" borderId="90" xfId="0" applyFill="1" applyBorder="1" applyAlignment="1" applyProtection="1">
      <alignment horizontal="center" vertical="center" shrinkToFit="1"/>
    </xf>
    <xf numFmtId="0" fontId="0" fillId="3" borderId="50" xfId="0" applyFill="1" applyBorder="1" applyAlignment="1" applyProtection="1">
      <alignment horizontal="center" vertical="center" shrinkToFit="1"/>
    </xf>
    <xf numFmtId="0" fontId="0" fillId="3" borderId="49" xfId="0" applyFill="1" applyBorder="1" applyAlignment="1" applyProtection="1">
      <alignment horizontal="center" vertical="center"/>
    </xf>
    <xf numFmtId="0" fontId="0" fillId="3" borderId="90" xfId="0"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51" xfId="0" applyFill="1" applyBorder="1" applyAlignment="1" applyProtection="1">
      <alignment horizontal="center" vertical="center"/>
    </xf>
    <xf numFmtId="0" fontId="0" fillId="3" borderId="31" xfId="0" applyFill="1" applyBorder="1" applyAlignment="1" applyProtection="1">
      <alignment horizontal="center" vertical="center"/>
    </xf>
    <xf numFmtId="0" fontId="0" fillId="3" borderId="34" xfId="0" applyFill="1" applyBorder="1" applyAlignment="1" applyProtection="1">
      <alignment horizontal="center" vertical="center" shrinkToFit="1"/>
    </xf>
    <xf numFmtId="0" fontId="0" fillId="3" borderId="91" xfId="0" applyFill="1" applyBorder="1" applyAlignment="1" applyProtection="1">
      <alignment horizontal="center" vertical="center" shrinkToFit="1"/>
    </xf>
    <xf numFmtId="0" fontId="0" fillId="3" borderId="35" xfId="0" applyFill="1" applyBorder="1" applyAlignment="1" applyProtection="1">
      <alignment horizontal="center" vertical="center" shrinkToFit="1"/>
    </xf>
    <xf numFmtId="0" fontId="0" fillId="3" borderId="34" xfId="0" applyFill="1" applyBorder="1" applyAlignment="1" applyProtection="1">
      <alignment horizontal="center" vertical="center"/>
    </xf>
    <xf numFmtId="0" fontId="0" fillId="3" borderId="91"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32"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38" xfId="0" applyFill="1" applyBorder="1" applyAlignment="1" applyProtection="1">
      <alignment horizontal="center" vertical="center" shrinkToFit="1"/>
    </xf>
    <xf numFmtId="0" fontId="0" fillId="3" borderId="92" xfId="0" applyFill="1" applyBorder="1" applyAlignment="1" applyProtection="1">
      <alignment horizontal="center" vertical="center" shrinkToFit="1"/>
    </xf>
    <xf numFmtId="0" fontId="0" fillId="3" borderId="39" xfId="0" applyFill="1" applyBorder="1" applyAlignment="1" applyProtection="1">
      <alignment horizontal="center" vertical="center" shrinkToFit="1"/>
    </xf>
    <xf numFmtId="0" fontId="0" fillId="3" borderId="38" xfId="0" applyFill="1" applyBorder="1" applyAlignment="1" applyProtection="1">
      <alignment horizontal="center" vertical="center"/>
    </xf>
    <xf numFmtId="0" fontId="0" fillId="3" borderId="92" xfId="0" applyFill="1" applyBorder="1" applyAlignment="1" applyProtection="1">
      <alignment horizontal="center" vertical="center"/>
    </xf>
    <xf numFmtId="0" fontId="0" fillId="3" borderId="39" xfId="0" applyFill="1" applyBorder="1" applyAlignment="1" applyProtection="1">
      <alignment horizontal="center" vertical="center"/>
    </xf>
    <xf numFmtId="0" fontId="0" fillId="3" borderId="40" xfId="0" applyFill="1" applyBorder="1" applyAlignment="1" applyProtection="1">
      <alignment horizontal="center" vertical="center"/>
    </xf>
    <xf numFmtId="0" fontId="0" fillId="0" borderId="22" xfId="0" applyFill="1" applyBorder="1" applyAlignment="1" applyProtection="1">
      <alignment horizontal="center" vertical="center" shrinkToFit="1"/>
    </xf>
    <xf numFmtId="0" fontId="6" fillId="0" borderId="20" xfId="0" applyFont="1" applyBorder="1" applyAlignment="1" applyProtection="1">
      <alignment horizontal="right" vertical="center"/>
    </xf>
    <xf numFmtId="0" fontId="6" fillId="0" borderId="20" xfId="0" applyFont="1" applyBorder="1" applyAlignment="1" applyProtection="1">
      <alignment vertical="center"/>
    </xf>
    <xf numFmtId="0" fontId="0" fillId="0" borderId="20" xfId="0" applyBorder="1" applyProtection="1">
      <alignment vertical="center"/>
    </xf>
    <xf numFmtId="0" fontId="6" fillId="0" borderId="20" xfId="0" applyFont="1" applyBorder="1" applyProtection="1">
      <alignment vertical="center"/>
    </xf>
    <xf numFmtId="0" fontId="6" fillId="0" borderId="20" xfId="0" applyFont="1" applyBorder="1" applyAlignment="1" applyProtection="1">
      <alignment horizontal="left" vertical="center"/>
    </xf>
    <xf numFmtId="0" fontId="12" fillId="0" borderId="41" xfId="0" applyFont="1" applyBorder="1" applyAlignment="1" applyProtection="1">
      <alignment horizontal="center" vertical="center" wrapText="1"/>
    </xf>
    <xf numFmtId="0" fontId="12" fillId="0" borderId="22" xfId="0" applyFont="1" applyBorder="1" applyAlignment="1" applyProtection="1">
      <alignment horizontal="center" vertical="center"/>
    </xf>
    <xf numFmtId="0" fontId="7" fillId="0" borderId="0" xfId="0" applyFont="1" applyProtection="1">
      <alignment vertical="center"/>
    </xf>
    <xf numFmtId="0" fontId="7" fillId="0" borderId="0" xfId="0" applyFont="1" applyBorder="1" applyProtection="1">
      <alignment vertical="center"/>
    </xf>
    <xf numFmtId="0" fontId="0" fillId="0" borderId="0" xfId="0" applyBorder="1" applyAlignment="1" applyProtection="1">
      <alignment horizontal="center" vertical="center"/>
    </xf>
    <xf numFmtId="20" fontId="0" fillId="0" borderId="0" xfId="0" applyNumberFormat="1" applyBorder="1" applyAlignment="1" applyProtection="1">
      <alignment horizontal="center" vertical="center" shrinkToFit="1"/>
    </xf>
    <xf numFmtId="0" fontId="0" fillId="0" borderId="0" xfId="0" applyAlignment="1" applyProtection="1">
      <alignment horizontal="center" vertical="center"/>
    </xf>
    <xf numFmtId="0" fontId="5" fillId="0" borderId="0" xfId="1" applyFont="1" applyAlignment="1" applyProtection="1">
      <alignment vertical="center"/>
    </xf>
    <xf numFmtId="0" fontId="12" fillId="0" borderId="22" xfId="0" applyFont="1" applyFill="1" applyBorder="1" applyAlignment="1" applyProtection="1">
      <alignment horizontal="center" vertical="center"/>
    </xf>
    <xf numFmtId="0" fontId="14" fillId="3" borderId="81" xfId="0" applyFont="1" applyFill="1" applyBorder="1" applyAlignment="1" applyProtection="1">
      <alignment horizontal="center" vertical="center" wrapText="1"/>
      <protection locked="0"/>
    </xf>
    <xf numFmtId="0" fontId="15" fillId="3" borderId="82" xfId="1"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65" xfId="0" applyFont="1" applyBorder="1" applyAlignment="1" applyProtection="1">
      <alignment horizontal="left" vertical="center" wrapText="1" indent="1"/>
    </xf>
    <xf numFmtId="0" fontId="6" fillId="0" borderId="70" xfId="0" applyFont="1" applyBorder="1" applyAlignment="1" applyProtection="1">
      <alignment horizontal="left" vertical="center" wrapText="1" indent="1"/>
    </xf>
    <xf numFmtId="0" fontId="6" fillId="0" borderId="24" xfId="0" applyFont="1" applyBorder="1" applyAlignment="1" applyProtection="1">
      <alignment horizontal="left" vertical="center" wrapText="1" indent="1"/>
    </xf>
    <xf numFmtId="0" fontId="6" fillId="0" borderId="6" xfId="0" applyFont="1" applyBorder="1" applyAlignment="1" applyProtection="1">
      <alignment horizontal="center" vertical="center" wrapText="1"/>
    </xf>
    <xf numFmtId="0" fontId="6" fillId="0" borderId="65" xfId="0" applyFont="1" applyBorder="1" applyAlignment="1" applyProtection="1">
      <alignment horizontal="left" vertical="center" wrapText="1" indent="1"/>
    </xf>
    <xf numFmtId="0" fontId="6" fillId="0" borderId="70" xfId="0" applyFont="1" applyBorder="1" applyAlignment="1" applyProtection="1">
      <alignment horizontal="left" vertical="center" wrapText="1" indent="1"/>
    </xf>
    <xf numFmtId="0" fontId="6" fillId="0" borderId="24" xfId="0" applyFont="1" applyBorder="1" applyAlignment="1" applyProtection="1">
      <alignment horizontal="left" vertical="center" wrapText="1" indent="1"/>
    </xf>
    <xf numFmtId="0" fontId="6" fillId="0" borderId="20" xfId="0" applyFont="1" applyBorder="1" applyAlignment="1" applyProtection="1">
      <alignment horizontal="right" vertical="center"/>
    </xf>
    <xf numFmtId="0" fontId="6" fillId="2" borderId="20" xfId="0" applyFont="1" applyFill="1" applyBorder="1" applyAlignment="1" applyProtection="1">
      <alignment horizontal="center" vertical="center" wrapText="1"/>
    </xf>
    <xf numFmtId="0" fontId="6" fillId="0" borderId="6" xfId="0" applyFont="1" applyBorder="1" applyAlignment="1" applyProtection="1">
      <alignment horizontal="center" vertical="center"/>
    </xf>
    <xf numFmtId="0" fontId="6" fillId="0" borderId="100" xfId="0" applyFont="1" applyBorder="1" applyAlignment="1" applyProtection="1">
      <alignment vertical="center" wrapText="1"/>
    </xf>
    <xf numFmtId="0" fontId="6" fillId="0" borderId="101" xfId="0" applyFont="1" applyBorder="1" applyAlignment="1" applyProtection="1">
      <alignment vertical="center" wrapText="1"/>
    </xf>
    <xf numFmtId="0" fontId="6" fillId="0" borderId="102" xfId="0" applyFont="1" applyBorder="1" applyAlignment="1" applyProtection="1">
      <alignment vertical="center" wrapText="1"/>
    </xf>
    <xf numFmtId="0" fontId="6" fillId="0" borderId="22" xfId="0" applyFont="1" applyBorder="1" applyAlignment="1" applyProtection="1">
      <alignment vertical="center" shrinkToFit="1"/>
    </xf>
    <xf numFmtId="0" fontId="6" fillId="0" borderId="57" xfId="0" applyFont="1" applyBorder="1" applyAlignment="1" applyProtection="1">
      <alignment horizontal="left" vertical="center" wrapText="1"/>
    </xf>
    <xf numFmtId="0" fontId="0" fillId="3" borderId="15" xfId="0" applyFill="1" applyBorder="1" applyAlignment="1" applyProtection="1">
      <alignment horizontal="center" vertical="center"/>
    </xf>
    <xf numFmtId="0" fontId="0" fillId="3" borderId="103" xfId="0" applyFill="1" applyBorder="1" applyAlignment="1" applyProtection="1">
      <alignment horizontal="center" vertical="center"/>
    </xf>
    <xf numFmtId="0" fontId="0" fillId="3" borderId="104" xfId="0" applyFill="1" applyBorder="1" applyAlignment="1" applyProtection="1">
      <alignment horizontal="center" vertical="center"/>
    </xf>
    <xf numFmtId="0" fontId="0" fillId="3" borderId="105" xfId="0" applyFill="1" applyBorder="1" applyAlignment="1" applyProtection="1">
      <alignment horizontal="center" vertical="center"/>
    </xf>
    <xf numFmtId="0" fontId="0" fillId="3" borderId="106"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93"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22" xfId="0"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20" xfId="0" applyFont="1" applyFill="1" applyBorder="1" applyAlignment="1" applyProtection="1">
      <alignment vertical="center"/>
    </xf>
    <xf numFmtId="0" fontId="6" fillId="2" borderId="20" xfId="0" applyFont="1" applyFill="1" applyBorder="1" applyAlignment="1" applyProtection="1">
      <alignment vertical="center" wrapText="1"/>
    </xf>
    <xf numFmtId="0" fontId="7" fillId="2" borderId="18" xfId="0" applyFont="1" applyFill="1" applyBorder="1" applyAlignment="1" applyProtection="1">
      <alignment vertical="center"/>
    </xf>
    <xf numFmtId="0" fontId="16" fillId="3" borderId="98" xfId="0" applyFont="1" applyFill="1" applyBorder="1" applyAlignment="1" applyProtection="1">
      <alignment vertical="center" wrapText="1"/>
    </xf>
    <xf numFmtId="0" fontId="6" fillId="0" borderId="99" xfId="0" applyFont="1" applyBorder="1" applyAlignment="1" applyProtection="1">
      <alignment vertical="center" wrapText="1"/>
    </xf>
    <xf numFmtId="0" fontId="0" fillId="3" borderId="15" xfId="0" applyFill="1" applyBorder="1" applyAlignment="1" applyProtection="1">
      <alignment horizontal="center" vertical="center"/>
      <protection locked="0"/>
    </xf>
    <xf numFmtId="0" fontId="0" fillId="3" borderId="103" xfId="0" applyFill="1" applyBorder="1" applyAlignment="1" applyProtection="1">
      <alignment horizontal="center" vertical="center"/>
      <protection locked="0"/>
    </xf>
    <xf numFmtId="0" fontId="0" fillId="3" borderId="104" xfId="0" applyFill="1" applyBorder="1" applyAlignment="1" applyProtection="1">
      <alignment horizontal="center" vertical="center"/>
      <protection locked="0"/>
    </xf>
    <xf numFmtId="0" fontId="0" fillId="3" borderId="105" xfId="0" applyFill="1" applyBorder="1" applyAlignment="1" applyProtection="1">
      <alignment horizontal="center" vertical="center"/>
      <protection locked="0"/>
    </xf>
    <xf numFmtId="0" fontId="0" fillId="3" borderId="10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93"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16" fillId="3" borderId="98" xfId="0" applyFont="1" applyFill="1" applyBorder="1" applyAlignment="1" applyProtection="1">
      <alignment vertical="center" wrapText="1"/>
      <protection locked="0"/>
    </xf>
    <xf numFmtId="0" fontId="6" fillId="0" borderId="22" xfId="0" applyFont="1" applyBorder="1" applyAlignment="1" applyProtection="1">
      <alignment vertical="center" shrinkToFit="1"/>
      <protection locked="0"/>
    </xf>
    <xf numFmtId="0" fontId="6" fillId="0" borderId="18" xfId="0" applyFont="1" applyBorder="1" applyAlignment="1" applyProtection="1">
      <alignment horizontal="center" vertical="center" shrinkToFit="1"/>
    </xf>
    <xf numFmtId="0" fontId="6" fillId="0" borderId="26"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6" fillId="0" borderId="44" xfId="0" applyFont="1" applyBorder="1" applyAlignment="1" applyProtection="1">
      <alignment horizontal="center" vertical="center" shrinkToFit="1"/>
    </xf>
    <xf numFmtId="0" fontId="6" fillId="0" borderId="46" xfId="0" applyFont="1" applyBorder="1" applyAlignment="1" applyProtection="1">
      <alignment horizontal="center" vertical="center" shrinkToFit="1"/>
    </xf>
    <xf numFmtId="0" fontId="0" fillId="3" borderId="44" xfId="0" applyFill="1" applyBorder="1" applyAlignment="1" applyProtection="1">
      <alignment horizontal="center" vertical="center" shrinkToFit="1"/>
      <protection locked="0"/>
    </xf>
    <xf numFmtId="0" fontId="0" fillId="3" borderId="45" xfId="0" applyFill="1" applyBorder="1" applyAlignment="1" applyProtection="1">
      <alignment horizontal="center" vertical="center" shrinkToFit="1"/>
      <protection locked="0"/>
    </xf>
    <xf numFmtId="0" fontId="0" fillId="3" borderId="46" xfId="0"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10" xfId="0" applyFont="1" applyBorder="1" applyAlignment="1" applyProtection="1">
      <alignment horizontal="center" vertical="center" wrapText="1"/>
    </xf>
    <xf numFmtId="0" fontId="12" fillId="0" borderId="15"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6" fillId="0" borderId="1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09" xfId="0" applyFont="1" applyBorder="1" applyAlignment="1" applyProtection="1">
      <alignment horizontal="left" vertical="center" indent="1"/>
    </xf>
    <xf numFmtId="0" fontId="6" fillId="0" borderId="99" xfId="0" applyFont="1" applyBorder="1" applyAlignment="1" applyProtection="1">
      <alignment horizontal="left" vertical="center" indent="1"/>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10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08" xfId="0" applyFont="1" applyBorder="1" applyAlignment="1" applyProtection="1">
      <alignment horizontal="left" vertical="center" wrapText="1"/>
    </xf>
    <xf numFmtId="0" fontId="6" fillId="0" borderId="5" xfId="0" applyFont="1" applyBorder="1" applyAlignment="1" applyProtection="1">
      <alignment horizontal="center" vertical="center"/>
    </xf>
    <xf numFmtId="0" fontId="0" fillId="0" borderId="4" xfId="0" applyFont="1" applyBorder="1" applyAlignment="1" applyProtection="1">
      <alignment horizontal="center" vertical="center" shrinkToFit="1"/>
      <protection locked="0"/>
    </xf>
    <xf numFmtId="0" fontId="0" fillId="0" borderId="80"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79" xfId="0" applyFont="1" applyBorder="1" applyAlignment="1" applyProtection="1">
      <alignment horizontal="center" vertical="center" shrinkToFit="1"/>
      <protection locked="0"/>
    </xf>
    <xf numFmtId="0" fontId="0" fillId="0" borderId="85" xfId="0" applyFont="1" applyBorder="1" applyAlignment="1" applyProtection="1">
      <alignment horizontal="center" vertical="center" shrinkToFit="1"/>
      <protection locked="0"/>
    </xf>
    <xf numFmtId="0" fontId="0" fillId="0" borderId="94"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6" fillId="0" borderId="20" xfId="0" applyFont="1" applyBorder="1" applyAlignment="1" applyProtection="1">
      <alignment horizontal="right" vertical="center"/>
    </xf>
    <xf numFmtId="0" fontId="6" fillId="0" borderId="41"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25" xfId="0" applyFont="1" applyFill="1" applyBorder="1" applyAlignment="1" applyProtection="1">
      <alignment horizontal="center" vertical="center" shrinkToFit="1"/>
      <protection locked="0"/>
    </xf>
    <xf numFmtId="0" fontId="13" fillId="3" borderId="78"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0" fontId="15" fillId="3" borderId="7"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78" xfId="0" applyFont="1" applyBorder="1" applyAlignment="1" applyProtection="1">
      <alignment horizontal="center" vertical="center" shrinkToFit="1"/>
      <protection locked="0"/>
    </xf>
    <xf numFmtId="0" fontId="6" fillId="0" borderId="76" xfId="0" applyFont="1" applyBorder="1" applyAlignment="1" applyProtection="1">
      <alignment horizontal="left" vertical="center" indent="1"/>
    </xf>
    <xf numFmtId="0" fontId="6" fillId="0" borderId="98" xfId="0" applyFont="1" applyBorder="1" applyAlignment="1" applyProtection="1">
      <alignment horizontal="left" vertical="center" indent="1"/>
    </xf>
    <xf numFmtId="0" fontId="6" fillId="2" borderId="18"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shrinkToFit="1"/>
      <protection locked="0"/>
    </xf>
    <xf numFmtId="20" fontId="0" fillId="0" borderId="41" xfId="0" applyNumberFormat="1" applyBorder="1" applyAlignment="1" applyProtection="1">
      <alignment horizontal="center" vertical="center" shrinkToFit="1"/>
    </xf>
    <xf numFmtId="20" fontId="0" fillId="0" borderId="77" xfId="0" applyNumberFormat="1" applyBorder="1" applyAlignment="1" applyProtection="1">
      <alignment horizontal="center" vertical="center" shrinkToFit="1"/>
    </xf>
    <xf numFmtId="0" fontId="15" fillId="3" borderId="25" xfId="1" applyFont="1" applyFill="1" applyBorder="1" applyAlignment="1" applyProtection="1">
      <alignment horizontal="center" vertical="center" shrinkToFit="1"/>
      <protection locked="0"/>
    </xf>
    <xf numFmtId="0" fontId="15" fillId="3" borderId="78" xfId="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shrinkToFit="1"/>
      <protection locked="0"/>
    </xf>
    <xf numFmtId="0" fontId="8" fillId="3" borderId="7" xfId="1" applyFont="1" applyFill="1" applyBorder="1" applyAlignment="1" applyProtection="1">
      <alignment horizontal="center" vertical="center" shrinkToFit="1"/>
      <protection locked="0"/>
    </xf>
    <xf numFmtId="0" fontId="8" fillId="3" borderId="25" xfId="1" applyFont="1" applyFill="1" applyBorder="1" applyAlignment="1" applyProtection="1">
      <alignment horizontal="center" vertical="center" shrinkToFit="1"/>
      <protection locked="0"/>
    </xf>
    <xf numFmtId="0" fontId="8" fillId="3" borderId="78" xfId="1" applyFont="1" applyFill="1" applyBorder="1" applyAlignment="1" applyProtection="1">
      <alignment horizontal="center" vertical="center" shrinkToFit="1"/>
      <protection locked="0"/>
    </xf>
    <xf numFmtId="0" fontId="0" fillId="0" borderId="41" xfId="0" applyFont="1" applyBorder="1" applyAlignment="1" applyProtection="1">
      <alignment horizontal="center" vertical="center"/>
      <protection locked="0"/>
    </xf>
    <xf numFmtId="0" fontId="0" fillId="0" borderId="77" xfId="0" applyFont="1" applyBorder="1" applyAlignment="1" applyProtection="1">
      <alignment horizontal="center" vertical="center"/>
      <protection locked="0"/>
    </xf>
    <xf numFmtId="20" fontId="0" fillId="3" borderId="41" xfId="0" applyNumberFormat="1" applyFill="1" applyBorder="1" applyAlignment="1" applyProtection="1">
      <alignment horizontal="center" vertical="center" shrinkToFit="1"/>
      <protection locked="0"/>
    </xf>
    <xf numFmtId="20" fontId="0" fillId="3" borderId="77" xfId="0" applyNumberFormat="1" applyFill="1" applyBorder="1" applyAlignment="1" applyProtection="1">
      <alignment horizontal="center" vertical="center" shrinkToFit="1"/>
      <protection locked="0"/>
    </xf>
    <xf numFmtId="0" fontId="14" fillId="3" borderId="5" xfId="1" applyFont="1" applyFill="1" applyBorder="1" applyAlignment="1" applyProtection="1">
      <alignment horizontal="center" vertical="center" wrapText="1" shrinkToFit="1"/>
      <protection locked="0"/>
    </xf>
    <xf numFmtId="0" fontId="14" fillId="3" borderId="7" xfId="1" applyFont="1" applyFill="1" applyBorder="1" applyAlignment="1" applyProtection="1">
      <alignment horizontal="center" vertical="center" wrapText="1" shrinkToFit="1"/>
      <protection locked="0"/>
    </xf>
    <xf numFmtId="0" fontId="14" fillId="3" borderId="25" xfId="1" applyFont="1" applyFill="1" applyBorder="1" applyAlignment="1" applyProtection="1">
      <alignment horizontal="center" vertical="center" wrapText="1" shrinkToFit="1"/>
      <protection locked="0"/>
    </xf>
    <xf numFmtId="0" fontId="14" fillId="3" borderId="78" xfId="1" applyFont="1" applyFill="1" applyBorder="1" applyAlignment="1" applyProtection="1">
      <alignment horizontal="center" vertical="center" wrapText="1" shrinkToFit="1"/>
      <protection locked="0"/>
    </xf>
    <xf numFmtId="0" fontId="14" fillId="3" borderId="5" xfId="0" applyFont="1" applyFill="1" applyBorder="1" applyAlignment="1" applyProtection="1">
      <alignment horizontal="center" vertical="center" wrapText="1" shrinkToFit="1"/>
      <protection locked="0"/>
    </xf>
    <xf numFmtId="0" fontId="14" fillId="3" borderId="7"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center" vertical="center" shrinkToFit="1"/>
      <protection locked="0"/>
    </xf>
    <xf numFmtId="0" fontId="14" fillId="3" borderId="78" xfId="0" applyFont="1" applyFill="1" applyBorder="1" applyAlignment="1" applyProtection="1">
      <alignment horizontal="center" vertical="center" shrinkToFit="1"/>
      <protection locked="0"/>
    </xf>
    <xf numFmtId="0" fontId="10" fillId="3" borderId="5" xfId="1" applyFont="1" applyFill="1" applyBorder="1" applyAlignment="1" applyProtection="1">
      <alignment horizontal="center" vertical="center" wrapText="1" shrinkToFit="1"/>
      <protection locked="0"/>
    </xf>
    <xf numFmtId="0" fontId="10" fillId="3" borderId="7" xfId="1" applyFont="1" applyFill="1" applyBorder="1" applyAlignment="1" applyProtection="1">
      <alignment horizontal="center" vertical="center" wrapText="1" shrinkToFit="1"/>
      <protection locked="0"/>
    </xf>
    <xf numFmtId="0" fontId="10" fillId="3" borderId="25" xfId="1" applyFont="1" applyFill="1" applyBorder="1" applyAlignment="1" applyProtection="1">
      <alignment horizontal="center" vertical="center" wrapText="1" shrinkToFit="1"/>
      <protection locked="0"/>
    </xf>
    <xf numFmtId="0" fontId="10" fillId="3" borderId="78" xfId="1" applyFont="1" applyFill="1" applyBorder="1" applyAlignment="1" applyProtection="1">
      <alignment horizontal="center" vertical="center" wrapText="1" shrinkToFit="1"/>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5" xfId="0" applyFont="1" applyBorder="1" applyAlignment="1" applyProtection="1">
      <alignment horizontal="center" vertical="center"/>
      <protection locked="0"/>
    </xf>
    <xf numFmtId="0" fontId="6" fillId="0" borderId="18" xfId="0" applyFont="1" applyBorder="1" applyAlignment="1" applyProtection="1">
      <alignment horizontal="right" vertical="center"/>
    </xf>
    <xf numFmtId="0" fontId="13" fillId="0" borderId="7" xfId="0" applyFont="1" applyBorder="1" applyAlignment="1" applyProtection="1">
      <alignment horizontal="center" vertical="center" shrinkToFit="1"/>
      <protection locked="0"/>
    </xf>
    <xf numFmtId="0" fontId="13" fillId="0" borderId="78"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79" xfId="0" applyFont="1" applyBorder="1" applyAlignment="1" applyProtection="1">
      <alignment horizontal="center" vertical="center" shrinkToFit="1"/>
      <protection locked="0"/>
    </xf>
    <xf numFmtId="0" fontId="13" fillId="0" borderId="85"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80" xfId="0" applyFont="1" applyBorder="1" applyAlignment="1" applyProtection="1">
      <alignment horizontal="center" vertical="center" shrinkToFit="1"/>
      <protection locked="0"/>
    </xf>
    <xf numFmtId="0" fontId="6" fillId="0" borderId="64" xfId="0" applyFont="1" applyBorder="1" applyAlignment="1" applyProtection="1">
      <alignment horizontal="left" vertical="center" wrapText="1" indent="1"/>
    </xf>
    <xf numFmtId="0" fontId="6" fillId="0" borderId="57" xfId="0" applyFont="1" applyBorder="1" applyAlignment="1" applyProtection="1">
      <alignment horizontal="left" vertical="center" wrapText="1" indent="1"/>
    </xf>
    <xf numFmtId="0" fontId="6" fillId="0" borderId="76" xfId="0" applyFont="1" applyBorder="1" applyAlignment="1" applyProtection="1">
      <alignment horizontal="left" vertical="center" wrapText="1" indent="1"/>
    </xf>
    <xf numFmtId="0" fontId="6" fillId="0" borderId="60" xfId="0" applyFont="1" applyBorder="1" applyAlignment="1" applyProtection="1">
      <alignment horizontal="left" vertical="center" wrapText="1" indent="1"/>
    </xf>
    <xf numFmtId="0" fontId="6" fillId="0" borderId="18"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shrinkToFit="1"/>
      <protection locked="0"/>
    </xf>
    <xf numFmtId="0" fontId="6" fillId="0" borderId="65" xfId="0" applyFont="1" applyBorder="1" applyAlignment="1" applyProtection="1">
      <alignment horizontal="left" vertical="center" wrapText="1" indent="1"/>
    </xf>
    <xf numFmtId="0" fontId="6" fillId="0" borderId="63" xfId="0" applyFont="1" applyBorder="1" applyAlignment="1" applyProtection="1">
      <alignment horizontal="left" vertical="center" wrapText="1" indent="1"/>
    </xf>
    <xf numFmtId="0" fontId="6" fillId="0" borderId="70" xfId="0" applyFont="1" applyBorder="1" applyAlignment="1" applyProtection="1">
      <alignment horizontal="left" vertical="center" wrapText="1" indent="1"/>
    </xf>
    <xf numFmtId="0" fontId="6" fillId="0" borderId="75" xfId="0" applyFont="1" applyBorder="1" applyAlignment="1" applyProtection="1">
      <alignment horizontal="left" vertical="center" wrapText="1" indent="1"/>
    </xf>
    <xf numFmtId="0" fontId="6" fillId="0" borderId="24" xfId="0" applyFont="1" applyBorder="1" applyAlignment="1" applyProtection="1">
      <alignment horizontal="left" vertical="center" wrapText="1" indent="1"/>
    </xf>
    <xf numFmtId="0" fontId="6" fillId="0" borderId="7"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77" xfId="0" applyFont="1" applyBorder="1" applyAlignment="1" applyProtection="1">
      <alignment horizontal="center" vertical="center"/>
      <protection locked="0"/>
    </xf>
    <xf numFmtId="20" fontId="13" fillId="3" borderId="41" xfId="0" applyNumberFormat="1" applyFont="1" applyFill="1" applyBorder="1" applyAlignment="1" applyProtection="1">
      <alignment horizontal="center" vertical="center" shrinkToFit="1"/>
      <protection locked="0"/>
    </xf>
    <xf numFmtId="20" fontId="13" fillId="3" borderId="77" xfId="0" applyNumberFormat="1" applyFont="1" applyFill="1" applyBorder="1" applyAlignment="1" applyProtection="1">
      <alignment horizontal="center" vertical="center" shrinkToFit="1"/>
      <protection locked="0"/>
    </xf>
    <xf numFmtId="20" fontId="13" fillId="0" borderId="41" xfId="0" applyNumberFormat="1" applyFont="1" applyBorder="1" applyAlignment="1" applyProtection="1">
      <alignment horizontal="center" vertical="center" shrinkToFit="1"/>
    </xf>
    <xf numFmtId="20" fontId="13" fillId="0" borderId="77" xfId="0" applyNumberFormat="1" applyFont="1" applyBorder="1" applyAlignment="1" applyProtection="1">
      <alignment horizontal="center" vertical="center" shrinkToFit="1"/>
    </xf>
    <xf numFmtId="0" fontId="13" fillId="0" borderId="4" xfId="0" applyFont="1" applyFill="1" applyBorder="1" applyAlignment="1" applyProtection="1">
      <alignment horizontal="center" vertical="center" shrinkToFit="1"/>
      <protection locked="0"/>
    </xf>
    <xf numFmtId="0" fontId="13" fillId="0" borderId="80"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79"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xf>
    <xf numFmtId="0" fontId="15" fillId="3" borderId="7" xfId="0" applyFont="1" applyFill="1" applyBorder="1" applyAlignment="1" applyProtection="1">
      <alignment horizontal="center" vertical="center" shrinkToFit="1"/>
    </xf>
    <xf numFmtId="0" fontId="15" fillId="3" borderId="25" xfId="1" applyFont="1" applyFill="1" applyBorder="1" applyAlignment="1" applyProtection="1">
      <alignment horizontal="center" vertical="center" shrinkToFit="1"/>
    </xf>
    <xf numFmtId="0" fontId="15" fillId="3" borderId="78" xfId="1" applyFont="1" applyFill="1" applyBorder="1" applyAlignment="1" applyProtection="1">
      <alignment horizontal="center" vertical="center" shrinkToFit="1"/>
    </xf>
    <xf numFmtId="0" fontId="0" fillId="0" borderId="85" xfId="0" applyFont="1" applyBorder="1" applyAlignment="1" applyProtection="1">
      <alignment horizontal="center" vertical="center" shrinkToFit="1"/>
    </xf>
    <xf numFmtId="0" fontId="0" fillId="0" borderId="94"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80" xfId="0" applyFont="1" applyBorder="1" applyAlignment="1" applyProtection="1">
      <alignment horizontal="center" vertical="center" shrinkToFit="1"/>
    </xf>
    <xf numFmtId="0" fontId="0" fillId="0" borderId="41" xfId="0" applyFont="1" applyBorder="1" applyAlignment="1" applyProtection="1">
      <alignment horizontal="center" vertical="center"/>
    </xf>
    <xf numFmtId="0" fontId="0" fillId="0" borderId="77" xfId="0" applyFont="1" applyBorder="1" applyAlignment="1" applyProtection="1">
      <alignment horizontal="center" vertical="center"/>
    </xf>
    <xf numFmtId="0" fontId="0" fillId="0" borderId="3" xfId="0" applyFont="1" applyBorder="1" applyAlignment="1" applyProtection="1">
      <alignment horizontal="center" vertical="center" shrinkToFit="1"/>
    </xf>
    <xf numFmtId="0" fontId="0" fillId="0" borderId="79" xfId="0" applyFont="1" applyBorder="1" applyAlignment="1" applyProtection="1">
      <alignment horizontal="center" vertical="center" shrinkToFit="1"/>
    </xf>
    <xf numFmtId="20" fontId="0" fillId="3" borderId="41" xfId="0" applyNumberFormat="1" applyFill="1" applyBorder="1" applyAlignment="1" applyProtection="1">
      <alignment horizontal="center" vertical="center" shrinkToFit="1"/>
    </xf>
    <xf numFmtId="20" fontId="0" fillId="3" borderId="77" xfId="0" applyNumberFormat="1" applyFill="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6" fillId="0" borderId="77" xfId="0" applyFont="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25" xfId="0" applyFont="1" applyFill="1" applyBorder="1" applyAlignment="1" applyProtection="1">
      <alignment horizontal="center" vertical="center" shrinkToFit="1"/>
    </xf>
    <xf numFmtId="0" fontId="13" fillId="3" borderId="78" xfId="0" applyFont="1" applyFill="1" applyBorder="1" applyAlignment="1" applyProtection="1">
      <alignment horizontal="center" vertical="center" shrinkToFit="1"/>
    </xf>
    <xf numFmtId="0" fontId="0" fillId="0" borderId="7" xfId="0" applyFont="1" applyBorder="1" applyAlignment="1" applyProtection="1">
      <alignment horizontal="center" vertical="center" shrinkToFit="1"/>
    </xf>
    <xf numFmtId="0" fontId="0" fillId="0" borderId="78" xfId="0" applyFont="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80" xfId="0" applyFont="1" applyFill="1" applyBorder="1" applyAlignment="1" applyProtection="1">
      <alignment horizontal="center" vertical="center" shrinkToFit="1"/>
    </xf>
    <xf numFmtId="0" fontId="8" fillId="3" borderId="5"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3" borderId="25" xfId="1" applyFont="1" applyFill="1" applyBorder="1" applyAlignment="1" applyProtection="1">
      <alignment horizontal="center" vertical="center" shrinkToFit="1"/>
    </xf>
    <xf numFmtId="0" fontId="8" fillId="3" borderId="78" xfId="1" applyFont="1" applyFill="1" applyBorder="1" applyAlignment="1" applyProtection="1">
      <alignment horizontal="center" vertical="center" shrinkToFit="1"/>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0" fontId="0" fillId="0" borderId="46" xfId="0"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0" fillId="0" borderId="79" xfId="0" applyFont="1" applyFill="1" applyBorder="1" applyAlignment="1" applyProtection="1">
      <alignment horizontal="center" vertical="center" shrinkToFit="1"/>
    </xf>
    <xf numFmtId="0" fontId="14" fillId="3" borderId="5" xfId="1" applyFont="1" applyFill="1" applyBorder="1" applyAlignment="1" applyProtection="1">
      <alignment horizontal="center" vertical="center" wrapText="1" shrinkToFit="1"/>
    </xf>
    <xf numFmtId="0" fontId="14" fillId="3" borderId="7" xfId="1" applyFont="1" applyFill="1" applyBorder="1" applyAlignment="1" applyProtection="1">
      <alignment horizontal="center" vertical="center" wrapText="1" shrinkToFit="1"/>
    </xf>
    <xf numFmtId="0" fontId="14" fillId="3" borderId="25" xfId="1" applyFont="1" applyFill="1" applyBorder="1" applyAlignment="1" applyProtection="1">
      <alignment horizontal="center" vertical="center" wrapText="1" shrinkToFit="1"/>
    </xf>
    <xf numFmtId="0" fontId="14" fillId="3" borderId="78" xfId="1" applyFont="1" applyFill="1" applyBorder="1" applyAlignment="1" applyProtection="1">
      <alignment horizontal="center" vertical="center" wrapText="1" shrinkToFit="1"/>
    </xf>
    <xf numFmtId="0" fontId="14" fillId="3" borderId="5" xfId="0" applyFont="1" applyFill="1" applyBorder="1" applyAlignment="1" applyProtection="1">
      <alignment horizontal="center" vertical="center" wrapText="1" shrinkToFit="1"/>
    </xf>
    <xf numFmtId="0" fontId="14" fillId="3" borderId="7" xfId="0" applyFont="1" applyFill="1" applyBorder="1" applyAlignment="1" applyProtection="1">
      <alignment horizontal="center" vertical="center" shrinkToFit="1"/>
    </xf>
    <xf numFmtId="0" fontId="14" fillId="3" borderId="25" xfId="0" applyFont="1" applyFill="1" applyBorder="1" applyAlignment="1" applyProtection="1">
      <alignment horizontal="center" vertical="center" shrinkToFit="1"/>
    </xf>
    <xf numFmtId="0" fontId="14" fillId="3" borderId="78" xfId="0" applyFont="1" applyFill="1" applyBorder="1" applyAlignment="1" applyProtection="1">
      <alignment horizontal="center" vertical="center" shrinkToFit="1"/>
    </xf>
    <xf numFmtId="0" fontId="10" fillId="3" borderId="5" xfId="1" applyFont="1" applyFill="1" applyBorder="1" applyAlignment="1" applyProtection="1">
      <alignment horizontal="center" vertical="center" wrapText="1" shrinkToFit="1"/>
    </xf>
    <xf numFmtId="0" fontId="10" fillId="3" borderId="7" xfId="1" applyFont="1" applyFill="1" applyBorder="1" applyAlignment="1" applyProtection="1">
      <alignment horizontal="center" vertical="center" wrapText="1" shrinkToFit="1"/>
    </xf>
    <xf numFmtId="0" fontId="10" fillId="3" borderId="25" xfId="1" applyFont="1" applyFill="1" applyBorder="1" applyAlignment="1" applyProtection="1">
      <alignment horizontal="center" vertical="center" wrapText="1" shrinkToFit="1"/>
    </xf>
    <xf numFmtId="0" fontId="10" fillId="3" borderId="78" xfId="1" applyFont="1" applyFill="1" applyBorder="1" applyAlignment="1" applyProtection="1">
      <alignment horizontal="center" vertical="center" wrapText="1" shrinkToFit="1"/>
    </xf>
  </cellXfs>
  <cellStyles count="2">
    <cellStyle name="標準" xfId="0" builtinId="0"/>
    <cellStyle name="標準 2" xfId="1"/>
  </cellStyles>
  <dxfs count="2057">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457200</xdr:colOff>
      <xdr:row>82</xdr:row>
      <xdr:rowOff>0</xdr:rowOff>
    </xdr:from>
    <xdr:to>
      <xdr:col>1</xdr:col>
      <xdr:colOff>731520</xdr:colOff>
      <xdr:row>82</xdr:row>
      <xdr:rowOff>0</xdr:rowOff>
    </xdr:to>
    <xdr:sp macro="" textlink="">
      <xdr:nvSpPr>
        <xdr:cNvPr id="2" name="円/楕円 1"/>
        <xdr:cNvSpPr/>
      </xdr:nvSpPr>
      <xdr:spPr>
        <a:xfrm>
          <a:off x="647700" y="10715625"/>
          <a:ext cx="17145"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82</xdr:row>
      <xdr:rowOff>0</xdr:rowOff>
    </xdr:from>
    <xdr:to>
      <xdr:col>1</xdr:col>
      <xdr:colOff>684106</xdr:colOff>
      <xdr:row>82</xdr:row>
      <xdr:rowOff>0</xdr:rowOff>
    </xdr:to>
    <xdr:sp macro="" textlink="">
      <xdr:nvSpPr>
        <xdr:cNvPr id="3" name="円/楕円 2"/>
        <xdr:cNvSpPr/>
      </xdr:nvSpPr>
      <xdr:spPr>
        <a:xfrm>
          <a:off x="600286" y="107156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82</xdr:row>
      <xdr:rowOff>0</xdr:rowOff>
    </xdr:from>
    <xdr:to>
      <xdr:col>1</xdr:col>
      <xdr:colOff>684106</xdr:colOff>
      <xdr:row>82</xdr:row>
      <xdr:rowOff>0</xdr:rowOff>
    </xdr:to>
    <xdr:sp macro="" textlink="">
      <xdr:nvSpPr>
        <xdr:cNvPr id="4" name="円/楕円 3"/>
        <xdr:cNvSpPr/>
      </xdr:nvSpPr>
      <xdr:spPr>
        <a:xfrm>
          <a:off x="600286" y="107156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165200</xdr:colOff>
      <xdr:row>25</xdr:row>
      <xdr:rowOff>168776</xdr:rowOff>
    </xdr:from>
    <xdr:to>
      <xdr:col>60</xdr:col>
      <xdr:colOff>39425</xdr:colOff>
      <xdr:row>25</xdr:row>
      <xdr:rowOff>168776</xdr:rowOff>
    </xdr:to>
    <xdr:cxnSp macro="">
      <xdr:nvCxnSpPr>
        <xdr:cNvPr id="5" name="直線矢印コネクタ 4"/>
        <xdr:cNvCxnSpPr/>
      </xdr:nvCxnSpPr>
      <xdr:spPr>
        <a:xfrm>
          <a:off x="11976200" y="3645401"/>
          <a:ext cx="636225"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58</xdr:row>
      <xdr:rowOff>0</xdr:rowOff>
    </xdr:from>
    <xdr:to>
      <xdr:col>1</xdr:col>
      <xdr:colOff>731520</xdr:colOff>
      <xdr:row>58</xdr:row>
      <xdr:rowOff>0</xdr:rowOff>
    </xdr:to>
    <xdr:sp macro="" textlink="">
      <xdr:nvSpPr>
        <xdr:cNvPr id="6" name="円/楕円 5"/>
        <xdr:cNvSpPr/>
      </xdr:nvSpPr>
      <xdr:spPr>
        <a:xfrm>
          <a:off x="647700" y="7743825"/>
          <a:ext cx="17145"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58</xdr:row>
      <xdr:rowOff>0</xdr:rowOff>
    </xdr:from>
    <xdr:to>
      <xdr:col>1</xdr:col>
      <xdr:colOff>684106</xdr:colOff>
      <xdr:row>58</xdr:row>
      <xdr:rowOff>0</xdr:rowOff>
    </xdr:to>
    <xdr:sp macro="" textlink="">
      <xdr:nvSpPr>
        <xdr:cNvPr id="7" name="円/楕円 6"/>
        <xdr:cNvSpPr/>
      </xdr:nvSpPr>
      <xdr:spPr>
        <a:xfrm>
          <a:off x="600286" y="77438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58</xdr:row>
      <xdr:rowOff>0</xdr:rowOff>
    </xdr:from>
    <xdr:to>
      <xdr:col>1</xdr:col>
      <xdr:colOff>684106</xdr:colOff>
      <xdr:row>58</xdr:row>
      <xdr:rowOff>0</xdr:rowOff>
    </xdr:to>
    <xdr:sp macro="" textlink="">
      <xdr:nvSpPr>
        <xdr:cNvPr id="8" name="円/楕円 7"/>
        <xdr:cNvSpPr/>
      </xdr:nvSpPr>
      <xdr:spPr>
        <a:xfrm>
          <a:off x="600286" y="77438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74</xdr:row>
      <xdr:rowOff>0</xdr:rowOff>
    </xdr:from>
    <xdr:to>
      <xdr:col>1</xdr:col>
      <xdr:colOff>731520</xdr:colOff>
      <xdr:row>74</xdr:row>
      <xdr:rowOff>0</xdr:rowOff>
    </xdr:to>
    <xdr:sp macro="" textlink="">
      <xdr:nvSpPr>
        <xdr:cNvPr id="9" name="円/楕円 8"/>
        <xdr:cNvSpPr/>
      </xdr:nvSpPr>
      <xdr:spPr>
        <a:xfrm>
          <a:off x="647700" y="9725025"/>
          <a:ext cx="17145"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74</xdr:row>
      <xdr:rowOff>0</xdr:rowOff>
    </xdr:from>
    <xdr:to>
      <xdr:col>1</xdr:col>
      <xdr:colOff>684106</xdr:colOff>
      <xdr:row>74</xdr:row>
      <xdr:rowOff>0</xdr:rowOff>
    </xdr:to>
    <xdr:sp macro="" textlink="">
      <xdr:nvSpPr>
        <xdr:cNvPr id="10" name="円/楕円 9"/>
        <xdr:cNvSpPr/>
      </xdr:nvSpPr>
      <xdr:spPr>
        <a:xfrm>
          <a:off x="600286" y="97250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74</xdr:row>
      <xdr:rowOff>0</xdr:rowOff>
    </xdr:from>
    <xdr:to>
      <xdr:col>1</xdr:col>
      <xdr:colOff>684106</xdr:colOff>
      <xdr:row>74</xdr:row>
      <xdr:rowOff>0</xdr:rowOff>
    </xdr:to>
    <xdr:sp macro="" textlink="">
      <xdr:nvSpPr>
        <xdr:cNvPr id="11" name="円/楕円 10"/>
        <xdr:cNvSpPr/>
      </xdr:nvSpPr>
      <xdr:spPr>
        <a:xfrm>
          <a:off x="600286" y="97250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58</xdr:row>
      <xdr:rowOff>0</xdr:rowOff>
    </xdr:from>
    <xdr:to>
      <xdr:col>1</xdr:col>
      <xdr:colOff>731520</xdr:colOff>
      <xdr:row>58</xdr:row>
      <xdr:rowOff>0</xdr:rowOff>
    </xdr:to>
    <xdr:sp macro="" textlink="">
      <xdr:nvSpPr>
        <xdr:cNvPr id="23" name="円/楕円 22"/>
        <xdr:cNvSpPr/>
      </xdr:nvSpPr>
      <xdr:spPr>
        <a:xfrm>
          <a:off x="647700" y="7743825"/>
          <a:ext cx="17145"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58</xdr:row>
      <xdr:rowOff>0</xdr:rowOff>
    </xdr:from>
    <xdr:to>
      <xdr:col>1</xdr:col>
      <xdr:colOff>684106</xdr:colOff>
      <xdr:row>58</xdr:row>
      <xdr:rowOff>0</xdr:rowOff>
    </xdr:to>
    <xdr:sp macro="" textlink="">
      <xdr:nvSpPr>
        <xdr:cNvPr id="24" name="円/楕円 23"/>
        <xdr:cNvSpPr/>
      </xdr:nvSpPr>
      <xdr:spPr>
        <a:xfrm>
          <a:off x="600286" y="77438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58</xdr:row>
      <xdr:rowOff>0</xdr:rowOff>
    </xdr:from>
    <xdr:to>
      <xdr:col>1</xdr:col>
      <xdr:colOff>684106</xdr:colOff>
      <xdr:row>58</xdr:row>
      <xdr:rowOff>0</xdr:rowOff>
    </xdr:to>
    <xdr:sp macro="" textlink="">
      <xdr:nvSpPr>
        <xdr:cNvPr id="25" name="円/楕円 24"/>
        <xdr:cNvSpPr/>
      </xdr:nvSpPr>
      <xdr:spPr>
        <a:xfrm>
          <a:off x="600286" y="7743825"/>
          <a:ext cx="6477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141922</xdr:colOff>
      <xdr:row>25</xdr:row>
      <xdr:rowOff>114776</xdr:rowOff>
    </xdr:from>
    <xdr:to>
      <xdr:col>36</xdr:col>
      <xdr:colOff>73297</xdr:colOff>
      <xdr:row>25</xdr:row>
      <xdr:rowOff>222776</xdr:rowOff>
    </xdr:to>
    <xdr:sp macro="" textlink="">
      <xdr:nvSpPr>
        <xdr:cNvPr id="34" name="正方形/長方形 33"/>
        <xdr:cNvSpPr/>
      </xdr:nvSpPr>
      <xdr:spPr>
        <a:xfrm>
          <a:off x="7571422" y="3591401"/>
          <a:ext cx="502875" cy="10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10478</xdr:colOff>
      <xdr:row>25</xdr:row>
      <xdr:rowOff>114776</xdr:rowOff>
    </xdr:from>
    <xdr:to>
      <xdr:col>23</xdr:col>
      <xdr:colOff>132353</xdr:colOff>
      <xdr:row>25</xdr:row>
      <xdr:rowOff>222776</xdr:rowOff>
    </xdr:to>
    <xdr:sp macro="" textlink="">
      <xdr:nvSpPr>
        <xdr:cNvPr id="35" name="正方形/長方形 34"/>
        <xdr:cNvSpPr/>
      </xdr:nvSpPr>
      <xdr:spPr>
        <a:xfrm>
          <a:off x="5153978" y="3591401"/>
          <a:ext cx="502875" cy="108000"/>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142875</xdr:colOff>
      <xdr:row>0</xdr:row>
      <xdr:rowOff>47625</xdr:rowOff>
    </xdr:from>
    <xdr:ext cx="6305550" cy="866775"/>
    <xdr:sp macro="" textlink="">
      <xdr:nvSpPr>
        <xdr:cNvPr id="36" name="テキスト ボックス 35"/>
        <xdr:cNvSpPr txBox="1"/>
      </xdr:nvSpPr>
      <xdr:spPr>
        <a:xfrm>
          <a:off x="142875" y="47625"/>
          <a:ext cx="6305550"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水色のセルについて、入力してください。（児童の合計数等は、児童計算されます。）</a:t>
          </a:r>
          <a:endParaRPr kumimoji="1" lang="en-US" altLang="ja-JP" sz="1100"/>
        </a:p>
        <a:p>
          <a:r>
            <a:rPr kumimoji="1" lang="ja-JP" altLang="en-US" sz="1100"/>
            <a:t>勤務形態については、教育・保育従事者については、教育・保育に従事する時間帯に</a:t>
          </a:r>
          <a:endParaRPr kumimoji="1" lang="en-US" altLang="ja-JP" sz="1100"/>
        </a:p>
        <a:p>
          <a:r>
            <a:rPr kumimoji="1" lang="ja-JP" altLang="en-US" sz="1100"/>
            <a:t>「１」と入力してください。</a:t>
          </a:r>
          <a:endParaRPr kumimoji="1" lang="en-US" altLang="ja-JP" sz="1100"/>
        </a:p>
        <a:p>
          <a:r>
            <a:rPr kumimoji="1" lang="ja-JP" altLang="en-US" sz="1100"/>
            <a:t>それ以外の勤務については、矢印を記入してください。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457200</xdr:colOff>
      <xdr:row>74</xdr:row>
      <xdr:rowOff>0</xdr:rowOff>
    </xdr:from>
    <xdr:to>
      <xdr:col>1</xdr:col>
      <xdr:colOff>731520</xdr:colOff>
      <xdr:row>74</xdr:row>
      <xdr:rowOff>0</xdr:rowOff>
    </xdr:to>
    <xdr:sp macro="" textlink="">
      <xdr:nvSpPr>
        <xdr:cNvPr id="2" name="円/楕円 1"/>
        <xdr:cNvSpPr/>
      </xdr:nvSpPr>
      <xdr:spPr>
        <a:xfrm>
          <a:off x="619125"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74</xdr:row>
      <xdr:rowOff>0</xdr:rowOff>
    </xdr:from>
    <xdr:to>
      <xdr:col>1</xdr:col>
      <xdr:colOff>684106</xdr:colOff>
      <xdr:row>74</xdr:row>
      <xdr:rowOff>0</xdr:rowOff>
    </xdr:to>
    <xdr:sp macro="" textlink="">
      <xdr:nvSpPr>
        <xdr:cNvPr id="3" name="円/楕円 2"/>
        <xdr:cNvSpPr/>
      </xdr:nvSpPr>
      <xdr:spPr>
        <a:xfrm>
          <a:off x="619336"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74</xdr:row>
      <xdr:rowOff>0</xdr:rowOff>
    </xdr:from>
    <xdr:to>
      <xdr:col>1</xdr:col>
      <xdr:colOff>684106</xdr:colOff>
      <xdr:row>74</xdr:row>
      <xdr:rowOff>0</xdr:rowOff>
    </xdr:to>
    <xdr:sp macro="" textlink="">
      <xdr:nvSpPr>
        <xdr:cNvPr id="4" name="円/楕円 3"/>
        <xdr:cNvSpPr/>
      </xdr:nvSpPr>
      <xdr:spPr>
        <a:xfrm>
          <a:off x="619336"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44</xdr:row>
      <xdr:rowOff>0</xdr:rowOff>
    </xdr:from>
    <xdr:to>
      <xdr:col>1</xdr:col>
      <xdr:colOff>731520</xdr:colOff>
      <xdr:row>44</xdr:row>
      <xdr:rowOff>0</xdr:rowOff>
    </xdr:to>
    <xdr:sp macro="" textlink="">
      <xdr:nvSpPr>
        <xdr:cNvPr id="8" name="円/楕円 7"/>
        <xdr:cNvSpPr/>
      </xdr:nvSpPr>
      <xdr:spPr>
        <a:xfrm>
          <a:off x="619125"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44</xdr:row>
      <xdr:rowOff>0</xdr:rowOff>
    </xdr:from>
    <xdr:to>
      <xdr:col>1</xdr:col>
      <xdr:colOff>684106</xdr:colOff>
      <xdr:row>44</xdr:row>
      <xdr:rowOff>0</xdr:rowOff>
    </xdr:to>
    <xdr:sp macro="" textlink="">
      <xdr:nvSpPr>
        <xdr:cNvPr id="9" name="円/楕円 8"/>
        <xdr:cNvSpPr/>
      </xdr:nvSpPr>
      <xdr:spPr>
        <a:xfrm>
          <a:off x="619336"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44</xdr:row>
      <xdr:rowOff>0</xdr:rowOff>
    </xdr:from>
    <xdr:to>
      <xdr:col>1</xdr:col>
      <xdr:colOff>684106</xdr:colOff>
      <xdr:row>44</xdr:row>
      <xdr:rowOff>0</xdr:rowOff>
    </xdr:to>
    <xdr:sp macro="" textlink="">
      <xdr:nvSpPr>
        <xdr:cNvPr id="10" name="円/楕円 9"/>
        <xdr:cNvSpPr/>
      </xdr:nvSpPr>
      <xdr:spPr>
        <a:xfrm>
          <a:off x="619336"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66</xdr:row>
      <xdr:rowOff>0</xdr:rowOff>
    </xdr:from>
    <xdr:to>
      <xdr:col>1</xdr:col>
      <xdr:colOff>731520</xdr:colOff>
      <xdr:row>66</xdr:row>
      <xdr:rowOff>0</xdr:rowOff>
    </xdr:to>
    <xdr:sp macro="" textlink="">
      <xdr:nvSpPr>
        <xdr:cNvPr id="11" name="円/楕円 10"/>
        <xdr:cNvSpPr/>
      </xdr:nvSpPr>
      <xdr:spPr>
        <a:xfrm>
          <a:off x="619125"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66</xdr:row>
      <xdr:rowOff>0</xdr:rowOff>
    </xdr:from>
    <xdr:to>
      <xdr:col>1</xdr:col>
      <xdr:colOff>684106</xdr:colOff>
      <xdr:row>66</xdr:row>
      <xdr:rowOff>0</xdr:rowOff>
    </xdr:to>
    <xdr:sp macro="" textlink="">
      <xdr:nvSpPr>
        <xdr:cNvPr id="12" name="円/楕円 11"/>
        <xdr:cNvSpPr/>
      </xdr:nvSpPr>
      <xdr:spPr>
        <a:xfrm>
          <a:off x="619336"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66</xdr:row>
      <xdr:rowOff>0</xdr:rowOff>
    </xdr:from>
    <xdr:to>
      <xdr:col>1</xdr:col>
      <xdr:colOff>684106</xdr:colOff>
      <xdr:row>66</xdr:row>
      <xdr:rowOff>0</xdr:rowOff>
    </xdr:to>
    <xdr:sp macro="" textlink="">
      <xdr:nvSpPr>
        <xdr:cNvPr id="13" name="円/楕円 12"/>
        <xdr:cNvSpPr/>
      </xdr:nvSpPr>
      <xdr:spPr>
        <a:xfrm>
          <a:off x="619336"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141922</xdr:colOff>
      <xdr:row>19</xdr:row>
      <xdr:rowOff>114776</xdr:rowOff>
    </xdr:from>
    <xdr:to>
      <xdr:col>35</xdr:col>
      <xdr:colOff>73297</xdr:colOff>
      <xdr:row>19</xdr:row>
      <xdr:rowOff>222776</xdr:rowOff>
    </xdr:to>
    <xdr:sp macro="" textlink="">
      <xdr:nvSpPr>
        <xdr:cNvPr id="14" name="正方形/長方形 13"/>
        <xdr:cNvSpPr/>
      </xdr:nvSpPr>
      <xdr:spPr>
        <a:xfrm>
          <a:off x="7380922" y="3486626"/>
          <a:ext cx="502875" cy="10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10478</xdr:colOff>
      <xdr:row>19</xdr:row>
      <xdr:rowOff>114776</xdr:rowOff>
    </xdr:from>
    <xdr:to>
      <xdr:col>22</xdr:col>
      <xdr:colOff>132353</xdr:colOff>
      <xdr:row>19</xdr:row>
      <xdr:rowOff>222776</xdr:rowOff>
    </xdr:to>
    <xdr:sp macro="" textlink="">
      <xdr:nvSpPr>
        <xdr:cNvPr id="15" name="正方形/長方形 14"/>
        <xdr:cNvSpPr/>
      </xdr:nvSpPr>
      <xdr:spPr>
        <a:xfrm>
          <a:off x="4963478" y="3486626"/>
          <a:ext cx="502875" cy="108000"/>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149325</xdr:colOff>
      <xdr:row>19</xdr:row>
      <xdr:rowOff>168776</xdr:rowOff>
    </xdr:from>
    <xdr:to>
      <xdr:col>59</xdr:col>
      <xdr:colOff>23550</xdr:colOff>
      <xdr:row>19</xdr:row>
      <xdr:rowOff>168776</xdr:rowOff>
    </xdr:to>
    <xdr:cxnSp macro="">
      <xdr:nvCxnSpPr>
        <xdr:cNvPr id="16" name="直線矢印コネクタ 15"/>
        <xdr:cNvCxnSpPr/>
      </xdr:nvCxnSpPr>
      <xdr:spPr>
        <a:xfrm>
          <a:off x="11769825" y="3540626"/>
          <a:ext cx="636225"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74</xdr:row>
      <xdr:rowOff>0</xdr:rowOff>
    </xdr:from>
    <xdr:to>
      <xdr:col>1</xdr:col>
      <xdr:colOff>731520</xdr:colOff>
      <xdr:row>74</xdr:row>
      <xdr:rowOff>0</xdr:rowOff>
    </xdr:to>
    <xdr:sp macro="" textlink="">
      <xdr:nvSpPr>
        <xdr:cNvPr id="2" name="円/楕円 1"/>
        <xdr:cNvSpPr/>
      </xdr:nvSpPr>
      <xdr:spPr>
        <a:xfrm>
          <a:off x="619125"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74</xdr:row>
      <xdr:rowOff>0</xdr:rowOff>
    </xdr:from>
    <xdr:to>
      <xdr:col>1</xdr:col>
      <xdr:colOff>684106</xdr:colOff>
      <xdr:row>74</xdr:row>
      <xdr:rowOff>0</xdr:rowOff>
    </xdr:to>
    <xdr:sp macro="" textlink="">
      <xdr:nvSpPr>
        <xdr:cNvPr id="3" name="円/楕円 2"/>
        <xdr:cNvSpPr/>
      </xdr:nvSpPr>
      <xdr:spPr>
        <a:xfrm>
          <a:off x="619336"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74</xdr:row>
      <xdr:rowOff>0</xdr:rowOff>
    </xdr:from>
    <xdr:to>
      <xdr:col>1</xdr:col>
      <xdr:colOff>684106</xdr:colOff>
      <xdr:row>74</xdr:row>
      <xdr:rowOff>0</xdr:rowOff>
    </xdr:to>
    <xdr:sp macro="" textlink="">
      <xdr:nvSpPr>
        <xdr:cNvPr id="4" name="円/楕円 3"/>
        <xdr:cNvSpPr/>
      </xdr:nvSpPr>
      <xdr:spPr>
        <a:xfrm>
          <a:off x="619336"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44</xdr:row>
      <xdr:rowOff>0</xdr:rowOff>
    </xdr:from>
    <xdr:to>
      <xdr:col>1</xdr:col>
      <xdr:colOff>731520</xdr:colOff>
      <xdr:row>44</xdr:row>
      <xdr:rowOff>0</xdr:rowOff>
    </xdr:to>
    <xdr:sp macro="" textlink="">
      <xdr:nvSpPr>
        <xdr:cNvPr id="8" name="円/楕円 7"/>
        <xdr:cNvSpPr/>
      </xdr:nvSpPr>
      <xdr:spPr>
        <a:xfrm>
          <a:off x="619125"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44</xdr:row>
      <xdr:rowOff>0</xdr:rowOff>
    </xdr:from>
    <xdr:to>
      <xdr:col>1</xdr:col>
      <xdr:colOff>684106</xdr:colOff>
      <xdr:row>44</xdr:row>
      <xdr:rowOff>0</xdr:rowOff>
    </xdr:to>
    <xdr:sp macro="" textlink="">
      <xdr:nvSpPr>
        <xdr:cNvPr id="9" name="円/楕円 8"/>
        <xdr:cNvSpPr/>
      </xdr:nvSpPr>
      <xdr:spPr>
        <a:xfrm>
          <a:off x="619336"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44</xdr:row>
      <xdr:rowOff>0</xdr:rowOff>
    </xdr:from>
    <xdr:to>
      <xdr:col>1</xdr:col>
      <xdr:colOff>684106</xdr:colOff>
      <xdr:row>44</xdr:row>
      <xdr:rowOff>0</xdr:rowOff>
    </xdr:to>
    <xdr:sp macro="" textlink="">
      <xdr:nvSpPr>
        <xdr:cNvPr id="10" name="円/楕円 9"/>
        <xdr:cNvSpPr/>
      </xdr:nvSpPr>
      <xdr:spPr>
        <a:xfrm>
          <a:off x="619336"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66</xdr:row>
      <xdr:rowOff>0</xdr:rowOff>
    </xdr:from>
    <xdr:to>
      <xdr:col>1</xdr:col>
      <xdr:colOff>731520</xdr:colOff>
      <xdr:row>66</xdr:row>
      <xdr:rowOff>0</xdr:rowOff>
    </xdr:to>
    <xdr:sp macro="" textlink="">
      <xdr:nvSpPr>
        <xdr:cNvPr id="11" name="円/楕円 10"/>
        <xdr:cNvSpPr/>
      </xdr:nvSpPr>
      <xdr:spPr>
        <a:xfrm>
          <a:off x="619125"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66</xdr:row>
      <xdr:rowOff>0</xdr:rowOff>
    </xdr:from>
    <xdr:to>
      <xdr:col>1</xdr:col>
      <xdr:colOff>684106</xdr:colOff>
      <xdr:row>66</xdr:row>
      <xdr:rowOff>0</xdr:rowOff>
    </xdr:to>
    <xdr:sp macro="" textlink="">
      <xdr:nvSpPr>
        <xdr:cNvPr id="12" name="円/楕円 11"/>
        <xdr:cNvSpPr/>
      </xdr:nvSpPr>
      <xdr:spPr>
        <a:xfrm>
          <a:off x="619336"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66</xdr:row>
      <xdr:rowOff>0</xdr:rowOff>
    </xdr:from>
    <xdr:to>
      <xdr:col>1</xdr:col>
      <xdr:colOff>684106</xdr:colOff>
      <xdr:row>66</xdr:row>
      <xdr:rowOff>0</xdr:rowOff>
    </xdr:to>
    <xdr:sp macro="" textlink="">
      <xdr:nvSpPr>
        <xdr:cNvPr id="13" name="円/楕円 12"/>
        <xdr:cNvSpPr/>
      </xdr:nvSpPr>
      <xdr:spPr>
        <a:xfrm>
          <a:off x="619336"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141922</xdr:colOff>
      <xdr:row>19</xdr:row>
      <xdr:rowOff>114776</xdr:rowOff>
    </xdr:from>
    <xdr:to>
      <xdr:col>35</xdr:col>
      <xdr:colOff>73297</xdr:colOff>
      <xdr:row>19</xdr:row>
      <xdr:rowOff>222776</xdr:rowOff>
    </xdr:to>
    <xdr:sp macro="" textlink="">
      <xdr:nvSpPr>
        <xdr:cNvPr id="14" name="正方形/長方形 13"/>
        <xdr:cNvSpPr/>
      </xdr:nvSpPr>
      <xdr:spPr>
        <a:xfrm>
          <a:off x="7380922" y="3486626"/>
          <a:ext cx="502875" cy="10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10478</xdr:colOff>
      <xdr:row>19</xdr:row>
      <xdr:rowOff>114776</xdr:rowOff>
    </xdr:from>
    <xdr:to>
      <xdr:col>22</xdr:col>
      <xdr:colOff>132353</xdr:colOff>
      <xdr:row>19</xdr:row>
      <xdr:rowOff>222776</xdr:rowOff>
    </xdr:to>
    <xdr:sp macro="" textlink="">
      <xdr:nvSpPr>
        <xdr:cNvPr id="15" name="正方形/長方形 14"/>
        <xdr:cNvSpPr/>
      </xdr:nvSpPr>
      <xdr:spPr>
        <a:xfrm>
          <a:off x="4963478" y="3486626"/>
          <a:ext cx="502875" cy="108000"/>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149325</xdr:colOff>
      <xdr:row>19</xdr:row>
      <xdr:rowOff>168776</xdr:rowOff>
    </xdr:from>
    <xdr:to>
      <xdr:col>59</xdr:col>
      <xdr:colOff>23550</xdr:colOff>
      <xdr:row>19</xdr:row>
      <xdr:rowOff>168776</xdr:rowOff>
    </xdr:to>
    <xdr:cxnSp macro="">
      <xdr:nvCxnSpPr>
        <xdr:cNvPr id="16" name="直線矢印コネクタ 15"/>
        <xdr:cNvCxnSpPr/>
      </xdr:nvCxnSpPr>
      <xdr:spPr>
        <a:xfrm>
          <a:off x="11769825" y="3540626"/>
          <a:ext cx="636225"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457200</xdr:colOff>
      <xdr:row>81</xdr:row>
      <xdr:rowOff>0</xdr:rowOff>
    </xdr:from>
    <xdr:to>
      <xdr:col>1</xdr:col>
      <xdr:colOff>731520</xdr:colOff>
      <xdr:row>81</xdr:row>
      <xdr:rowOff>0</xdr:rowOff>
    </xdr:to>
    <xdr:sp macro="" textlink="">
      <xdr:nvSpPr>
        <xdr:cNvPr id="2" name="円/楕円 1"/>
        <xdr:cNvSpPr/>
      </xdr:nvSpPr>
      <xdr:spPr>
        <a:xfrm>
          <a:off x="619125"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81</xdr:row>
      <xdr:rowOff>0</xdr:rowOff>
    </xdr:from>
    <xdr:to>
      <xdr:col>1</xdr:col>
      <xdr:colOff>684106</xdr:colOff>
      <xdr:row>81</xdr:row>
      <xdr:rowOff>0</xdr:rowOff>
    </xdr:to>
    <xdr:sp macro="" textlink="">
      <xdr:nvSpPr>
        <xdr:cNvPr id="3" name="円/楕円 2"/>
        <xdr:cNvSpPr/>
      </xdr:nvSpPr>
      <xdr:spPr>
        <a:xfrm>
          <a:off x="619336"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81</xdr:row>
      <xdr:rowOff>0</xdr:rowOff>
    </xdr:from>
    <xdr:to>
      <xdr:col>1</xdr:col>
      <xdr:colOff>684106</xdr:colOff>
      <xdr:row>81</xdr:row>
      <xdr:rowOff>0</xdr:rowOff>
    </xdr:to>
    <xdr:sp macro="" textlink="">
      <xdr:nvSpPr>
        <xdr:cNvPr id="4" name="円/楕円 3"/>
        <xdr:cNvSpPr/>
      </xdr:nvSpPr>
      <xdr:spPr>
        <a:xfrm>
          <a:off x="619336" y="103632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165200</xdr:colOff>
      <xdr:row>24</xdr:row>
      <xdr:rowOff>168776</xdr:rowOff>
    </xdr:from>
    <xdr:to>
      <xdr:col>60</xdr:col>
      <xdr:colOff>39425</xdr:colOff>
      <xdr:row>24</xdr:row>
      <xdr:rowOff>168776</xdr:rowOff>
    </xdr:to>
    <xdr:cxnSp macro="">
      <xdr:nvCxnSpPr>
        <xdr:cNvPr id="7" name="直線矢印コネクタ 6"/>
        <xdr:cNvCxnSpPr/>
      </xdr:nvCxnSpPr>
      <xdr:spPr>
        <a:xfrm>
          <a:off x="11785700" y="3540626"/>
          <a:ext cx="636225"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57</xdr:row>
      <xdr:rowOff>0</xdr:rowOff>
    </xdr:from>
    <xdr:to>
      <xdr:col>1</xdr:col>
      <xdr:colOff>731520</xdr:colOff>
      <xdr:row>57</xdr:row>
      <xdr:rowOff>0</xdr:rowOff>
    </xdr:to>
    <xdr:sp macro="" textlink="">
      <xdr:nvSpPr>
        <xdr:cNvPr id="8" name="円/楕円 7"/>
        <xdr:cNvSpPr/>
      </xdr:nvSpPr>
      <xdr:spPr>
        <a:xfrm>
          <a:off x="619125"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57</xdr:row>
      <xdr:rowOff>0</xdr:rowOff>
    </xdr:from>
    <xdr:to>
      <xdr:col>1</xdr:col>
      <xdr:colOff>684106</xdr:colOff>
      <xdr:row>57</xdr:row>
      <xdr:rowOff>0</xdr:rowOff>
    </xdr:to>
    <xdr:sp macro="" textlink="">
      <xdr:nvSpPr>
        <xdr:cNvPr id="9" name="円/楕円 8"/>
        <xdr:cNvSpPr/>
      </xdr:nvSpPr>
      <xdr:spPr>
        <a:xfrm>
          <a:off x="619336"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57</xdr:row>
      <xdr:rowOff>0</xdr:rowOff>
    </xdr:from>
    <xdr:to>
      <xdr:col>1</xdr:col>
      <xdr:colOff>684106</xdr:colOff>
      <xdr:row>57</xdr:row>
      <xdr:rowOff>0</xdr:rowOff>
    </xdr:to>
    <xdr:sp macro="" textlink="">
      <xdr:nvSpPr>
        <xdr:cNvPr id="10" name="円/楕円 9"/>
        <xdr:cNvSpPr/>
      </xdr:nvSpPr>
      <xdr:spPr>
        <a:xfrm>
          <a:off x="619336" y="664845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73</xdr:row>
      <xdr:rowOff>0</xdr:rowOff>
    </xdr:from>
    <xdr:to>
      <xdr:col>1</xdr:col>
      <xdr:colOff>731520</xdr:colOff>
      <xdr:row>73</xdr:row>
      <xdr:rowOff>0</xdr:rowOff>
    </xdr:to>
    <xdr:sp macro="" textlink="">
      <xdr:nvSpPr>
        <xdr:cNvPr id="11" name="円/楕円 10"/>
        <xdr:cNvSpPr/>
      </xdr:nvSpPr>
      <xdr:spPr>
        <a:xfrm>
          <a:off x="619125"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73</xdr:row>
      <xdr:rowOff>0</xdr:rowOff>
    </xdr:from>
    <xdr:to>
      <xdr:col>1</xdr:col>
      <xdr:colOff>684106</xdr:colOff>
      <xdr:row>73</xdr:row>
      <xdr:rowOff>0</xdr:rowOff>
    </xdr:to>
    <xdr:sp macro="" textlink="">
      <xdr:nvSpPr>
        <xdr:cNvPr id="12" name="円/楕円 11"/>
        <xdr:cNvSpPr/>
      </xdr:nvSpPr>
      <xdr:spPr>
        <a:xfrm>
          <a:off x="619336"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73</xdr:row>
      <xdr:rowOff>0</xdr:rowOff>
    </xdr:from>
    <xdr:to>
      <xdr:col>1</xdr:col>
      <xdr:colOff>684106</xdr:colOff>
      <xdr:row>73</xdr:row>
      <xdr:rowOff>0</xdr:rowOff>
    </xdr:to>
    <xdr:sp macro="" textlink="">
      <xdr:nvSpPr>
        <xdr:cNvPr id="13" name="円/楕円 12"/>
        <xdr:cNvSpPr/>
      </xdr:nvSpPr>
      <xdr:spPr>
        <a:xfrm>
          <a:off x="619336" y="9372600"/>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133349</xdr:colOff>
      <xdr:row>5</xdr:row>
      <xdr:rowOff>66675</xdr:rowOff>
    </xdr:from>
    <xdr:to>
      <xdr:col>72</xdr:col>
      <xdr:colOff>352425</xdr:colOff>
      <xdr:row>14</xdr:row>
      <xdr:rowOff>9526</xdr:rowOff>
    </xdr:to>
    <xdr:sp macro="" textlink="">
      <xdr:nvSpPr>
        <xdr:cNvPr id="14" name="角丸四角形吹き出し 13"/>
        <xdr:cNvSpPr/>
      </xdr:nvSpPr>
      <xdr:spPr>
        <a:xfrm>
          <a:off x="12134849" y="971550"/>
          <a:ext cx="3267076" cy="1485901"/>
        </a:xfrm>
        <a:prstGeom prst="wedgeRoundRectCallout">
          <a:avLst>
            <a:gd name="adj1" fmla="val -54873"/>
            <a:gd name="adj2" fmla="val 5014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歳児数</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×1/30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（小数点第２位以下切捨て）</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歳児</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歳児数</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歳児数</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＝保育従事者必要数（小数点第１位を四捨五入）</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常時複数配置</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r>
          <a:b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b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学級編制をする時間帯は、学級数以上の配置</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123825</xdr:colOff>
      <xdr:row>2</xdr:row>
      <xdr:rowOff>128905</xdr:rowOff>
    </xdr:from>
    <xdr:to>
      <xdr:col>14</xdr:col>
      <xdr:colOff>100965</xdr:colOff>
      <xdr:row>3</xdr:row>
      <xdr:rowOff>136525</xdr:rowOff>
    </xdr:to>
    <xdr:sp macro="" textlink="">
      <xdr:nvSpPr>
        <xdr:cNvPr id="15" name="テキスト ボックス 14"/>
        <xdr:cNvSpPr txBox="1"/>
      </xdr:nvSpPr>
      <xdr:spPr>
        <a:xfrm>
          <a:off x="3006725" y="459105"/>
          <a:ext cx="929640"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開園</a:t>
          </a:r>
        </a:p>
      </xdr:txBody>
    </xdr:sp>
    <xdr:clientData/>
  </xdr:twoCellAnchor>
  <xdr:twoCellAnchor>
    <xdr:from>
      <xdr:col>13</xdr:col>
      <xdr:colOff>137160</xdr:colOff>
      <xdr:row>3</xdr:row>
      <xdr:rowOff>69851</xdr:rowOff>
    </xdr:from>
    <xdr:to>
      <xdr:col>16</xdr:col>
      <xdr:colOff>177660</xdr:colOff>
      <xdr:row>4</xdr:row>
      <xdr:rowOff>2201</xdr:rowOff>
    </xdr:to>
    <xdr:sp macro="" textlink="">
      <xdr:nvSpPr>
        <xdr:cNvPr id="16" name="テキスト ボックス 15"/>
        <xdr:cNvSpPr txBox="1"/>
      </xdr:nvSpPr>
      <xdr:spPr>
        <a:xfrm>
          <a:off x="3756660" y="555626"/>
          <a:ext cx="61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遊び</a:t>
          </a:r>
        </a:p>
      </xdr:txBody>
    </xdr:sp>
    <xdr:clientData/>
  </xdr:twoCellAnchor>
  <xdr:twoCellAnchor>
    <xdr:from>
      <xdr:col>17</xdr:col>
      <xdr:colOff>129540</xdr:colOff>
      <xdr:row>3</xdr:row>
      <xdr:rowOff>69851</xdr:rowOff>
    </xdr:from>
    <xdr:to>
      <xdr:col>20</xdr:col>
      <xdr:colOff>170040</xdr:colOff>
      <xdr:row>4</xdr:row>
      <xdr:rowOff>2201</xdr:rowOff>
    </xdr:to>
    <xdr:sp macro="" textlink="">
      <xdr:nvSpPr>
        <xdr:cNvPr id="17" name="テキスト ボックス 16"/>
        <xdr:cNvSpPr txBox="1"/>
      </xdr:nvSpPr>
      <xdr:spPr>
        <a:xfrm>
          <a:off x="4511040" y="555626"/>
          <a:ext cx="61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おやつ</a:t>
          </a:r>
        </a:p>
      </xdr:txBody>
    </xdr:sp>
    <xdr:clientData/>
  </xdr:twoCellAnchor>
  <xdr:twoCellAnchor>
    <xdr:from>
      <xdr:col>26</xdr:col>
      <xdr:colOff>121920</xdr:colOff>
      <xdr:row>3</xdr:row>
      <xdr:rowOff>69851</xdr:rowOff>
    </xdr:from>
    <xdr:to>
      <xdr:col>29</xdr:col>
      <xdr:colOff>162420</xdr:colOff>
      <xdr:row>4</xdr:row>
      <xdr:rowOff>2201</xdr:rowOff>
    </xdr:to>
    <xdr:sp macro="" textlink="">
      <xdr:nvSpPr>
        <xdr:cNvPr id="18" name="テキスト ボックス 17"/>
        <xdr:cNvSpPr txBox="1"/>
      </xdr:nvSpPr>
      <xdr:spPr>
        <a:xfrm>
          <a:off x="6217920" y="555626"/>
          <a:ext cx="61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給食</a:t>
          </a:r>
        </a:p>
      </xdr:txBody>
    </xdr:sp>
    <xdr:clientData/>
  </xdr:twoCellAnchor>
  <xdr:twoCellAnchor>
    <xdr:from>
      <xdr:col>30</xdr:col>
      <xdr:colOff>99059</xdr:colOff>
      <xdr:row>3</xdr:row>
      <xdr:rowOff>69851</xdr:rowOff>
    </xdr:from>
    <xdr:to>
      <xdr:col>34</xdr:col>
      <xdr:colOff>139559</xdr:colOff>
      <xdr:row>4</xdr:row>
      <xdr:rowOff>3176</xdr:rowOff>
    </xdr:to>
    <xdr:sp macro="" textlink="">
      <xdr:nvSpPr>
        <xdr:cNvPr id="19" name="テキスト ボックス 18"/>
        <xdr:cNvSpPr txBox="1"/>
      </xdr:nvSpPr>
      <xdr:spPr>
        <a:xfrm>
          <a:off x="6957059" y="555626"/>
          <a:ext cx="802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午睡</a:t>
          </a:r>
        </a:p>
      </xdr:txBody>
    </xdr:sp>
    <xdr:clientData/>
  </xdr:twoCellAnchor>
  <xdr:twoCellAnchor>
    <xdr:from>
      <xdr:col>41</xdr:col>
      <xdr:colOff>121920</xdr:colOff>
      <xdr:row>3</xdr:row>
      <xdr:rowOff>62230</xdr:rowOff>
    </xdr:from>
    <xdr:to>
      <xdr:col>47</xdr:col>
      <xdr:colOff>56670</xdr:colOff>
      <xdr:row>5</xdr:row>
      <xdr:rowOff>30580</xdr:rowOff>
    </xdr:to>
    <xdr:sp macro="" textlink="">
      <xdr:nvSpPr>
        <xdr:cNvPr id="20" name="テキスト ボックス 19"/>
        <xdr:cNvSpPr txBox="1"/>
      </xdr:nvSpPr>
      <xdr:spPr>
        <a:xfrm>
          <a:off x="9100820" y="544830"/>
          <a:ext cx="1077750" cy="4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800"/>
            <a:t>おやつ　遊び</a:t>
          </a:r>
        </a:p>
      </xdr:txBody>
    </xdr:sp>
    <xdr:clientData/>
  </xdr:twoCellAnchor>
  <xdr:twoCellAnchor>
    <xdr:from>
      <xdr:col>46</xdr:col>
      <xdr:colOff>0</xdr:colOff>
      <xdr:row>3</xdr:row>
      <xdr:rowOff>62230</xdr:rowOff>
    </xdr:from>
    <xdr:to>
      <xdr:col>51</xdr:col>
      <xdr:colOff>77625</xdr:colOff>
      <xdr:row>5</xdr:row>
      <xdr:rowOff>30580</xdr:rowOff>
    </xdr:to>
    <xdr:sp macro="" textlink="">
      <xdr:nvSpPr>
        <xdr:cNvPr id="21" name="テキスト ボックス 20"/>
        <xdr:cNvSpPr txBox="1"/>
      </xdr:nvSpPr>
      <xdr:spPr>
        <a:xfrm>
          <a:off x="9931400" y="544830"/>
          <a:ext cx="1030125" cy="4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随時降園</a:t>
          </a:r>
          <a:endParaRPr kumimoji="1" lang="en-US" altLang="ja-JP" sz="800"/>
        </a:p>
        <a:p>
          <a:endParaRPr kumimoji="1" lang="ja-JP" altLang="en-US" sz="800"/>
        </a:p>
      </xdr:txBody>
    </xdr:sp>
    <xdr:clientData/>
  </xdr:twoCellAnchor>
  <xdr:twoCellAnchor>
    <xdr:from>
      <xdr:col>9</xdr:col>
      <xdr:colOff>137160</xdr:colOff>
      <xdr:row>3</xdr:row>
      <xdr:rowOff>69851</xdr:rowOff>
    </xdr:from>
    <xdr:to>
      <xdr:col>12</xdr:col>
      <xdr:colOff>177660</xdr:colOff>
      <xdr:row>4</xdr:row>
      <xdr:rowOff>2201</xdr:rowOff>
    </xdr:to>
    <xdr:sp macro="" textlink="">
      <xdr:nvSpPr>
        <xdr:cNvPr id="22" name="テキスト ボックス 21"/>
        <xdr:cNvSpPr txBox="1"/>
      </xdr:nvSpPr>
      <xdr:spPr>
        <a:xfrm>
          <a:off x="2994660" y="555626"/>
          <a:ext cx="61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随時登園</a:t>
          </a:r>
          <a:endParaRPr kumimoji="1" lang="en-US" altLang="ja-JP" sz="800"/>
        </a:p>
        <a:p>
          <a:endParaRPr kumimoji="1" lang="ja-JP" altLang="en-US" sz="800"/>
        </a:p>
      </xdr:txBody>
    </xdr:sp>
    <xdr:clientData/>
  </xdr:twoCellAnchor>
  <xdr:twoCellAnchor>
    <xdr:from>
      <xdr:col>53</xdr:col>
      <xdr:colOff>106680</xdr:colOff>
      <xdr:row>3</xdr:row>
      <xdr:rowOff>69851</xdr:rowOff>
    </xdr:from>
    <xdr:to>
      <xdr:col>56</xdr:col>
      <xdr:colOff>147180</xdr:colOff>
      <xdr:row>4</xdr:row>
      <xdr:rowOff>2201</xdr:rowOff>
    </xdr:to>
    <xdr:sp macro="" textlink="">
      <xdr:nvSpPr>
        <xdr:cNvPr id="23" name="テキスト ボックス 22"/>
        <xdr:cNvSpPr txBox="1"/>
      </xdr:nvSpPr>
      <xdr:spPr>
        <a:xfrm>
          <a:off x="11346180" y="555626"/>
          <a:ext cx="61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延長保育</a:t>
          </a:r>
          <a:endParaRPr kumimoji="1" lang="en-US" altLang="ja-JP" sz="800"/>
        </a:p>
        <a:p>
          <a:endParaRPr kumimoji="1" lang="ja-JP" altLang="en-US" sz="800"/>
        </a:p>
      </xdr:txBody>
    </xdr:sp>
    <xdr:clientData/>
  </xdr:twoCellAnchor>
  <xdr:twoCellAnchor>
    <xdr:from>
      <xdr:col>57</xdr:col>
      <xdr:colOff>140970</xdr:colOff>
      <xdr:row>2</xdr:row>
      <xdr:rowOff>154305</xdr:rowOff>
    </xdr:from>
    <xdr:to>
      <xdr:col>62</xdr:col>
      <xdr:colOff>161925</xdr:colOff>
      <xdr:row>3</xdr:row>
      <xdr:rowOff>177165</xdr:rowOff>
    </xdr:to>
    <xdr:sp macro="" textlink="">
      <xdr:nvSpPr>
        <xdr:cNvPr id="24" name="テキスト ボックス 23"/>
        <xdr:cNvSpPr txBox="1"/>
      </xdr:nvSpPr>
      <xdr:spPr>
        <a:xfrm>
          <a:off x="11951970" y="516255"/>
          <a:ext cx="97345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閉園</a:t>
          </a:r>
        </a:p>
      </xdr:txBody>
    </xdr:sp>
    <xdr:clientData/>
  </xdr:twoCellAnchor>
  <xdr:twoCellAnchor>
    <xdr:from>
      <xdr:col>1</xdr:col>
      <xdr:colOff>457200</xdr:colOff>
      <xdr:row>57</xdr:row>
      <xdr:rowOff>0</xdr:rowOff>
    </xdr:from>
    <xdr:to>
      <xdr:col>1</xdr:col>
      <xdr:colOff>731520</xdr:colOff>
      <xdr:row>57</xdr:row>
      <xdr:rowOff>0</xdr:rowOff>
    </xdr:to>
    <xdr:sp macro="" textlink="">
      <xdr:nvSpPr>
        <xdr:cNvPr id="25" name="円/楕円 24"/>
        <xdr:cNvSpPr/>
      </xdr:nvSpPr>
      <xdr:spPr>
        <a:xfrm>
          <a:off x="504825" y="6638925"/>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57</xdr:row>
      <xdr:rowOff>0</xdr:rowOff>
    </xdr:from>
    <xdr:to>
      <xdr:col>1</xdr:col>
      <xdr:colOff>684106</xdr:colOff>
      <xdr:row>57</xdr:row>
      <xdr:rowOff>0</xdr:rowOff>
    </xdr:to>
    <xdr:sp macro="" textlink="">
      <xdr:nvSpPr>
        <xdr:cNvPr id="26" name="円/楕円 25"/>
        <xdr:cNvSpPr/>
      </xdr:nvSpPr>
      <xdr:spPr>
        <a:xfrm>
          <a:off x="505036" y="6638925"/>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409786</xdr:colOff>
      <xdr:row>57</xdr:row>
      <xdr:rowOff>0</xdr:rowOff>
    </xdr:from>
    <xdr:to>
      <xdr:col>1</xdr:col>
      <xdr:colOff>684106</xdr:colOff>
      <xdr:row>57</xdr:row>
      <xdr:rowOff>0</xdr:rowOff>
    </xdr:to>
    <xdr:sp macro="" textlink="">
      <xdr:nvSpPr>
        <xdr:cNvPr id="27" name="円/楕円 26"/>
        <xdr:cNvSpPr/>
      </xdr:nvSpPr>
      <xdr:spPr>
        <a:xfrm>
          <a:off x="505036" y="6638925"/>
          <a:ext cx="0" cy="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xdr:colOff>
      <xdr:row>26</xdr:row>
      <xdr:rowOff>10477</xdr:rowOff>
    </xdr:from>
    <xdr:to>
      <xdr:col>50</xdr:col>
      <xdr:colOff>31335</xdr:colOff>
      <xdr:row>26</xdr:row>
      <xdr:rowOff>10477</xdr:rowOff>
    </xdr:to>
    <xdr:cxnSp macro="">
      <xdr:nvCxnSpPr>
        <xdr:cNvPr id="28" name="直線矢印コネクタ 27"/>
        <xdr:cNvCxnSpPr/>
      </xdr:nvCxnSpPr>
      <xdr:spPr>
        <a:xfrm>
          <a:off x="3632835" y="3909377"/>
          <a:ext cx="6876000"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62</xdr:row>
      <xdr:rowOff>28575</xdr:rowOff>
    </xdr:from>
    <xdr:to>
      <xdr:col>41</xdr:col>
      <xdr:colOff>2175</xdr:colOff>
      <xdr:row>62</xdr:row>
      <xdr:rowOff>28575</xdr:rowOff>
    </xdr:to>
    <xdr:cxnSp macro="">
      <xdr:nvCxnSpPr>
        <xdr:cNvPr id="29" name="直線矢印コネクタ 28"/>
        <xdr:cNvCxnSpPr/>
      </xdr:nvCxnSpPr>
      <xdr:spPr>
        <a:xfrm>
          <a:off x="3619500" y="7781925"/>
          <a:ext cx="3288300"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64</xdr:row>
      <xdr:rowOff>28575</xdr:rowOff>
    </xdr:from>
    <xdr:to>
      <xdr:col>41</xdr:col>
      <xdr:colOff>2175</xdr:colOff>
      <xdr:row>64</xdr:row>
      <xdr:rowOff>28575</xdr:rowOff>
    </xdr:to>
    <xdr:cxnSp macro="">
      <xdr:nvCxnSpPr>
        <xdr:cNvPr id="30" name="直線矢印コネクタ 29"/>
        <xdr:cNvCxnSpPr/>
      </xdr:nvCxnSpPr>
      <xdr:spPr>
        <a:xfrm>
          <a:off x="4381500" y="8499475"/>
          <a:ext cx="4383675"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66675</xdr:colOff>
      <xdr:row>56</xdr:row>
      <xdr:rowOff>76200</xdr:rowOff>
    </xdr:from>
    <xdr:to>
      <xdr:col>69</xdr:col>
      <xdr:colOff>165100</xdr:colOff>
      <xdr:row>63</xdr:row>
      <xdr:rowOff>60326</xdr:rowOff>
    </xdr:to>
    <xdr:sp macro="" textlink="">
      <xdr:nvSpPr>
        <xdr:cNvPr id="32" name="角丸四角形吹き出し 31"/>
        <xdr:cNvSpPr/>
      </xdr:nvSpPr>
      <xdr:spPr>
        <a:xfrm>
          <a:off x="10734675" y="7785100"/>
          <a:ext cx="3527425" cy="873126"/>
        </a:xfrm>
        <a:prstGeom prst="wedgeRoundRectCallout">
          <a:avLst>
            <a:gd name="adj1" fmla="val -46518"/>
            <a:gd name="adj2" fmla="val -8559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教育・保育従事者については、教育・保育に従事する時間に「</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」と入力すれば、セルに青い色がつき、保育教諭等配置数にも反映されます。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123825</xdr:colOff>
      <xdr:row>0</xdr:row>
      <xdr:rowOff>38100</xdr:rowOff>
    </xdr:from>
    <xdr:to>
      <xdr:col>72</xdr:col>
      <xdr:colOff>272415</xdr:colOff>
      <xdr:row>1</xdr:row>
      <xdr:rowOff>34290</xdr:rowOff>
    </xdr:to>
    <xdr:sp macro="" textlink="">
      <xdr:nvSpPr>
        <xdr:cNvPr id="34" name="テキスト ボックス 33"/>
        <xdr:cNvSpPr txBox="1"/>
      </xdr:nvSpPr>
      <xdr:spPr>
        <a:xfrm>
          <a:off x="14411325" y="38100"/>
          <a:ext cx="720090" cy="177165"/>
        </a:xfrm>
        <a:prstGeom prst="rect">
          <a:avLst/>
        </a:prstGeom>
        <a:solidFill>
          <a:schemeClr val="tx2">
            <a:lumMod val="40000"/>
            <a:lumOff val="6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記入例</a:t>
          </a:r>
          <a:endParaRPr kumimoji="1" lang="en-US" altLang="ja-JP" sz="1050"/>
        </a:p>
        <a:p>
          <a:pPr algn="ctr"/>
          <a:endParaRPr kumimoji="1" lang="ja-JP" altLang="en-US" sz="1100"/>
        </a:p>
      </xdr:txBody>
    </xdr:sp>
    <xdr:clientData/>
  </xdr:twoCellAnchor>
  <xdr:twoCellAnchor>
    <xdr:from>
      <xdr:col>11</xdr:col>
      <xdr:colOff>190499</xdr:colOff>
      <xdr:row>66</xdr:row>
      <xdr:rowOff>12700</xdr:rowOff>
    </xdr:from>
    <xdr:to>
      <xdr:col>47</xdr:col>
      <xdr:colOff>172499</xdr:colOff>
      <xdr:row>66</xdr:row>
      <xdr:rowOff>12700</xdr:rowOff>
    </xdr:to>
    <xdr:cxnSp macro="">
      <xdr:nvCxnSpPr>
        <xdr:cNvPr id="35" name="直線矢印コネクタ 34"/>
        <xdr:cNvCxnSpPr/>
      </xdr:nvCxnSpPr>
      <xdr:spPr>
        <a:xfrm>
          <a:off x="3238499" y="8991600"/>
          <a:ext cx="6840000"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xdr:colOff>
      <xdr:row>28</xdr:row>
      <xdr:rowOff>13652</xdr:rowOff>
    </xdr:from>
    <xdr:to>
      <xdr:col>45</xdr:col>
      <xdr:colOff>21810</xdr:colOff>
      <xdr:row>28</xdr:row>
      <xdr:rowOff>13652</xdr:rowOff>
    </xdr:to>
    <xdr:cxnSp macro="">
      <xdr:nvCxnSpPr>
        <xdr:cNvPr id="36" name="直線矢印コネクタ 35"/>
        <xdr:cNvCxnSpPr/>
      </xdr:nvCxnSpPr>
      <xdr:spPr>
        <a:xfrm>
          <a:off x="2670810" y="4061777"/>
          <a:ext cx="6876000"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158750</xdr:colOff>
      <xdr:row>30</xdr:row>
      <xdr:rowOff>0</xdr:rowOff>
    </xdr:from>
    <xdr:to>
      <xdr:col>58</xdr:col>
      <xdr:colOff>176750</xdr:colOff>
      <xdr:row>30</xdr:row>
      <xdr:rowOff>0</xdr:rowOff>
    </xdr:to>
    <xdr:cxnSp macro="">
      <xdr:nvCxnSpPr>
        <xdr:cNvPr id="37" name="直線矢印コネクタ 36"/>
        <xdr:cNvCxnSpPr/>
      </xdr:nvCxnSpPr>
      <xdr:spPr>
        <a:xfrm>
          <a:off x="5302250" y="4406900"/>
          <a:ext cx="6876000" cy="0"/>
        </a:xfrm>
        <a:prstGeom prst="straightConnector1">
          <a:avLst/>
        </a:prstGeom>
        <a:ln w="254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141922</xdr:colOff>
      <xdr:row>24</xdr:row>
      <xdr:rowOff>114776</xdr:rowOff>
    </xdr:from>
    <xdr:to>
      <xdr:col>36</xdr:col>
      <xdr:colOff>73297</xdr:colOff>
      <xdr:row>24</xdr:row>
      <xdr:rowOff>222776</xdr:rowOff>
    </xdr:to>
    <xdr:sp macro="" textlink="">
      <xdr:nvSpPr>
        <xdr:cNvPr id="38" name="正方形/長方形 37"/>
        <xdr:cNvSpPr/>
      </xdr:nvSpPr>
      <xdr:spPr>
        <a:xfrm>
          <a:off x="7380922" y="3486626"/>
          <a:ext cx="502875" cy="10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10478</xdr:colOff>
      <xdr:row>24</xdr:row>
      <xdr:rowOff>114776</xdr:rowOff>
    </xdr:from>
    <xdr:to>
      <xdr:col>23</xdr:col>
      <xdr:colOff>132353</xdr:colOff>
      <xdr:row>24</xdr:row>
      <xdr:rowOff>222776</xdr:rowOff>
    </xdr:to>
    <xdr:sp macro="" textlink="">
      <xdr:nvSpPr>
        <xdr:cNvPr id="39" name="正方形/長方形 38"/>
        <xdr:cNvSpPr/>
      </xdr:nvSpPr>
      <xdr:spPr>
        <a:xfrm>
          <a:off x="4963478" y="3486626"/>
          <a:ext cx="502875" cy="108000"/>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6</xdr:row>
      <xdr:rowOff>95249</xdr:rowOff>
    </xdr:from>
    <xdr:to>
      <xdr:col>8</xdr:col>
      <xdr:colOff>152400</xdr:colOff>
      <xdr:row>8</xdr:row>
      <xdr:rowOff>38100</xdr:rowOff>
    </xdr:to>
    <xdr:sp macro="" textlink="">
      <xdr:nvSpPr>
        <xdr:cNvPr id="40" name="角丸四角形吹き出し 39"/>
        <xdr:cNvSpPr/>
      </xdr:nvSpPr>
      <xdr:spPr>
        <a:xfrm>
          <a:off x="1209675" y="1171574"/>
          <a:ext cx="1609725" cy="285751"/>
        </a:xfrm>
        <a:prstGeom prst="wedgeRoundRectCallout">
          <a:avLst>
            <a:gd name="adj1" fmla="val -50651"/>
            <a:gd name="adj2" fmla="val 12736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学級数を記入</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平日のみ</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p>
      </xdr:txBody>
    </xdr:sp>
    <xdr:clientData/>
  </xdr:twoCellAnchor>
  <xdr:twoCellAnchor>
    <xdr:from>
      <xdr:col>35</xdr:col>
      <xdr:colOff>161924</xdr:colOff>
      <xdr:row>1</xdr:row>
      <xdr:rowOff>85725</xdr:rowOff>
    </xdr:from>
    <xdr:to>
      <xdr:col>54</xdr:col>
      <xdr:colOff>76200</xdr:colOff>
      <xdr:row>3</xdr:row>
      <xdr:rowOff>66675</xdr:rowOff>
    </xdr:to>
    <xdr:sp macro="" textlink="">
      <xdr:nvSpPr>
        <xdr:cNvPr id="41" name="角丸四角形吹き出し 40"/>
        <xdr:cNvSpPr/>
      </xdr:nvSpPr>
      <xdr:spPr>
        <a:xfrm>
          <a:off x="7972424" y="266700"/>
          <a:ext cx="3533776" cy="285750"/>
        </a:xfrm>
        <a:prstGeom prst="wedgeRoundRectCallout">
          <a:avLst>
            <a:gd name="adj1" fmla="val -46070"/>
            <a:gd name="adj2" fmla="val 12402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学級編制する時間帯について「○」を選択（平日のみ）</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1</xdr:colOff>
      <xdr:row>31</xdr:row>
      <xdr:rowOff>28575</xdr:rowOff>
    </xdr:from>
    <xdr:to>
      <xdr:col>70</xdr:col>
      <xdr:colOff>180975</xdr:colOff>
      <xdr:row>36</xdr:row>
      <xdr:rowOff>85725</xdr:rowOff>
    </xdr:to>
    <xdr:sp macro="" textlink="">
      <xdr:nvSpPr>
        <xdr:cNvPr id="43" name="角丸四角形吹き出し 42"/>
        <xdr:cNvSpPr/>
      </xdr:nvSpPr>
      <xdr:spPr>
        <a:xfrm>
          <a:off x="10477501" y="4552950"/>
          <a:ext cx="4181474" cy="676275"/>
        </a:xfrm>
        <a:prstGeom prst="wedgeRoundRectCallout">
          <a:avLst>
            <a:gd name="adj1" fmla="val -46758"/>
            <a:gd name="adj2" fmla="val -7292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この記入例では、主幹保育教諭は、教育･保育計画の立案や地域子育て支援活動等の業務に専任している状態です。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algn="l"/>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クラス担任を務める場合は、保育教諭に計上することになります。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9"/>
  <sheetViews>
    <sheetView showZeros="0" view="pageBreakPreview" zoomScaleNormal="100" zoomScaleSheetLayoutView="100" workbookViewId="0">
      <pane ySplit="4" topLeftCell="A5" activePane="bottomLeft" state="frozen"/>
      <selection activeCell="D14" sqref="D14"/>
      <selection pane="bottomLeft" activeCell="B8" sqref="B8:C8"/>
    </sheetView>
  </sheetViews>
  <sheetFormatPr defaultRowHeight="13.5"/>
  <cols>
    <col min="1" max="1" width="2.5" style="3" customWidth="1"/>
    <col min="2" max="5" width="6.25" style="13" customWidth="1"/>
    <col min="6" max="71" width="2.5" style="3" customWidth="1"/>
    <col min="72" max="76" width="5" style="3" customWidth="1"/>
    <col min="77" max="16384" width="9" style="3"/>
  </cols>
  <sheetData>
    <row r="1" spans="1:76" ht="88.5" customHeight="1"/>
    <row r="2" spans="1:76" ht="14.25">
      <c r="A2" s="85" t="s">
        <v>45</v>
      </c>
      <c r="B2" s="86"/>
      <c r="C2" s="86"/>
      <c r="D2" s="86"/>
      <c r="E2" s="86"/>
      <c r="F2" s="86"/>
      <c r="G2" s="86"/>
      <c r="H2" s="86"/>
      <c r="I2" s="86"/>
      <c r="J2" s="86"/>
      <c r="K2" s="86"/>
      <c r="L2" s="86"/>
      <c r="M2" s="86"/>
      <c r="N2" s="86"/>
      <c r="O2" s="86"/>
      <c r="P2" s="86"/>
      <c r="Q2" s="86"/>
      <c r="R2" s="86"/>
      <c r="S2" s="86"/>
      <c r="T2" s="86"/>
      <c r="U2" s="86"/>
      <c r="V2" s="86"/>
      <c r="W2" s="86" t="s">
        <v>42</v>
      </c>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row>
    <row r="3" spans="1:76" ht="12" customHeight="1">
      <c r="A3" s="239" t="s">
        <v>71</v>
      </c>
      <c r="B3" s="240"/>
      <c r="C3" s="240"/>
      <c r="D3" s="240"/>
      <c r="E3" s="241"/>
      <c r="F3" s="245">
        <v>6</v>
      </c>
      <c r="G3" s="237"/>
      <c r="H3" s="176"/>
      <c r="I3" s="176"/>
      <c r="J3" s="237">
        <v>7</v>
      </c>
      <c r="K3" s="237"/>
      <c r="L3" s="176"/>
      <c r="M3" s="176"/>
      <c r="N3" s="237">
        <v>8</v>
      </c>
      <c r="O3" s="237"/>
      <c r="P3" s="176"/>
      <c r="Q3" s="176"/>
      <c r="R3" s="237">
        <v>9</v>
      </c>
      <c r="S3" s="237"/>
      <c r="T3" s="176"/>
      <c r="U3" s="176"/>
      <c r="V3" s="237">
        <v>10</v>
      </c>
      <c r="W3" s="237"/>
      <c r="X3" s="176"/>
      <c r="Y3" s="176"/>
      <c r="Z3" s="237">
        <v>11</v>
      </c>
      <c r="AA3" s="237"/>
      <c r="AB3" s="176"/>
      <c r="AC3" s="176"/>
      <c r="AD3" s="237">
        <v>12</v>
      </c>
      <c r="AE3" s="237"/>
      <c r="AF3" s="176"/>
      <c r="AG3" s="176"/>
      <c r="AH3" s="237">
        <v>13</v>
      </c>
      <c r="AI3" s="237"/>
      <c r="AJ3" s="176"/>
      <c r="AK3" s="176"/>
      <c r="AL3" s="237">
        <v>14</v>
      </c>
      <c r="AM3" s="237"/>
      <c r="AN3" s="176"/>
      <c r="AO3" s="176"/>
      <c r="AP3" s="237">
        <v>15</v>
      </c>
      <c r="AQ3" s="237"/>
      <c r="AR3" s="176"/>
      <c r="AS3" s="176"/>
      <c r="AT3" s="237">
        <v>16</v>
      </c>
      <c r="AU3" s="237"/>
      <c r="AV3" s="176"/>
      <c r="AW3" s="176"/>
      <c r="AX3" s="237">
        <v>17</v>
      </c>
      <c r="AY3" s="237"/>
      <c r="AZ3" s="176"/>
      <c r="BA3" s="176"/>
      <c r="BB3" s="237">
        <v>18</v>
      </c>
      <c r="BC3" s="237"/>
      <c r="BD3" s="176"/>
      <c r="BE3" s="176"/>
      <c r="BF3" s="237">
        <v>19</v>
      </c>
      <c r="BG3" s="237"/>
      <c r="BH3" s="176"/>
      <c r="BI3" s="176"/>
      <c r="BJ3" s="237">
        <v>20</v>
      </c>
      <c r="BK3" s="237"/>
      <c r="BL3" s="176"/>
      <c r="BM3" s="176"/>
      <c r="BN3" s="237">
        <v>21</v>
      </c>
      <c r="BO3" s="237"/>
      <c r="BP3" s="176"/>
      <c r="BQ3" s="176"/>
      <c r="BR3" s="237">
        <v>22</v>
      </c>
      <c r="BS3" s="238"/>
      <c r="BT3" s="210" t="s">
        <v>24</v>
      </c>
      <c r="BU3" s="211"/>
      <c r="BV3" s="212" t="s">
        <v>37</v>
      </c>
      <c r="BW3" s="213"/>
      <c r="BX3" s="214"/>
    </row>
    <row r="4" spans="1:76" ht="12" customHeight="1" thickBot="1">
      <c r="A4" s="242"/>
      <c r="B4" s="243"/>
      <c r="C4" s="243"/>
      <c r="D4" s="243"/>
      <c r="E4" s="244"/>
      <c r="F4" s="89"/>
      <c r="G4" s="90"/>
      <c r="H4" s="91"/>
      <c r="I4" s="91"/>
      <c r="J4" s="92"/>
      <c r="K4" s="90"/>
      <c r="L4" s="91"/>
      <c r="M4" s="91"/>
      <c r="N4" s="92"/>
      <c r="O4" s="90"/>
      <c r="P4" s="91"/>
      <c r="Q4" s="91"/>
      <c r="R4" s="92"/>
      <c r="S4" s="90"/>
      <c r="T4" s="91"/>
      <c r="U4" s="91"/>
      <c r="V4" s="92"/>
      <c r="W4" s="90"/>
      <c r="X4" s="91"/>
      <c r="Y4" s="91"/>
      <c r="Z4" s="92"/>
      <c r="AA4" s="90"/>
      <c r="AB4" s="91"/>
      <c r="AC4" s="91"/>
      <c r="AD4" s="92"/>
      <c r="AE4" s="90"/>
      <c r="AF4" s="91"/>
      <c r="AG4" s="91"/>
      <c r="AH4" s="92"/>
      <c r="AI4" s="90"/>
      <c r="AJ4" s="91"/>
      <c r="AK4" s="91"/>
      <c r="AL4" s="92"/>
      <c r="AM4" s="90"/>
      <c r="AN4" s="91"/>
      <c r="AO4" s="91"/>
      <c r="AP4" s="92"/>
      <c r="AQ4" s="90"/>
      <c r="AR4" s="91"/>
      <c r="AS4" s="91"/>
      <c r="AT4" s="92"/>
      <c r="AU4" s="90"/>
      <c r="AV4" s="91"/>
      <c r="AW4" s="91"/>
      <c r="AX4" s="92"/>
      <c r="AY4" s="90"/>
      <c r="AZ4" s="91"/>
      <c r="BA4" s="91"/>
      <c r="BB4" s="92"/>
      <c r="BC4" s="90"/>
      <c r="BD4" s="91"/>
      <c r="BE4" s="91"/>
      <c r="BF4" s="92"/>
      <c r="BG4" s="90"/>
      <c r="BH4" s="91"/>
      <c r="BI4" s="91"/>
      <c r="BJ4" s="92"/>
      <c r="BK4" s="90"/>
      <c r="BL4" s="91"/>
      <c r="BM4" s="91"/>
      <c r="BN4" s="92"/>
      <c r="BO4" s="90"/>
      <c r="BP4" s="91"/>
      <c r="BQ4" s="91"/>
      <c r="BR4" s="92"/>
      <c r="BS4" s="93"/>
      <c r="BT4" s="215" t="s">
        <v>36</v>
      </c>
      <c r="BU4" s="216"/>
      <c r="BV4" s="217"/>
      <c r="BW4" s="218"/>
      <c r="BX4" s="219"/>
    </row>
    <row r="5" spans="1:76" ht="19.5" customHeight="1" thickTop="1">
      <c r="A5" s="220" t="s">
        <v>0</v>
      </c>
      <c r="B5" s="221"/>
      <c r="C5" s="221"/>
      <c r="D5" s="221"/>
      <c r="E5" s="222"/>
      <c r="F5" s="198"/>
      <c r="G5" s="199"/>
      <c r="H5" s="200"/>
      <c r="I5" s="200"/>
      <c r="J5" s="201"/>
      <c r="K5" s="199"/>
      <c r="L5" s="200"/>
      <c r="M5" s="200"/>
      <c r="N5" s="201"/>
      <c r="O5" s="199"/>
      <c r="P5" s="200"/>
      <c r="Q5" s="200"/>
      <c r="R5" s="201"/>
      <c r="S5" s="199"/>
      <c r="T5" s="200"/>
      <c r="U5" s="200"/>
      <c r="V5" s="201"/>
      <c r="W5" s="199"/>
      <c r="X5" s="200"/>
      <c r="Y5" s="200"/>
      <c r="Z5" s="201"/>
      <c r="AA5" s="199"/>
      <c r="AB5" s="200"/>
      <c r="AC5" s="200"/>
      <c r="AD5" s="201"/>
      <c r="AE5" s="199"/>
      <c r="AF5" s="200"/>
      <c r="AG5" s="200"/>
      <c r="AH5" s="201"/>
      <c r="AI5" s="199"/>
      <c r="AJ5" s="200"/>
      <c r="AK5" s="200"/>
      <c r="AL5" s="201"/>
      <c r="AM5" s="199"/>
      <c r="AN5" s="200"/>
      <c r="AO5" s="200"/>
      <c r="AP5" s="201"/>
      <c r="AQ5" s="199"/>
      <c r="AR5" s="200"/>
      <c r="AS5" s="200"/>
      <c r="AT5" s="201"/>
      <c r="AU5" s="199"/>
      <c r="AV5" s="200"/>
      <c r="AW5" s="200"/>
      <c r="AX5" s="201"/>
      <c r="AY5" s="199"/>
      <c r="AZ5" s="200"/>
      <c r="BA5" s="200"/>
      <c r="BB5" s="201"/>
      <c r="BC5" s="199"/>
      <c r="BD5" s="200"/>
      <c r="BE5" s="200"/>
      <c r="BF5" s="201"/>
      <c r="BG5" s="199"/>
      <c r="BH5" s="200"/>
      <c r="BI5" s="200"/>
      <c r="BJ5" s="201"/>
      <c r="BK5" s="199"/>
      <c r="BL5" s="200"/>
      <c r="BM5" s="200"/>
      <c r="BN5" s="201"/>
      <c r="BO5" s="199"/>
      <c r="BP5" s="200"/>
      <c r="BQ5" s="200"/>
      <c r="BR5" s="201"/>
      <c r="BS5" s="202"/>
      <c r="BT5" s="223" t="s">
        <v>56</v>
      </c>
      <c r="BU5" s="224"/>
      <c r="BV5" s="224"/>
      <c r="BW5" s="224"/>
      <c r="BX5" s="225"/>
    </row>
    <row r="6" spans="1:76" ht="13.5" customHeight="1">
      <c r="A6" s="229" t="s">
        <v>63</v>
      </c>
      <c r="B6" s="230"/>
      <c r="C6" s="230"/>
      <c r="D6" s="230"/>
      <c r="E6" s="231"/>
      <c r="F6" s="203"/>
      <c r="G6" s="204"/>
      <c r="H6" s="205"/>
      <c r="I6" s="205"/>
      <c r="J6" s="206"/>
      <c r="K6" s="204"/>
      <c r="L6" s="205"/>
      <c r="M6" s="205"/>
      <c r="N6" s="206"/>
      <c r="O6" s="204"/>
      <c r="P6" s="205"/>
      <c r="Q6" s="205"/>
      <c r="R6" s="206"/>
      <c r="S6" s="204"/>
      <c r="T6" s="205"/>
      <c r="U6" s="205"/>
      <c r="V6" s="206"/>
      <c r="W6" s="204"/>
      <c r="X6" s="205"/>
      <c r="Y6" s="205"/>
      <c r="Z6" s="206"/>
      <c r="AA6" s="204"/>
      <c r="AB6" s="205"/>
      <c r="AC6" s="205"/>
      <c r="AD6" s="206"/>
      <c r="AE6" s="204"/>
      <c r="AF6" s="205"/>
      <c r="AG6" s="205"/>
      <c r="AH6" s="206"/>
      <c r="AI6" s="204"/>
      <c r="AJ6" s="205"/>
      <c r="AK6" s="205"/>
      <c r="AL6" s="206"/>
      <c r="AM6" s="204"/>
      <c r="AN6" s="205"/>
      <c r="AO6" s="205"/>
      <c r="AP6" s="206"/>
      <c r="AQ6" s="204"/>
      <c r="AR6" s="205"/>
      <c r="AS6" s="205"/>
      <c r="AT6" s="206"/>
      <c r="AU6" s="204"/>
      <c r="AV6" s="205"/>
      <c r="AW6" s="205"/>
      <c r="AX6" s="206"/>
      <c r="AY6" s="204"/>
      <c r="AZ6" s="205"/>
      <c r="BA6" s="205"/>
      <c r="BB6" s="206"/>
      <c r="BC6" s="204"/>
      <c r="BD6" s="205"/>
      <c r="BE6" s="205"/>
      <c r="BF6" s="206"/>
      <c r="BG6" s="204"/>
      <c r="BH6" s="205"/>
      <c r="BI6" s="205"/>
      <c r="BJ6" s="206"/>
      <c r="BK6" s="204"/>
      <c r="BL6" s="205"/>
      <c r="BM6" s="205"/>
      <c r="BN6" s="206"/>
      <c r="BO6" s="204"/>
      <c r="BP6" s="205"/>
      <c r="BQ6" s="205"/>
      <c r="BR6" s="206"/>
      <c r="BS6" s="207"/>
      <c r="BT6" s="226"/>
      <c r="BU6" s="227"/>
      <c r="BV6" s="227"/>
      <c r="BW6" s="227"/>
      <c r="BX6" s="228"/>
    </row>
    <row r="7" spans="1:76" ht="13.5" customHeight="1">
      <c r="A7" s="232" t="s">
        <v>1</v>
      </c>
      <c r="B7" s="233"/>
      <c r="C7" s="233"/>
      <c r="D7" s="233"/>
      <c r="E7" s="234"/>
      <c r="F7" s="94">
        <f>SUM(F8,F9,F10,F11,F14,F17)</f>
        <v>0</v>
      </c>
      <c r="G7" s="94">
        <f>SUM(G8,G9,G10,G11,G14,G17)</f>
        <v>0</v>
      </c>
      <c r="H7" s="95">
        <f t="shared" ref="H7:J7" si="0">SUM(H8,H9,H10,H11,H14,H17)</f>
        <v>0</v>
      </c>
      <c r="I7" s="95">
        <f t="shared" si="0"/>
        <v>0</v>
      </c>
      <c r="J7" s="96">
        <f t="shared" si="0"/>
        <v>0</v>
      </c>
      <c r="K7" s="94">
        <f>SUM(K8,K9,K10,K11,K14,K17)</f>
        <v>0</v>
      </c>
      <c r="L7" s="95">
        <f t="shared" ref="L7:N7" si="1">SUM(L8,L9,L10,L11,L14,L17)</f>
        <v>0</v>
      </c>
      <c r="M7" s="95">
        <f t="shared" si="1"/>
        <v>0</v>
      </c>
      <c r="N7" s="96">
        <f t="shared" si="1"/>
        <v>0</v>
      </c>
      <c r="O7" s="94">
        <f>SUM(O8,O9,O10,O11,O14,O17)</f>
        <v>0</v>
      </c>
      <c r="P7" s="95">
        <f t="shared" ref="P7:R7" si="2">SUM(P8,P9,P10,P11,P14,P17)</f>
        <v>0</v>
      </c>
      <c r="Q7" s="95">
        <f t="shared" si="2"/>
        <v>0</v>
      </c>
      <c r="R7" s="96">
        <f t="shared" si="2"/>
        <v>0</v>
      </c>
      <c r="S7" s="94">
        <f>SUM(S8,S9,S10,S11,S14,S17)</f>
        <v>0</v>
      </c>
      <c r="T7" s="95">
        <f t="shared" ref="T7:V7" si="3">SUM(T8,T9,T10,T11,T14,T17)</f>
        <v>0</v>
      </c>
      <c r="U7" s="95">
        <f t="shared" si="3"/>
        <v>0</v>
      </c>
      <c r="V7" s="96">
        <f t="shared" si="3"/>
        <v>0</v>
      </c>
      <c r="W7" s="94">
        <f>SUM(W8,W9,W10,W11,W14,W17)</f>
        <v>0</v>
      </c>
      <c r="X7" s="95">
        <f t="shared" ref="X7:Z7" si="4">SUM(X8,X9,X10,X11,X14,X17)</f>
        <v>0</v>
      </c>
      <c r="Y7" s="95">
        <f t="shared" si="4"/>
        <v>0</v>
      </c>
      <c r="Z7" s="96">
        <f t="shared" si="4"/>
        <v>0</v>
      </c>
      <c r="AA7" s="94">
        <f>SUM(AA8,AA9,AA10,AA11,AA14,AA17)</f>
        <v>0</v>
      </c>
      <c r="AB7" s="95">
        <f t="shared" ref="AB7:AD7" si="5">SUM(AB8,AB9,AB10,AB11,AB14,AB17)</f>
        <v>0</v>
      </c>
      <c r="AC7" s="95">
        <f t="shared" si="5"/>
        <v>0</v>
      </c>
      <c r="AD7" s="96">
        <f t="shared" si="5"/>
        <v>0</v>
      </c>
      <c r="AE7" s="94">
        <f>SUM(AE8,AE9,AE10,AE11,AE14,AE17)</f>
        <v>0</v>
      </c>
      <c r="AF7" s="95">
        <f t="shared" ref="AF7:AH7" si="6">SUM(AF8,AF9,AF10,AF11,AF14,AF17)</f>
        <v>0</v>
      </c>
      <c r="AG7" s="95">
        <f t="shared" si="6"/>
        <v>0</v>
      </c>
      <c r="AH7" s="96">
        <f t="shared" si="6"/>
        <v>0</v>
      </c>
      <c r="AI7" s="94">
        <f>SUM(AI8,AI9,AI10,AI11,AI14,AI17)</f>
        <v>0</v>
      </c>
      <c r="AJ7" s="95">
        <f t="shared" ref="AJ7:AL7" si="7">SUM(AJ8,AJ9,AJ10,AJ11,AJ14,AJ17)</f>
        <v>0</v>
      </c>
      <c r="AK7" s="95">
        <f t="shared" si="7"/>
        <v>0</v>
      </c>
      <c r="AL7" s="96">
        <f t="shared" si="7"/>
        <v>0</v>
      </c>
      <c r="AM7" s="94">
        <f>SUM(AM8,AM9,AM10,AM11,AM14,AM17)</f>
        <v>0</v>
      </c>
      <c r="AN7" s="95">
        <f t="shared" ref="AN7:AP7" si="8">SUM(AN8,AN9,AN10,AN11,AN14,AN17)</f>
        <v>0</v>
      </c>
      <c r="AO7" s="95">
        <f t="shared" si="8"/>
        <v>0</v>
      </c>
      <c r="AP7" s="96">
        <f t="shared" si="8"/>
        <v>0</v>
      </c>
      <c r="AQ7" s="94">
        <f>SUM(AQ8,AQ9,AQ10,AQ11,AQ14,AQ17)</f>
        <v>0</v>
      </c>
      <c r="AR7" s="95">
        <f t="shared" ref="AR7:AT7" si="9">SUM(AR8,AR9,AR10,AR11,AR14,AR17)</f>
        <v>0</v>
      </c>
      <c r="AS7" s="95">
        <f t="shared" si="9"/>
        <v>0</v>
      </c>
      <c r="AT7" s="96">
        <f t="shared" si="9"/>
        <v>0</v>
      </c>
      <c r="AU7" s="94">
        <f>SUM(AU8,AU9,AU10,AU11,AU14,AU17)</f>
        <v>0</v>
      </c>
      <c r="AV7" s="95">
        <f t="shared" ref="AV7:AX7" si="10">SUM(AV8,AV9,AV10,AV11,AV14,AV17)</f>
        <v>0</v>
      </c>
      <c r="AW7" s="95">
        <f t="shared" si="10"/>
        <v>0</v>
      </c>
      <c r="AX7" s="96">
        <f t="shared" si="10"/>
        <v>0</v>
      </c>
      <c r="AY7" s="94">
        <f>SUM(AY8,AY9,AY10,AY11,AY14,AY17)</f>
        <v>0</v>
      </c>
      <c r="AZ7" s="95">
        <f t="shared" ref="AZ7:BB7" si="11">SUM(AZ8,AZ9,AZ10,AZ11,AZ14,AZ17)</f>
        <v>0</v>
      </c>
      <c r="BA7" s="95">
        <f t="shared" si="11"/>
        <v>0</v>
      </c>
      <c r="BB7" s="96">
        <f t="shared" si="11"/>
        <v>0</v>
      </c>
      <c r="BC7" s="94">
        <f>SUM(BC8,BC9,BC10,BC11,BC14,BC17)</f>
        <v>0</v>
      </c>
      <c r="BD7" s="95">
        <f t="shared" ref="BD7:BF7" si="12">SUM(BD8,BD9,BD10,BD11,BD14,BD17)</f>
        <v>0</v>
      </c>
      <c r="BE7" s="95">
        <f t="shared" si="12"/>
        <v>0</v>
      </c>
      <c r="BF7" s="96">
        <f t="shared" si="12"/>
        <v>0</v>
      </c>
      <c r="BG7" s="94">
        <f>SUM(BG8,BG9,BG10,BG11,BG14,BG17)</f>
        <v>0</v>
      </c>
      <c r="BH7" s="95">
        <f t="shared" ref="BH7:BJ7" si="13">SUM(BH8,BH9,BH10,BH11,BH14,BH17)</f>
        <v>0</v>
      </c>
      <c r="BI7" s="95">
        <f t="shared" si="13"/>
        <v>0</v>
      </c>
      <c r="BJ7" s="96">
        <f t="shared" si="13"/>
        <v>0</v>
      </c>
      <c r="BK7" s="94">
        <f>SUM(BK8,BK9,BK10,BK11,BK14,BK17)</f>
        <v>0</v>
      </c>
      <c r="BL7" s="95">
        <f t="shared" ref="BL7:BN7" si="14">SUM(BL8,BL9,BL10,BL11,BL14,BL17)</f>
        <v>0</v>
      </c>
      <c r="BM7" s="95">
        <f t="shared" si="14"/>
        <v>0</v>
      </c>
      <c r="BN7" s="96">
        <f t="shared" si="14"/>
        <v>0</v>
      </c>
      <c r="BO7" s="94">
        <f>SUM(BO8,BO9,BO10,BO11,BO14,BO17)</f>
        <v>0</v>
      </c>
      <c r="BP7" s="95">
        <f t="shared" ref="BP7:BR7" si="15">SUM(BP8,BP9,BP10,BP11,BP14,BP17)</f>
        <v>0</v>
      </c>
      <c r="BQ7" s="95">
        <f t="shared" si="15"/>
        <v>0</v>
      </c>
      <c r="BR7" s="96">
        <f t="shared" si="15"/>
        <v>0</v>
      </c>
      <c r="BS7" s="94">
        <f>SUM(BS8,BS9,BS10,BS11,BS14,BS17)</f>
        <v>0</v>
      </c>
      <c r="BT7" s="226"/>
      <c r="BU7" s="227"/>
      <c r="BV7" s="227"/>
      <c r="BW7" s="227"/>
      <c r="BX7" s="228"/>
    </row>
    <row r="8" spans="1:76" ht="13.5" customHeight="1">
      <c r="A8" s="16"/>
      <c r="B8" s="235" t="s">
        <v>2</v>
      </c>
      <c r="C8" s="236"/>
      <c r="D8" s="197"/>
      <c r="E8" s="171"/>
      <c r="F8" s="28"/>
      <c r="G8" s="67"/>
      <c r="H8" s="68"/>
      <c r="I8" s="68"/>
      <c r="J8" s="69"/>
      <c r="K8" s="67"/>
      <c r="L8" s="68"/>
      <c r="M8" s="68"/>
      <c r="N8" s="69"/>
      <c r="O8" s="67"/>
      <c r="P8" s="68"/>
      <c r="Q8" s="68"/>
      <c r="R8" s="69"/>
      <c r="S8" s="67"/>
      <c r="T8" s="68"/>
      <c r="U8" s="68"/>
      <c r="V8" s="69"/>
      <c r="W8" s="67"/>
      <c r="X8" s="68"/>
      <c r="Y8" s="68"/>
      <c r="Z8" s="69"/>
      <c r="AA8" s="67"/>
      <c r="AB8" s="68"/>
      <c r="AC8" s="68"/>
      <c r="AD8" s="69"/>
      <c r="AE8" s="67"/>
      <c r="AF8" s="68"/>
      <c r="AG8" s="68"/>
      <c r="AH8" s="69"/>
      <c r="AI8" s="67"/>
      <c r="AJ8" s="68"/>
      <c r="AK8" s="68"/>
      <c r="AL8" s="69"/>
      <c r="AM8" s="67"/>
      <c r="AN8" s="68"/>
      <c r="AO8" s="68"/>
      <c r="AP8" s="69"/>
      <c r="AQ8" s="67"/>
      <c r="AR8" s="68"/>
      <c r="AS8" s="68"/>
      <c r="AT8" s="69"/>
      <c r="AU8" s="67"/>
      <c r="AV8" s="68"/>
      <c r="AW8" s="68"/>
      <c r="AX8" s="69"/>
      <c r="AY8" s="67"/>
      <c r="AZ8" s="68"/>
      <c r="BA8" s="68"/>
      <c r="BB8" s="69"/>
      <c r="BC8" s="67"/>
      <c r="BD8" s="68"/>
      <c r="BE8" s="68"/>
      <c r="BF8" s="69"/>
      <c r="BG8" s="30"/>
      <c r="BH8" s="58"/>
      <c r="BI8" s="58"/>
      <c r="BJ8" s="29"/>
      <c r="BK8" s="30"/>
      <c r="BL8" s="58"/>
      <c r="BM8" s="58"/>
      <c r="BN8" s="29"/>
      <c r="BO8" s="30"/>
      <c r="BP8" s="58"/>
      <c r="BQ8" s="58"/>
      <c r="BR8" s="29"/>
      <c r="BS8" s="31"/>
      <c r="BT8" s="226"/>
      <c r="BU8" s="227"/>
      <c r="BV8" s="227"/>
      <c r="BW8" s="227"/>
      <c r="BX8" s="228"/>
    </row>
    <row r="9" spans="1:76" ht="13.5" customHeight="1">
      <c r="A9" s="16"/>
      <c r="B9" s="235" t="s">
        <v>3</v>
      </c>
      <c r="C9" s="236"/>
      <c r="D9" s="197"/>
      <c r="E9" s="172"/>
      <c r="F9" s="32"/>
      <c r="G9" s="70"/>
      <c r="H9" s="71"/>
      <c r="I9" s="71"/>
      <c r="J9" s="72"/>
      <c r="K9" s="70"/>
      <c r="L9" s="71"/>
      <c r="M9" s="71"/>
      <c r="N9" s="72"/>
      <c r="O9" s="70"/>
      <c r="P9" s="71"/>
      <c r="Q9" s="71"/>
      <c r="R9" s="72"/>
      <c r="S9" s="70"/>
      <c r="T9" s="71"/>
      <c r="U9" s="71"/>
      <c r="V9" s="72"/>
      <c r="W9" s="70"/>
      <c r="X9" s="71"/>
      <c r="Y9" s="71"/>
      <c r="Z9" s="72"/>
      <c r="AA9" s="70"/>
      <c r="AB9" s="71"/>
      <c r="AC9" s="71"/>
      <c r="AD9" s="72"/>
      <c r="AE9" s="70"/>
      <c r="AF9" s="71"/>
      <c r="AG9" s="71"/>
      <c r="AH9" s="72"/>
      <c r="AI9" s="70"/>
      <c r="AJ9" s="71"/>
      <c r="AK9" s="71"/>
      <c r="AL9" s="72"/>
      <c r="AM9" s="70"/>
      <c r="AN9" s="71"/>
      <c r="AO9" s="71"/>
      <c r="AP9" s="72"/>
      <c r="AQ9" s="70"/>
      <c r="AR9" s="71"/>
      <c r="AS9" s="71"/>
      <c r="AT9" s="72"/>
      <c r="AU9" s="70"/>
      <c r="AV9" s="71"/>
      <c r="AW9" s="71"/>
      <c r="AX9" s="72"/>
      <c r="AY9" s="70"/>
      <c r="AZ9" s="71"/>
      <c r="BA9" s="71"/>
      <c r="BB9" s="72"/>
      <c r="BC9" s="70"/>
      <c r="BD9" s="71"/>
      <c r="BE9" s="71"/>
      <c r="BF9" s="72"/>
      <c r="BG9" s="34"/>
      <c r="BH9" s="59"/>
      <c r="BI9" s="59"/>
      <c r="BJ9" s="33"/>
      <c r="BK9" s="34"/>
      <c r="BL9" s="59"/>
      <c r="BM9" s="59"/>
      <c r="BN9" s="33"/>
      <c r="BO9" s="34"/>
      <c r="BP9" s="59"/>
      <c r="BQ9" s="59"/>
      <c r="BR9" s="33"/>
      <c r="BS9" s="35"/>
      <c r="BT9" s="226"/>
      <c r="BU9" s="227"/>
      <c r="BV9" s="227"/>
      <c r="BW9" s="227"/>
      <c r="BX9" s="228"/>
    </row>
    <row r="10" spans="1:76" ht="13.5" customHeight="1">
      <c r="A10" s="16"/>
      <c r="B10" s="235" t="s">
        <v>4</v>
      </c>
      <c r="C10" s="236"/>
      <c r="D10" s="197"/>
      <c r="E10" s="173"/>
      <c r="F10" s="36"/>
      <c r="G10" s="73"/>
      <c r="H10" s="74"/>
      <c r="I10" s="74"/>
      <c r="J10" s="75"/>
      <c r="K10" s="73"/>
      <c r="L10" s="74"/>
      <c r="M10" s="74"/>
      <c r="N10" s="75"/>
      <c r="O10" s="73"/>
      <c r="P10" s="74"/>
      <c r="Q10" s="74"/>
      <c r="R10" s="75"/>
      <c r="S10" s="73"/>
      <c r="T10" s="74"/>
      <c r="U10" s="74"/>
      <c r="V10" s="75"/>
      <c r="W10" s="73"/>
      <c r="X10" s="74"/>
      <c r="Y10" s="74"/>
      <c r="Z10" s="75"/>
      <c r="AA10" s="73"/>
      <c r="AB10" s="74"/>
      <c r="AC10" s="74"/>
      <c r="AD10" s="75"/>
      <c r="AE10" s="73"/>
      <c r="AF10" s="74"/>
      <c r="AG10" s="74"/>
      <c r="AH10" s="75"/>
      <c r="AI10" s="73"/>
      <c r="AJ10" s="74"/>
      <c r="AK10" s="74"/>
      <c r="AL10" s="75"/>
      <c r="AM10" s="73"/>
      <c r="AN10" s="74"/>
      <c r="AO10" s="74"/>
      <c r="AP10" s="75"/>
      <c r="AQ10" s="73"/>
      <c r="AR10" s="74"/>
      <c r="AS10" s="74"/>
      <c r="AT10" s="75"/>
      <c r="AU10" s="73"/>
      <c r="AV10" s="74"/>
      <c r="AW10" s="74"/>
      <c r="AX10" s="75"/>
      <c r="AY10" s="73"/>
      <c r="AZ10" s="74"/>
      <c r="BA10" s="74"/>
      <c r="BB10" s="75"/>
      <c r="BC10" s="73"/>
      <c r="BD10" s="74"/>
      <c r="BE10" s="74"/>
      <c r="BF10" s="75"/>
      <c r="BG10" s="38"/>
      <c r="BH10" s="60"/>
      <c r="BI10" s="60"/>
      <c r="BJ10" s="37"/>
      <c r="BK10" s="38"/>
      <c r="BL10" s="60"/>
      <c r="BM10" s="60"/>
      <c r="BN10" s="37"/>
      <c r="BO10" s="38"/>
      <c r="BP10" s="60"/>
      <c r="BQ10" s="60"/>
      <c r="BR10" s="37"/>
      <c r="BS10" s="39"/>
      <c r="BT10" s="226"/>
      <c r="BU10" s="227"/>
      <c r="BV10" s="227"/>
      <c r="BW10" s="227"/>
      <c r="BX10" s="228"/>
    </row>
    <row r="11" spans="1:76" ht="13.5" customHeight="1">
      <c r="A11" s="16"/>
      <c r="B11" s="235" t="s">
        <v>20</v>
      </c>
      <c r="C11" s="236"/>
      <c r="D11" s="208"/>
      <c r="E11" s="181" t="s">
        <v>62</v>
      </c>
      <c r="F11" s="121">
        <f>SUM(F12:F13)</f>
        <v>0</v>
      </c>
      <c r="G11" s="121">
        <f>SUM(G12:G13)</f>
        <v>0</v>
      </c>
      <c r="H11" s="122">
        <f>SUM(H12:H13)</f>
        <v>0</v>
      </c>
      <c r="I11" s="122">
        <f t="shared" ref="I11:J11" si="16">SUM(I12:I13)</f>
        <v>0</v>
      </c>
      <c r="J11" s="123">
        <f t="shared" si="16"/>
        <v>0</v>
      </c>
      <c r="K11" s="121">
        <f>SUM(K12:K13)</f>
        <v>0</v>
      </c>
      <c r="L11" s="122">
        <f>SUM(L12:L13)</f>
        <v>0</v>
      </c>
      <c r="M11" s="122">
        <f t="shared" ref="M11:N11" si="17">SUM(M12:M13)</f>
        <v>0</v>
      </c>
      <c r="N11" s="123">
        <f t="shared" si="17"/>
        <v>0</v>
      </c>
      <c r="O11" s="121">
        <f>SUM(O12:O13)</f>
        <v>0</v>
      </c>
      <c r="P11" s="122">
        <f>SUM(P12:P13)</f>
        <v>0</v>
      </c>
      <c r="Q11" s="122">
        <f t="shared" ref="Q11:R11" si="18">SUM(Q12:Q13)</f>
        <v>0</v>
      </c>
      <c r="R11" s="123">
        <f t="shared" si="18"/>
        <v>0</v>
      </c>
      <c r="S11" s="121">
        <f>SUM(S12:S13)</f>
        <v>0</v>
      </c>
      <c r="T11" s="122">
        <f>SUM(T12:T13)</f>
        <v>0</v>
      </c>
      <c r="U11" s="122">
        <f t="shared" ref="U11:V11" si="19">SUM(U12:U13)</f>
        <v>0</v>
      </c>
      <c r="V11" s="123">
        <f t="shared" si="19"/>
        <v>0</v>
      </c>
      <c r="W11" s="121">
        <f>SUM(W12:W13)</f>
        <v>0</v>
      </c>
      <c r="X11" s="122">
        <f>SUM(X12:X13)</f>
        <v>0</v>
      </c>
      <c r="Y11" s="122">
        <f t="shared" ref="Y11:Z11" si="20">SUM(Y12:Y13)</f>
        <v>0</v>
      </c>
      <c r="Z11" s="123">
        <f t="shared" si="20"/>
        <v>0</v>
      </c>
      <c r="AA11" s="121">
        <f>SUM(AA12:AA13)</f>
        <v>0</v>
      </c>
      <c r="AB11" s="122">
        <f>SUM(AB12:AB13)</f>
        <v>0</v>
      </c>
      <c r="AC11" s="122">
        <f t="shared" ref="AC11:AD11" si="21">SUM(AC12:AC13)</f>
        <v>0</v>
      </c>
      <c r="AD11" s="123">
        <f t="shared" si="21"/>
        <v>0</v>
      </c>
      <c r="AE11" s="121">
        <f>SUM(AE12:AE13)</f>
        <v>0</v>
      </c>
      <c r="AF11" s="122">
        <f>SUM(AF12:AF13)</f>
        <v>0</v>
      </c>
      <c r="AG11" s="122">
        <f t="shared" ref="AG11:AH11" si="22">SUM(AG12:AG13)</f>
        <v>0</v>
      </c>
      <c r="AH11" s="123">
        <f t="shared" si="22"/>
        <v>0</v>
      </c>
      <c r="AI11" s="121">
        <f>SUM(AI12:AI13)</f>
        <v>0</v>
      </c>
      <c r="AJ11" s="122">
        <f>SUM(AJ12:AJ13)</f>
        <v>0</v>
      </c>
      <c r="AK11" s="122">
        <f t="shared" ref="AK11:AL11" si="23">SUM(AK12:AK13)</f>
        <v>0</v>
      </c>
      <c r="AL11" s="123">
        <f t="shared" si="23"/>
        <v>0</v>
      </c>
      <c r="AM11" s="121">
        <f>SUM(AM12:AM13)</f>
        <v>0</v>
      </c>
      <c r="AN11" s="122">
        <f>SUM(AN12:AN13)</f>
        <v>0</v>
      </c>
      <c r="AO11" s="122">
        <f t="shared" ref="AO11:AP11" si="24">SUM(AO12:AO13)</f>
        <v>0</v>
      </c>
      <c r="AP11" s="123">
        <f t="shared" si="24"/>
        <v>0</v>
      </c>
      <c r="AQ11" s="121">
        <f>SUM(AQ12:AQ13)</f>
        <v>0</v>
      </c>
      <c r="AR11" s="122">
        <f>SUM(AR12:AR13)</f>
        <v>0</v>
      </c>
      <c r="AS11" s="122">
        <f t="shared" ref="AS11:AT11" si="25">SUM(AS12:AS13)</f>
        <v>0</v>
      </c>
      <c r="AT11" s="123">
        <f t="shared" si="25"/>
        <v>0</v>
      </c>
      <c r="AU11" s="121">
        <f>SUM(AU12:AU13)</f>
        <v>0</v>
      </c>
      <c r="AV11" s="122">
        <f>SUM(AV12:AV13)</f>
        <v>0</v>
      </c>
      <c r="AW11" s="122">
        <f t="shared" ref="AW11:AX11" si="26">SUM(AW12:AW13)</f>
        <v>0</v>
      </c>
      <c r="AX11" s="123">
        <f t="shared" si="26"/>
        <v>0</v>
      </c>
      <c r="AY11" s="121">
        <f>SUM(AY12:AY13)</f>
        <v>0</v>
      </c>
      <c r="AZ11" s="122">
        <f>SUM(AZ12:AZ13)</f>
        <v>0</v>
      </c>
      <c r="BA11" s="122">
        <f t="shared" ref="BA11:BB11" si="27">SUM(BA12:BA13)</f>
        <v>0</v>
      </c>
      <c r="BB11" s="123">
        <f t="shared" si="27"/>
        <v>0</v>
      </c>
      <c r="BC11" s="121">
        <f>SUM(BC12:BC13)</f>
        <v>0</v>
      </c>
      <c r="BD11" s="122">
        <f>SUM(BD12:BD13)</f>
        <v>0</v>
      </c>
      <c r="BE11" s="122">
        <f t="shared" ref="BE11:BF11" si="28">SUM(BE12:BE13)</f>
        <v>0</v>
      </c>
      <c r="BF11" s="123">
        <f t="shared" si="28"/>
        <v>0</v>
      </c>
      <c r="BG11" s="121">
        <f>SUM(BG12:BG13)</f>
        <v>0</v>
      </c>
      <c r="BH11" s="122">
        <f>SUM(BH12:BH13)</f>
        <v>0</v>
      </c>
      <c r="BI11" s="122">
        <f t="shared" ref="BI11:BJ11" si="29">SUM(BI12:BI13)</f>
        <v>0</v>
      </c>
      <c r="BJ11" s="123">
        <f t="shared" si="29"/>
        <v>0</v>
      </c>
      <c r="BK11" s="121">
        <f>SUM(BK12:BK13)</f>
        <v>0</v>
      </c>
      <c r="BL11" s="122">
        <f>SUM(BL12:BL13)</f>
        <v>0</v>
      </c>
      <c r="BM11" s="122">
        <f t="shared" ref="BM11:BN11" si="30">SUM(BM12:BM13)</f>
        <v>0</v>
      </c>
      <c r="BN11" s="123">
        <f t="shared" si="30"/>
        <v>0</v>
      </c>
      <c r="BO11" s="121">
        <f>SUM(BO12:BO13)</f>
        <v>0</v>
      </c>
      <c r="BP11" s="122">
        <f>SUM(BP12:BP13)</f>
        <v>0</v>
      </c>
      <c r="BQ11" s="122">
        <f t="shared" ref="BQ11:BS11" si="31">SUM(BQ12:BQ13)</f>
        <v>0</v>
      </c>
      <c r="BR11" s="123">
        <f t="shared" si="31"/>
        <v>0</v>
      </c>
      <c r="BS11" s="123">
        <f t="shared" si="31"/>
        <v>0</v>
      </c>
      <c r="BT11" s="226"/>
      <c r="BU11" s="227"/>
      <c r="BV11" s="227"/>
      <c r="BW11" s="227"/>
      <c r="BX11" s="228"/>
    </row>
    <row r="12" spans="1:76" ht="13.5" customHeight="1">
      <c r="A12" s="16"/>
      <c r="B12" s="17"/>
      <c r="C12" s="18" t="s">
        <v>40</v>
      </c>
      <c r="D12" s="178"/>
      <c r="E12" s="21"/>
      <c r="F12" s="40"/>
      <c r="G12" s="76"/>
      <c r="H12" s="77"/>
      <c r="I12" s="77"/>
      <c r="J12" s="78"/>
      <c r="K12" s="76"/>
      <c r="L12" s="77"/>
      <c r="M12" s="77"/>
      <c r="N12" s="78"/>
      <c r="O12" s="76"/>
      <c r="P12" s="77"/>
      <c r="Q12" s="77"/>
      <c r="R12" s="78"/>
      <c r="S12" s="76"/>
      <c r="T12" s="77"/>
      <c r="U12" s="77"/>
      <c r="V12" s="78"/>
      <c r="W12" s="76"/>
      <c r="X12" s="77"/>
      <c r="Y12" s="77"/>
      <c r="Z12" s="78"/>
      <c r="AA12" s="76"/>
      <c r="AB12" s="77"/>
      <c r="AC12" s="77"/>
      <c r="AD12" s="78"/>
      <c r="AE12" s="76"/>
      <c r="AF12" s="77"/>
      <c r="AG12" s="77"/>
      <c r="AH12" s="78"/>
      <c r="AI12" s="76"/>
      <c r="AJ12" s="77"/>
      <c r="AK12" s="77"/>
      <c r="AL12" s="78"/>
      <c r="AM12" s="76"/>
      <c r="AN12" s="77"/>
      <c r="AO12" s="77"/>
      <c r="AP12" s="78"/>
      <c r="AQ12" s="76"/>
      <c r="AR12" s="77"/>
      <c r="AS12" s="77"/>
      <c r="AT12" s="78"/>
      <c r="AU12" s="76"/>
      <c r="AV12" s="77"/>
      <c r="AW12" s="77"/>
      <c r="AX12" s="78"/>
      <c r="AY12" s="76"/>
      <c r="AZ12" s="77"/>
      <c r="BA12" s="77"/>
      <c r="BB12" s="78"/>
      <c r="BC12" s="76"/>
      <c r="BD12" s="77"/>
      <c r="BE12" s="77"/>
      <c r="BF12" s="78"/>
      <c r="BG12" s="41"/>
      <c r="BH12" s="61"/>
      <c r="BI12" s="61"/>
      <c r="BJ12" s="42"/>
      <c r="BK12" s="41"/>
      <c r="BL12" s="61"/>
      <c r="BM12" s="61"/>
      <c r="BN12" s="42"/>
      <c r="BO12" s="41"/>
      <c r="BP12" s="61"/>
      <c r="BQ12" s="61"/>
      <c r="BR12" s="42"/>
      <c r="BS12" s="43"/>
      <c r="BT12" s="226"/>
      <c r="BU12" s="227"/>
      <c r="BV12" s="227"/>
      <c r="BW12" s="227"/>
      <c r="BX12" s="228"/>
    </row>
    <row r="13" spans="1:76" ht="13.5" customHeight="1">
      <c r="A13" s="16"/>
      <c r="B13" s="17"/>
      <c r="C13" s="20" t="s">
        <v>39</v>
      </c>
      <c r="D13" s="177"/>
      <c r="E13" s="21"/>
      <c r="F13" s="40"/>
      <c r="G13" s="76"/>
      <c r="H13" s="77"/>
      <c r="I13" s="77"/>
      <c r="J13" s="78"/>
      <c r="K13" s="76"/>
      <c r="L13" s="77"/>
      <c r="M13" s="77"/>
      <c r="N13" s="78"/>
      <c r="O13" s="76"/>
      <c r="P13" s="77"/>
      <c r="Q13" s="77"/>
      <c r="R13" s="78"/>
      <c r="S13" s="76"/>
      <c r="T13" s="77"/>
      <c r="U13" s="77"/>
      <c r="V13" s="78"/>
      <c r="W13" s="76"/>
      <c r="X13" s="77"/>
      <c r="Y13" s="77"/>
      <c r="Z13" s="78"/>
      <c r="AA13" s="76"/>
      <c r="AB13" s="77"/>
      <c r="AC13" s="77"/>
      <c r="AD13" s="78"/>
      <c r="AE13" s="76"/>
      <c r="AF13" s="77"/>
      <c r="AG13" s="77"/>
      <c r="AH13" s="78"/>
      <c r="AI13" s="76"/>
      <c r="AJ13" s="77"/>
      <c r="AK13" s="77"/>
      <c r="AL13" s="78"/>
      <c r="AM13" s="76"/>
      <c r="AN13" s="77"/>
      <c r="AO13" s="77"/>
      <c r="AP13" s="78"/>
      <c r="AQ13" s="76"/>
      <c r="AR13" s="77"/>
      <c r="AS13" s="77"/>
      <c r="AT13" s="78"/>
      <c r="AU13" s="76"/>
      <c r="AV13" s="77"/>
      <c r="AW13" s="77"/>
      <c r="AX13" s="78"/>
      <c r="AY13" s="76"/>
      <c r="AZ13" s="77"/>
      <c r="BA13" s="77"/>
      <c r="BB13" s="78"/>
      <c r="BC13" s="76"/>
      <c r="BD13" s="77"/>
      <c r="BE13" s="77"/>
      <c r="BF13" s="78"/>
      <c r="BG13" s="41"/>
      <c r="BH13" s="61"/>
      <c r="BI13" s="61"/>
      <c r="BJ13" s="42"/>
      <c r="BK13" s="41"/>
      <c r="BL13" s="61"/>
      <c r="BM13" s="61"/>
      <c r="BN13" s="42"/>
      <c r="BO13" s="41"/>
      <c r="BP13" s="61"/>
      <c r="BQ13" s="61"/>
      <c r="BR13" s="42"/>
      <c r="BS13" s="43"/>
      <c r="BT13" s="226"/>
      <c r="BU13" s="227"/>
      <c r="BV13" s="227"/>
      <c r="BW13" s="227"/>
      <c r="BX13" s="228"/>
    </row>
    <row r="14" spans="1:76" ht="13.5" customHeight="1">
      <c r="A14" s="16"/>
      <c r="B14" s="265" t="s">
        <v>21</v>
      </c>
      <c r="C14" s="266"/>
      <c r="D14" s="208"/>
      <c r="E14" s="181" t="s">
        <v>62</v>
      </c>
      <c r="F14" s="121">
        <f>SUM(F15:F16)</f>
        <v>0</v>
      </c>
      <c r="G14" s="121">
        <f>SUM(G15:G16)</f>
        <v>0</v>
      </c>
      <c r="H14" s="122">
        <f>SUM(H15:H16)</f>
        <v>0</v>
      </c>
      <c r="I14" s="122">
        <f t="shared" ref="I14:J14" si="32">SUM(I15:I16)</f>
        <v>0</v>
      </c>
      <c r="J14" s="123">
        <f t="shared" si="32"/>
        <v>0</v>
      </c>
      <c r="K14" s="121">
        <f>SUM(K15:K16)</f>
        <v>0</v>
      </c>
      <c r="L14" s="122">
        <f>SUM(L15:L16)</f>
        <v>0</v>
      </c>
      <c r="M14" s="122">
        <f t="shared" ref="M14:N14" si="33">SUM(M15:M16)</f>
        <v>0</v>
      </c>
      <c r="N14" s="123">
        <f t="shared" si="33"/>
        <v>0</v>
      </c>
      <c r="O14" s="121">
        <f>SUM(O15:O16)</f>
        <v>0</v>
      </c>
      <c r="P14" s="122">
        <f>SUM(P15:P16)</f>
        <v>0</v>
      </c>
      <c r="Q14" s="122">
        <f t="shared" ref="Q14:R14" si="34">SUM(Q15:Q16)</f>
        <v>0</v>
      </c>
      <c r="R14" s="123">
        <f t="shared" si="34"/>
        <v>0</v>
      </c>
      <c r="S14" s="121">
        <f>SUM(S15:S16)</f>
        <v>0</v>
      </c>
      <c r="T14" s="122">
        <f>SUM(T15:T16)</f>
        <v>0</v>
      </c>
      <c r="U14" s="122">
        <f t="shared" ref="U14:V14" si="35">SUM(U15:U16)</f>
        <v>0</v>
      </c>
      <c r="V14" s="123">
        <f t="shared" si="35"/>
        <v>0</v>
      </c>
      <c r="W14" s="121">
        <f>SUM(W15:W16)</f>
        <v>0</v>
      </c>
      <c r="X14" s="122">
        <f>SUM(X15:X16)</f>
        <v>0</v>
      </c>
      <c r="Y14" s="122">
        <f t="shared" ref="Y14:Z14" si="36">SUM(Y15:Y16)</f>
        <v>0</v>
      </c>
      <c r="Z14" s="123">
        <f t="shared" si="36"/>
        <v>0</v>
      </c>
      <c r="AA14" s="121">
        <f>SUM(AA15:AA16)</f>
        <v>0</v>
      </c>
      <c r="AB14" s="122">
        <f>SUM(AB15:AB16)</f>
        <v>0</v>
      </c>
      <c r="AC14" s="122">
        <f t="shared" ref="AC14:AD14" si="37">SUM(AC15:AC16)</f>
        <v>0</v>
      </c>
      <c r="AD14" s="123">
        <f t="shared" si="37"/>
        <v>0</v>
      </c>
      <c r="AE14" s="121">
        <f>SUM(AE15:AE16)</f>
        <v>0</v>
      </c>
      <c r="AF14" s="122">
        <f>SUM(AF15:AF16)</f>
        <v>0</v>
      </c>
      <c r="AG14" s="122">
        <f t="shared" ref="AG14:AH14" si="38">SUM(AG15:AG16)</f>
        <v>0</v>
      </c>
      <c r="AH14" s="123">
        <f t="shared" si="38"/>
        <v>0</v>
      </c>
      <c r="AI14" s="121">
        <f>SUM(AI15:AI16)</f>
        <v>0</v>
      </c>
      <c r="AJ14" s="122">
        <f>SUM(AJ15:AJ16)</f>
        <v>0</v>
      </c>
      <c r="AK14" s="122">
        <f t="shared" ref="AK14:AL14" si="39">SUM(AK15:AK16)</f>
        <v>0</v>
      </c>
      <c r="AL14" s="123">
        <f t="shared" si="39"/>
        <v>0</v>
      </c>
      <c r="AM14" s="121">
        <f>SUM(AM15:AM16)</f>
        <v>0</v>
      </c>
      <c r="AN14" s="122">
        <f>SUM(AN15:AN16)</f>
        <v>0</v>
      </c>
      <c r="AO14" s="122">
        <f t="shared" ref="AO14:AP14" si="40">SUM(AO15:AO16)</f>
        <v>0</v>
      </c>
      <c r="AP14" s="123">
        <f t="shared" si="40"/>
        <v>0</v>
      </c>
      <c r="AQ14" s="121">
        <f>SUM(AQ15:AQ16)</f>
        <v>0</v>
      </c>
      <c r="AR14" s="122">
        <f>SUM(AR15:AR16)</f>
        <v>0</v>
      </c>
      <c r="AS14" s="122">
        <f t="shared" ref="AS14:AT14" si="41">SUM(AS15:AS16)</f>
        <v>0</v>
      </c>
      <c r="AT14" s="123">
        <f t="shared" si="41"/>
        <v>0</v>
      </c>
      <c r="AU14" s="121">
        <f>SUM(AU15:AU16)</f>
        <v>0</v>
      </c>
      <c r="AV14" s="122">
        <f>SUM(AV15:AV16)</f>
        <v>0</v>
      </c>
      <c r="AW14" s="122">
        <f t="shared" ref="AW14:AX14" si="42">SUM(AW15:AW16)</f>
        <v>0</v>
      </c>
      <c r="AX14" s="123">
        <f t="shared" si="42"/>
        <v>0</v>
      </c>
      <c r="AY14" s="121">
        <f>SUM(AY15:AY16)</f>
        <v>0</v>
      </c>
      <c r="AZ14" s="122">
        <f>SUM(AZ15:AZ16)</f>
        <v>0</v>
      </c>
      <c r="BA14" s="122">
        <f t="shared" ref="BA14:BB14" si="43">SUM(BA15:BA16)</f>
        <v>0</v>
      </c>
      <c r="BB14" s="123">
        <f t="shared" si="43"/>
        <v>0</v>
      </c>
      <c r="BC14" s="121">
        <f>SUM(BC15:BC16)</f>
        <v>0</v>
      </c>
      <c r="BD14" s="122">
        <f>SUM(BD15:BD16)</f>
        <v>0</v>
      </c>
      <c r="BE14" s="122">
        <f t="shared" ref="BE14:BF14" si="44">SUM(BE15:BE16)</f>
        <v>0</v>
      </c>
      <c r="BF14" s="123">
        <f t="shared" si="44"/>
        <v>0</v>
      </c>
      <c r="BG14" s="121">
        <f>SUM(BG15:BG16)</f>
        <v>0</v>
      </c>
      <c r="BH14" s="122">
        <f>SUM(BH15:BH16)</f>
        <v>0</v>
      </c>
      <c r="BI14" s="122">
        <f t="shared" ref="BI14:BJ14" si="45">SUM(BI15:BI16)</f>
        <v>0</v>
      </c>
      <c r="BJ14" s="123">
        <f t="shared" si="45"/>
        <v>0</v>
      </c>
      <c r="BK14" s="121">
        <f>SUM(BK15:BK16)</f>
        <v>0</v>
      </c>
      <c r="BL14" s="122">
        <f>SUM(BL15:BL16)</f>
        <v>0</v>
      </c>
      <c r="BM14" s="122">
        <f t="shared" ref="BM14:BN14" si="46">SUM(BM15:BM16)</f>
        <v>0</v>
      </c>
      <c r="BN14" s="123">
        <f t="shared" si="46"/>
        <v>0</v>
      </c>
      <c r="BO14" s="121">
        <f>SUM(BO15:BO16)</f>
        <v>0</v>
      </c>
      <c r="BP14" s="122">
        <f>SUM(BP15:BP16)</f>
        <v>0</v>
      </c>
      <c r="BQ14" s="122">
        <f t="shared" ref="BQ14:BS14" si="47">SUM(BQ15:BQ16)</f>
        <v>0</v>
      </c>
      <c r="BR14" s="123">
        <f t="shared" si="47"/>
        <v>0</v>
      </c>
      <c r="BS14" s="123">
        <f t="shared" si="47"/>
        <v>0</v>
      </c>
      <c r="BT14" s="226"/>
      <c r="BU14" s="227"/>
      <c r="BV14" s="227"/>
      <c r="BW14" s="227"/>
      <c r="BX14" s="228"/>
    </row>
    <row r="15" spans="1:76" ht="13.5" customHeight="1">
      <c r="A15" s="16"/>
      <c r="B15" s="17"/>
      <c r="C15" s="18" t="s">
        <v>40</v>
      </c>
      <c r="D15" s="178"/>
      <c r="E15" s="21"/>
      <c r="F15" s="40"/>
      <c r="G15" s="76"/>
      <c r="H15" s="77"/>
      <c r="I15" s="77"/>
      <c r="J15" s="78"/>
      <c r="K15" s="76"/>
      <c r="L15" s="77"/>
      <c r="M15" s="77"/>
      <c r="N15" s="78"/>
      <c r="O15" s="76"/>
      <c r="P15" s="77"/>
      <c r="Q15" s="77"/>
      <c r="R15" s="78"/>
      <c r="S15" s="76"/>
      <c r="T15" s="77"/>
      <c r="U15" s="77"/>
      <c r="V15" s="78"/>
      <c r="W15" s="76"/>
      <c r="X15" s="77"/>
      <c r="Y15" s="77"/>
      <c r="Z15" s="78"/>
      <c r="AA15" s="76"/>
      <c r="AB15" s="77"/>
      <c r="AC15" s="77"/>
      <c r="AD15" s="78"/>
      <c r="AE15" s="76"/>
      <c r="AF15" s="77"/>
      <c r="AG15" s="77"/>
      <c r="AH15" s="78"/>
      <c r="AI15" s="76"/>
      <c r="AJ15" s="77"/>
      <c r="AK15" s="77"/>
      <c r="AL15" s="78"/>
      <c r="AM15" s="76"/>
      <c r="AN15" s="77"/>
      <c r="AO15" s="77"/>
      <c r="AP15" s="78"/>
      <c r="AQ15" s="76"/>
      <c r="AR15" s="77"/>
      <c r="AS15" s="77"/>
      <c r="AT15" s="78"/>
      <c r="AU15" s="76"/>
      <c r="AV15" s="77"/>
      <c r="AW15" s="77"/>
      <c r="AX15" s="78"/>
      <c r="AY15" s="76"/>
      <c r="AZ15" s="77"/>
      <c r="BA15" s="77"/>
      <c r="BB15" s="78"/>
      <c r="BC15" s="76"/>
      <c r="BD15" s="77"/>
      <c r="BE15" s="77"/>
      <c r="BF15" s="78"/>
      <c r="BG15" s="41"/>
      <c r="BH15" s="61"/>
      <c r="BI15" s="61"/>
      <c r="BJ15" s="42"/>
      <c r="BK15" s="41"/>
      <c r="BL15" s="61"/>
      <c r="BM15" s="61"/>
      <c r="BN15" s="42"/>
      <c r="BO15" s="41"/>
      <c r="BP15" s="61"/>
      <c r="BQ15" s="61"/>
      <c r="BR15" s="42"/>
      <c r="BS15" s="43"/>
      <c r="BT15" s="226"/>
      <c r="BU15" s="227"/>
      <c r="BV15" s="227"/>
      <c r="BW15" s="227"/>
      <c r="BX15" s="228"/>
    </row>
    <row r="16" spans="1:76" ht="13.5" customHeight="1">
      <c r="A16" s="16"/>
      <c r="B16" s="17"/>
      <c r="C16" s="20" t="s">
        <v>39</v>
      </c>
      <c r="D16" s="177"/>
      <c r="E16" s="21"/>
      <c r="F16" s="40"/>
      <c r="G16" s="76"/>
      <c r="H16" s="77"/>
      <c r="I16" s="77"/>
      <c r="J16" s="78"/>
      <c r="K16" s="76"/>
      <c r="L16" s="77"/>
      <c r="M16" s="77"/>
      <c r="N16" s="78"/>
      <c r="O16" s="76"/>
      <c r="P16" s="77"/>
      <c r="Q16" s="77"/>
      <c r="R16" s="78"/>
      <c r="S16" s="76"/>
      <c r="T16" s="77"/>
      <c r="U16" s="77"/>
      <c r="V16" s="78"/>
      <c r="W16" s="76"/>
      <c r="X16" s="77"/>
      <c r="Y16" s="77"/>
      <c r="Z16" s="78"/>
      <c r="AA16" s="76"/>
      <c r="AB16" s="77"/>
      <c r="AC16" s="77"/>
      <c r="AD16" s="78"/>
      <c r="AE16" s="76"/>
      <c r="AF16" s="77"/>
      <c r="AG16" s="77"/>
      <c r="AH16" s="78"/>
      <c r="AI16" s="76"/>
      <c r="AJ16" s="77"/>
      <c r="AK16" s="77"/>
      <c r="AL16" s="78"/>
      <c r="AM16" s="76"/>
      <c r="AN16" s="77"/>
      <c r="AO16" s="77"/>
      <c r="AP16" s="78"/>
      <c r="AQ16" s="76"/>
      <c r="AR16" s="77"/>
      <c r="AS16" s="77"/>
      <c r="AT16" s="78"/>
      <c r="AU16" s="76"/>
      <c r="AV16" s="77"/>
      <c r="AW16" s="77"/>
      <c r="AX16" s="78"/>
      <c r="AY16" s="76"/>
      <c r="AZ16" s="77"/>
      <c r="BA16" s="77"/>
      <c r="BB16" s="78"/>
      <c r="BC16" s="76"/>
      <c r="BD16" s="77"/>
      <c r="BE16" s="77"/>
      <c r="BF16" s="78"/>
      <c r="BG16" s="41"/>
      <c r="BH16" s="61"/>
      <c r="BI16" s="61"/>
      <c r="BJ16" s="42"/>
      <c r="BK16" s="41"/>
      <c r="BL16" s="61"/>
      <c r="BM16" s="61"/>
      <c r="BN16" s="42"/>
      <c r="BO16" s="41"/>
      <c r="BP16" s="61"/>
      <c r="BQ16" s="61"/>
      <c r="BR16" s="42"/>
      <c r="BS16" s="43"/>
      <c r="BT16" s="226"/>
      <c r="BU16" s="227"/>
      <c r="BV16" s="227"/>
      <c r="BW16" s="227"/>
      <c r="BX16" s="228"/>
    </row>
    <row r="17" spans="1:76" ht="13.5" customHeight="1">
      <c r="A17" s="16"/>
      <c r="B17" s="265" t="s">
        <v>22</v>
      </c>
      <c r="C17" s="266"/>
      <c r="D17" s="208"/>
      <c r="E17" s="181" t="s">
        <v>62</v>
      </c>
      <c r="F17" s="121">
        <f>SUM(F18:F19)</f>
        <v>0</v>
      </c>
      <c r="G17" s="121">
        <f>SUM(G18:G19)</f>
        <v>0</v>
      </c>
      <c r="H17" s="122">
        <f>SUM(H18:H19)</f>
        <v>0</v>
      </c>
      <c r="I17" s="122">
        <f t="shared" ref="I17:J17" si="48">SUM(I18:I19)</f>
        <v>0</v>
      </c>
      <c r="J17" s="123">
        <f t="shared" si="48"/>
        <v>0</v>
      </c>
      <c r="K17" s="121">
        <f>SUM(K18:K19)</f>
        <v>0</v>
      </c>
      <c r="L17" s="122">
        <f>SUM(L18:L19)</f>
        <v>0</v>
      </c>
      <c r="M17" s="122">
        <f t="shared" ref="M17:N17" si="49">SUM(M18:M19)</f>
        <v>0</v>
      </c>
      <c r="N17" s="123">
        <f t="shared" si="49"/>
        <v>0</v>
      </c>
      <c r="O17" s="121">
        <f>SUM(O18:O19)</f>
        <v>0</v>
      </c>
      <c r="P17" s="122">
        <f>SUM(P18:P19)</f>
        <v>0</v>
      </c>
      <c r="Q17" s="122">
        <f t="shared" ref="Q17:R17" si="50">SUM(Q18:Q19)</f>
        <v>0</v>
      </c>
      <c r="R17" s="123">
        <f t="shared" si="50"/>
        <v>0</v>
      </c>
      <c r="S17" s="121">
        <f>SUM(S18:S19)</f>
        <v>0</v>
      </c>
      <c r="T17" s="122">
        <f>SUM(T18:T19)</f>
        <v>0</v>
      </c>
      <c r="U17" s="122">
        <f t="shared" ref="U17:V17" si="51">SUM(U18:U19)</f>
        <v>0</v>
      </c>
      <c r="V17" s="123">
        <f t="shared" si="51"/>
        <v>0</v>
      </c>
      <c r="W17" s="121">
        <f>SUM(W18:W19)</f>
        <v>0</v>
      </c>
      <c r="X17" s="122">
        <f>SUM(X18:X19)</f>
        <v>0</v>
      </c>
      <c r="Y17" s="122">
        <f t="shared" ref="Y17:Z17" si="52">SUM(Y18:Y19)</f>
        <v>0</v>
      </c>
      <c r="Z17" s="123">
        <f t="shared" si="52"/>
        <v>0</v>
      </c>
      <c r="AA17" s="121">
        <f>SUM(AA18:AA19)</f>
        <v>0</v>
      </c>
      <c r="AB17" s="122">
        <f>SUM(AB18:AB19)</f>
        <v>0</v>
      </c>
      <c r="AC17" s="122">
        <f t="shared" ref="AC17:AD17" si="53">SUM(AC18:AC19)</f>
        <v>0</v>
      </c>
      <c r="AD17" s="123">
        <f t="shared" si="53"/>
        <v>0</v>
      </c>
      <c r="AE17" s="121">
        <f>SUM(AE18:AE19)</f>
        <v>0</v>
      </c>
      <c r="AF17" s="122">
        <f>SUM(AF18:AF19)</f>
        <v>0</v>
      </c>
      <c r="AG17" s="122">
        <f t="shared" ref="AG17:AH17" si="54">SUM(AG18:AG19)</f>
        <v>0</v>
      </c>
      <c r="AH17" s="123">
        <f t="shared" si="54"/>
        <v>0</v>
      </c>
      <c r="AI17" s="121">
        <f>SUM(AI18:AI19)</f>
        <v>0</v>
      </c>
      <c r="AJ17" s="122">
        <f>SUM(AJ18:AJ19)</f>
        <v>0</v>
      </c>
      <c r="AK17" s="122">
        <f t="shared" ref="AK17:AL17" si="55">SUM(AK18:AK19)</f>
        <v>0</v>
      </c>
      <c r="AL17" s="123">
        <f t="shared" si="55"/>
        <v>0</v>
      </c>
      <c r="AM17" s="121">
        <f>SUM(AM18:AM19)</f>
        <v>0</v>
      </c>
      <c r="AN17" s="122">
        <f>SUM(AN18:AN19)</f>
        <v>0</v>
      </c>
      <c r="AO17" s="122">
        <f t="shared" ref="AO17:AP17" si="56">SUM(AO18:AO19)</f>
        <v>0</v>
      </c>
      <c r="AP17" s="123">
        <f t="shared" si="56"/>
        <v>0</v>
      </c>
      <c r="AQ17" s="121">
        <f>SUM(AQ18:AQ19)</f>
        <v>0</v>
      </c>
      <c r="AR17" s="122">
        <f>SUM(AR18:AR19)</f>
        <v>0</v>
      </c>
      <c r="AS17" s="122">
        <f t="shared" ref="AS17:AT17" si="57">SUM(AS18:AS19)</f>
        <v>0</v>
      </c>
      <c r="AT17" s="123">
        <f t="shared" si="57"/>
        <v>0</v>
      </c>
      <c r="AU17" s="121">
        <f>SUM(AU18:AU19)</f>
        <v>0</v>
      </c>
      <c r="AV17" s="122">
        <f>SUM(AV18:AV19)</f>
        <v>0</v>
      </c>
      <c r="AW17" s="122">
        <f t="shared" ref="AW17:AX17" si="58">SUM(AW18:AW19)</f>
        <v>0</v>
      </c>
      <c r="AX17" s="123">
        <f t="shared" si="58"/>
        <v>0</v>
      </c>
      <c r="AY17" s="121">
        <f>SUM(AY18:AY19)</f>
        <v>0</v>
      </c>
      <c r="AZ17" s="122">
        <f>SUM(AZ18:AZ19)</f>
        <v>0</v>
      </c>
      <c r="BA17" s="122">
        <f t="shared" ref="BA17:BB17" si="59">SUM(BA18:BA19)</f>
        <v>0</v>
      </c>
      <c r="BB17" s="123">
        <f t="shared" si="59"/>
        <v>0</v>
      </c>
      <c r="BC17" s="121">
        <f>SUM(BC18:BC19)</f>
        <v>0</v>
      </c>
      <c r="BD17" s="122">
        <f>SUM(BD18:BD19)</f>
        <v>0</v>
      </c>
      <c r="BE17" s="122">
        <f t="shared" ref="BE17:BF17" si="60">SUM(BE18:BE19)</f>
        <v>0</v>
      </c>
      <c r="BF17" s="123">
        <f t="shared" si="60"/>
        <v>0</v>
      </c>
      <c r="BG17" s="121">
        <f>SUM(BG18:BG19)</f>
        <v>0</v>
      </c>
      <c r="BH17" s="122">
        <f>SUM(BH18:BH19)</f>
        <v>0</v>
      </c>
      <c r="BI17" s="122">
        <f t="shared" ref="BI17:BJ17" si="61">SUM(BI18:BI19)</f>
        <v>0</v>
      </c>
      <c r="BJ17" s="123">
        <f t="shared" si="61"/>
        <v>0</v>
      </c>
      <c r="BK17" s="121">
        <f>SUM(BK18:BK19)</f>
        <v>0</v>
      </c>
      <c r="BL17" s="122">
        <f>SUM(BL18:BL19)</f>
        <v>0</v>
      </c>
      <c r="BM17" s="122">
        <f t="shared" ref="BM17:BN17" si="62">SUM(BM18:BM19)</f>
        <v>0</v>
      </c>
      <c r="BN17" s="123">
        <f t="shared" si="62"/>
        <v>0</v>
      </c>
      <c r="BO17" s="121">
        <f>SUM(BO18:BO19)</f>
        <v>0</v>
      </c>
      <c r="BP17" s="122">
        <f>SUM(BP18:BP19)</f>
        <v>0</v>
      </c>
      <c r="BQ17" s="122">
        <f t="shared" ref="BQ17:BS17" si="63">SUM(BQ18:BQ19)</f>
        <v>0</v>
      </c>
      <c r="BR17" s="123">
        <f t="shared" si="63"/>
        <v>0</v>
      </c>
      <c r="BS17" s="123">
        <f t="shared" si="63"/>
        <v>0</v>
      </c>
      <c r="BT17" s="226"/>
      <c r="BU17" s="227"/>
      <c r="BV17" s="227"/>
      <c r="BW17" s="227"/>
      <c r="BX17" s="228"/>
    </row>
    <row r="18" spans="1:76" ht="13.5" customHeight="1">
      <c r="A18" s="16"/>
      <c r="B18" s="17"/>
      <c r="C18" s="18" t="s">
        <v>40</v>
      </c>
      <c r="D18" s="178"/>
      <c r="E18" s="19"/>
      <c r="F18" s="44"/>
      <c r="G18" s="79"/>
      <c r="H18" s="80"/>
      <c r="I18" s="80"/>
      <c r="J18" s="81"/>
      <c r="K18" s="79"/>
      <c r="L18" s="80"/>
      <c r="M18" s="80"/>
      <c r="N18" s="81"/>
      <c r="O18" s="79"/>
      <c r="P18" s="77"/>
      <c r="Q18" s="77"/>
      <c r="R18" s="78"/>
      <c r="S18" s="76"/>
      <c r="T18" s="77"/>
      <c r="U18" s="77"/>
      <c r="V18" s="78"/>
      <c r="W18" s="76"/>
      <c r="X18" s="77"/>
      <c r="Y18" s="77"/>
      <c r="Z18" s="78"/>
      <c r="AA18" s="76"/>
      <c r="AB18" s="77"/>
      <c r="AC18" s="77"/>
      <c r="AD18" s="78"/>
      <c r="AE18" s="76"/>
      <c r="AF18" s="77"/>
      <c r="AG18" s="77"/>
      <c r="AH18" s="78"/>
      <c r="AI18" s="76"/>
      <c r="AJ18" s="77"/>
      <c r="AK18" s="77"/>
      <c r="AL18" s="78"/>
      <c r="AM18" s="76"/>
      <c r="AN18" s="77"/>
      <c r="AO18" s="77"/>
      <c r="AP18" s="78"/>
      <c r="AQ18" s="76"/>
      <c r="AR18" s="77"/>
      <c r="AS18" s="77"/>
      <c r="AT18" s="78"/>
      <c r="AU18" s="76"/>
      <c r="AV18" s="77"/>
      <c r="AW18" s="77"/>
      <c r="AX18" s="78"/>
      <c r="AY18" s="76"/>
      <c r="AZ18" s="77"/>
      <c r="BA18" s="77"/>
      <c r="BB18" s="78"/>
      <c r="BC18" s="79"/>
      <c r="BD18" s="80"/>
      <c r="BE18" s="80"/>
      <c r="BF18" s="81"/>
      <c r="BG18" s="45"/>
      <c r="BH18" s="62"/>
      <c r="BI18" s="62"/>
      <c r="BJ18" s="46"/>
      <c r="BK18" s="45"/>
      <c r="BL18" s="62"/>
      <c r="BM18" s="62"/>
      <c r="BN18" s="46"/>
      <c r="BO18" s="45"/>
      <c r="BP18" s="62"/>
      <c r="BQ18" s="62"/>
      <c r="BR18" s="46"/>
      <c r="BS18" s="47"/>
      <c r="BT18" s="226"/>
      <c r="BU18" s="227"/>
      <c r="BV18" s="227"/>
      <c r="BW18" s="227"/>
      <c r="BX18" s="228"/>
    </row>
    <row r="19" spans="1:76" ht="13.5" customHeight="1">
      <c r="A19" s="22"/>
      <c r="B19" s="23"/>
      <c r="C19" s="24" t="s">
        <v>39</v>
      </c>
      <c r="D19" s="179"/>
      <c r="E19" s="25"/>
      <c r="F19" s="48"/>
      <c r="G19" s="82"/>
      <c r="H19" s="83"/>
      <c r="I19" s="83"/>
      <c r="J19" s="84"/>
      <c r="K19" s="82"/>
      <c r="L19" s="83"/>
      <c r="M19" s="83"/>
      <c r="N19" s="84"/>
      <c r="O19" s="82"/>
      <c r="P19" s="83"/>
      <c r="Q19" s="77"/>
      <c r="R19" s="78"/>
      <c r="S19" s="76"/>
      <c r="T19" s="77"/>
      <c r="U19" s="77"/>
      <c r="V19" s="78"/>
      <c r="W19" s="76"/>
      <c r="X19" s="77"/>
      <c r="Y19" s="77"/>
      <c r="Z19" s="78"/>
      <c r="AA19" s="76"/>
      <c r="AB19" s="77"/>
      <c r="AC19" s="77"/>
      <c r="AD19" s="78"/>
      <c r="AE19" s="76"/>
      <c r="AF19" s="77"/>
      <c r="AG19" s="77"/>
      <c r="AH19" s="78"/>
      <c r="AI19" s="76"/>
      <c r="AJ19" s="77"/>
      <c r="AK19" s="77"/>
      <c r="AL19" s="78"/>
      <c r="AM19" s="76"/>
      <c r="AN19" s="77"/>
      <c r="AO19" s="77"/>
      <c r="AP19" s="78"/>
      <c r="AQ19" s="76"/>
      <c r="AR19" s="77"/>
      <c r="AS19" s="77"/>
      <c r="AT19" s="78"/>
      <c r="AU19" s="76"/>
      <c r="AV19" s="77"/>
      <c r="AW19" s="83"/>
      <c r="AX19" s="84"/>
      <c r="AY19" s="82"/>
      <c r="AZ19" s="83"/>
      <c r="BA19" s="83"/>
      <c r="BB19" s="84"/>
      <c r="BC19" s="82"/>
      <c r="BD19" s="83"/>
      <c r="BE19" s="83"/>
      <c r="BF19" s="84"/>
      <c r="BG19" s="49"/>
      <c r="BH19" s="63"/>
      <c r="BI19" s="63"/>
      <c r="BJ19" s="50"/>
      <c r="BK19" s="49"/>
      <c r="BL19" s="63"/>
      <c r="BM19" s="63"/>
      <c r="BN19" s="50"/>
      <c r="BO19" s="49"/>
      <c r="BP19" s="63"/>
      <c r="BQ19" s="63"/>
      <c r="BR19" s="50"/>
      <c r="BS19" s="51"/>
      <c r="BT19" s="226"/>
      <c r="BU19" s="227"/>
      <c r="BV19" s="227"/>
      <c r="BW19" s="227"/>
      <c r="BX19" s="228"/>
    </row>
    <row r="20" spans="1:76" ht="13.5" customHeight="1">
      <c r="A20" s="267" t="s">
        <v>51</v>
      </c>
      <c r="B20" s="268"/>
      <c r="C20" s="268"/>
      <c r="D20" s="268"/>
      <c r="E20" s="175"/>
      <c r="F20" s="64">
        <f t="shared" ref="F20:BQ20" si="64">IF(F7&gt;0,(MAX(2,(ROUND((F21+F22+F23+F24),0)))),0)</f>
        <v>0</v>
      </c>
      <c r="G20" s="64">
        <f t="shared" si="64"/>
        <v>0</v>
      </c>
      <c r="H20" s="65">
        <f t="shared" si="64"/>
        <v>0</v>
      </c>
      <c r="I20" s="65">
        <f t="shared" si="64"/>
        <v>0</v>
      </c>
      <c r="J20" s="66">
        <f t="shared" si="64"/>
        <v>0</v>
      </c>
      <c r="K20" s="64">
        <f t="shared" si="64"/>
        <v>0</v>
      </c>
      <c r="L20" s="65">
        <f t="shared" si="64"/>
        <v>0</v>
      </c>
      <c r="M20" s="65">
        <f t="shared" si="64"/>
        <v>0</v>
      </c>
      <c r="N20" s="66">
        <f t="shared" si="64"/>
        <v>0</v>
      </c>
      <c r="O20" s="64">
        <f t="shared" si="64"/>
        <v>0</v>
      </c>
      <c r="P20" s="65">
        <f t="shared" si="64"/>
        <v>0</v>
      </c>
      <c r="Q20" s="65">
        <f t="shared" si="64"/>
        <v>0</v>
      </c>
      <c r="R20" s="66">
        <f t="shared" si="64"/>
        <v>0</v>
      </c>
      <c r="S20" s="64">
        <f t="shared" si="64"/>
        <v>0</v>
      </c>
      <c r="T20" s="65">
        <f t="shared" si="64"/>
        <v>0</v>
      </c>
      <c r="U20" s="65">
        <f t="shared" si="64"/>
        <v>0</v>
      </c>
      <c r="V20" s="66">
        <f t="shared" si="64"/>
        <v>0</v>
      </c>
      <c r="W20" s="64">
        <f t="shared" si="64"/>
        <v>0</v>
      </c>
      <c r="X20" s="65">
        <f t="shared" si="64"/>
        <v>0</v>
      </c>
      <c r="Y20" s="65">
        <f t="shared" si="64"/>
        <v>0</v>
      </c>
      <c r="Z20" s="66">
        <f t="shared" si="64"/>
        <v>0</v>
      </c>
      <c r="AA20" s="64">
        <f t="shared" si="64"/>
        <v>0</v>
      </c>
      <c r="AB20" s="65">
        <f t="shared" si="64"/>
        <v>0</v>
      </c>
      <c r="AC20" s="65">
        <f t="shared" si="64"/>
        <v>0</v>
      </c>
      <c r="AD20" s="66">
        <f t="shared" si="64"/>
        <v>0</v>
      </c>
      <c r="AE20" s="64">
        <f t="shared" si="64"/>
        <v>0</v>
      </c>
      <c r="AF20" s="65">
        <f t="shared" si="64"/>
        <v>0</v>
      </c>
      <c r="AG20" s="65">
        <f t="shared" si="64"/>
        <v>0</v>
      </c>
      <c r="AH20" s="66">
        <f t="shared" si="64"/>
        <v>0</v>
      </c>
      <c r="AI20" s="64">
        <f t="shared" si="64"/>
        <v>0</v>
      </c>
      <c r="AJ20" s="65">
        <f t="shared" si="64"/>
        <v>0</v>
      </c>
      <c r="AK20" s="65">
        <f t="shared" si="64"/>
        <v>0</v>
      </c>
      <c r="AL20" s="66">
        <f t="shared" si="64"/>
        <v>0</v>
      </c>
      <c r="AM20" s="64">
        <f t="shared" si="64"/>
        <v>0</v>
      </c>
      <c r="AN20" s="65">
        <f t="shared" si="64"/>
        <v>0</v>
      </c>
      <c r="AO20" s="65">
        <f t="shared" si="64"/>
        <v>0</v>
      </c>
      <c r="AP20" s="66">
        <f t="shared" si="64"/>
        <v>0</v>
      </c>
      <c r="AQ20" s="64">
        <f t="shared" si="64"/>
        <v>0</v>
      </c>
      <c r="AR20" s="65">
        <f t="shared" si="64"/>
        <v>0</v>
      </c>
      <c r="AS20" s="65">
        <f t="shared" si="64"/>
        <v>0</v>
      </c>
      <c r="AT20" s="66">
        <f t="shared" si="64"/>
        <v>0</v>
      </c>
      <c r="AU20" s="64">
        <f t="shared" si="64"/>
        <v>0</v>
      </c>
      <c r="AV20" s="65">
        <f t="shared" si="64"/>
        <v>0</v>
      </c>
      <c r="AW20" s="65">
        <f t="shared" si="64"/>
        <v>0</v>
      </c>
      <c r="AX20" s="66">
        <f t="shared" si="64"/>
        <v>0</v>
      </c>
      <c r="AY20" s="64">
        <f t="shared" si="64"/>
        <v>0</v>
      </c>
      <c r="AZ20" s="65">
        <f t="shared" si="64"/>
        <v>0</v>
      </c>
      <c r="BA20" s="65">
        <f t="shared" si="64"/>
        <v>0</v>
      </c>
      <c r="BB20" s="66">
        <f t="shared" si="64"/>
        <v>0</v>
      </c>
      <c r="BC20" s="64">
        <f t="shared" si="64"/>
        <v>0</v>
      </c>
      <c r="BD20" s="65">
        <f t="shared" si="64"/>
        <v>0</v>
      </c>
      <c r="BE20" s="65">
        <f t="shared" si="64"/>
        <v>0</v>
      </c>
      <c r="BF20" s="66">
        <f t="shared" si="64"/>
        <v>0</v>
      </c>
      <c r="BG20" s="64">
        <f t="shared" si="64"/>
        <v>0</v>
      </c>
      <c r="BH20" s="65">
        <f t="shared" si="64"/>
        <v>0</v>
      </c>
      <c r="BI20" s="65">
        <f t="shared" si="64"/>
        <v>0</v>
      </c>
      <c r="BJ20" s="66">
        <f t="shared" si="64"/>
        <v>0</v>
      </c>
      <c r="BK20" s="64">
        <f t="shared" si="64"/>
        <v>0</v>
      </c>
      <c r="BL20" s="65">
        <f t="shared" si="64"/>
        <v>0</v>
      </c>
      <c r="BM20" s="65">
        <f t="shared" si="64"/>
        <v>0</v>
      </c>
      <c r="BN20" s="66">
        <f t="shared" si="64"/>
        <v>0</v>
      </c>
      <c r="BO20" s="64">
        <f t="shared" si="64"/>
        <v>0</v>
      </c>
      <c r="BP20" s="65">
        <f t="shared" si="64"/>
        <v>0</v>
      </c>
      <c r="BQ20" s="65">
        <f t="shared" si="64"/>
        <v>0</v>
      </c>
      <c r="BR20" s="66">
        <f t="shared" ref="BR20:BS20" si="65">IF(BR7&gt;0,(MAX(2,(ROUND((BR21+BR22+BR23+BR24),0)))),0)</f>
        <v>0</v>
      </c>
      <c r="BS20" s="64">
        <f t="shared" si="65"/>
        <v>0</v>
      </c>
      <c r="BT20" s="226"/>
      <c r="BU20" s="227"/>
      <c r="BV20" s="227"/>
      <c r="BW20" s="227"/>
      <c r="BX20" s="228"/>
    </row>
    <row r="21" spans="1:76" ht="13.5" hidden="1" customHeight="1">
      <c r="A21" s="195" t="s">
        <v>66</v>
      </c>
      <c r="B21" s="193"/>
      <c r="C21" s="193"/>
      <c r="D21" s="193"/>
      <c r="E21" s="192"/>
      <c r="F21" s="64">
        <f t="shared" ref="F21:BQ21" si="66">(ROUNDDOWN(F8/3,1))</f>
        <v>0</v>
      </c>
      <c r="G21" s="64">
        <f t="shared" si="66"/>
        <v>0</v>
      </c>
      <c r="H21" s="65">
        <f t="shared" si="66"/>
        <v>0</v>
      </c>
      <c r="I21" s="65">
        <f t="shared" si="66"/>
        <v>0</v>
      </c>
      <c r="J21" s="66">
        <f t="shared" si="66"/>
        <v>0</v>
      </c>
      <c r="K21" s="64">
        <f t="shared" si="66"/>
        <v>0</v>
      </c>
      <c r="L21" s="65">
        <f t="shared" si="66"/>
        <v>0</v>
      </c>
      <c r="M21" s="65">
        <f t="shared" si="66"/>
        <v>0</v>
      </c>
      <c r="N21" s="66">
        <f t="shared" si="66"/>
        <v>0</v>
      </c>
      <c r="O21" s="64">
        <f t="shared" si="66"/>
        <v>0</v>
      </c>
      <c r="P21" s="65">
        <f t="shared" si="66"/>
        <v>0</v>
      </c>
      <c r="Q21" s="65">
        <f t="shared" si="66"/>
        <v>0</v>
      </c>
      <c r="R21" s="66">
        <f t="shared" si="66"/>
        <v>0</v>
      </c>
      <c r="S21" s="64">
        <f t="shared" si="66"/>
        <v>0</v>
      </c>
      <c r="T21" s="65">
        <f t="shared" si="66"/>
        <v>0</v>
      </c>
      <c r="U21" s="65">
        <f t="shared" si="66"/>
        <v>0</v>
      </c>
      <c r="V21" s="66">
        <f t="shared" si="66"/>
        <v>0</v>
      </c>
      <c r="W21" s="64">
        <f t="shared" si="66"/>
        <v>0</v>
      </c>
      <c r="X21" s="65">
        <f t="shared" si="66"/>
        <v>0</v>
      </c>
      <c r="Y21" s="65">
        <f t="shared" si="66"/>
        <v>0</v>
      </c>
      <c r="Z21" s="66">
        <f t="shared" si="66"/>
        <v>0</v>
      </c>
      <c r="AA21" s="64">
        <f t="shared" si="66"/>
        <v>0</v>
      </c>
      <c r="AB21" s="65">
        <f t="shared" si="66"/>
        <v>0</v>
      </c>
      <c r="AC21" s="65">
        <f t="shared" si="66"/>
        <v>0</v>
      </c>
      <c r="AD21" s="66">
        <f t="shared" si="66"/>
        <v>0</v>
      </c>
      <c r="AE21" s="64">
        <f t="shared" si="66"/>
        <v>0</v>
      </c>
      <c r="AF21" s="65">
        <f t="shared" si="66"/>
        <v>0</v>
      </c>
      <c r="AG21" s="65">
        <f t="shared" si="66"/>
        <v>0</v>
      </c>
      <c r="AH21" s="66">
        <f t="shared" si="66"/>
        <v>0</v>
      </c>
      <c r="AI21" s="64">
        <f t="shared" si="66"/>
        <v>0</v>
      </c>
      <c r="AJ21" s="65">
        <f t="shared" si="66"/>
        <v>0</v>
      </c>
      <c r="AK21" s="65">
        <f t="shared" si="66"/>
        <v>0</v>
      </c>
      <c r="AL21" s="66">
        <f t="shared" si="66"/>
        <v>0</v>
      </c>
      <c r="AM21" s="64">
        <f t="shared" si="66"/>
        <v>0</v>
      </c>
      <c r="AN21" s="65">
        <f t="shared" si="66"/>
        <v>0</v>
      </c>
      <c r="AO21" s="65">
        <f t="shared" si="66"/>
        <v>0</v>
      </c>
      <c r="AP21" s="66">
        <f t="shared" si="66"/>
        <v>0</v>
      </c>
      <c r="AQ21" s="64">
        <f t="shared" si="66"/>
        <v>0</v>
      </c>
      <c r="AR21" s="65">
        <f t="shared" si="66"/>
        <v>0</v>
      </c>
      <c r="AS21" s="65">
        <f t="shared" si="66"/>
        <v>0</v>
      </c>
      <c r="AT21" s="66">
        <f t="shared" si="66"/>
        <v>0</v>
      </c>
      <c r="AU21" s="64">
        <f t="shared" si="66"/>
        <v>0</v>
      </c>
      <c r="AV21" s="65">
        <f t="shared" si="66"/>
        <v>0</v>
      </c>
      <c r="AW21" s="65">
        <f t="shared" si="66"/>
        <v>0</v>
      </c>
      <c r="AX21" s="66">
        <f t="shared" si="66"/>
        <v>0</v>
      </c>
      <c r="AY21" s="64">
        <f t="shared" si="66"/>
        <v>0</v>
      </c>
      <c r="AZ21" s="65">
        <f t="shared" si="66"/>
        <v>0</v>
      </c>
      <c r="BA21" s="65">
        <f t="shared" si="66"/>
        <v>0</v>
      </c>
      <c r="BB21" s="66">
        <f t="shared" si="66"/>
        <v>0</v>
      </c>
      <c r="BC21" s="64">
        <f t="shared" si="66"/>
        <v>0</v>
      </c>
      <c r="BD21" s="65">
        <f t="shared" si="66"/>
        <v>0</v>
      </c>
      <c r="BE21" s="65">
        <f t="shared" si="66"/>
        <v>0</v>
      </c>
      <c r="BF21" s="66">
        <f t="shared" si="66"/>
        <v>0</v>
      </c>
      <c r="BG21" s="64">
        <f t="shared" si="66"/>
        <v>0</v>
      </c>
      <c r="BH21" s="65">
        <f t="shared" si="66"/>
        <v>0</v>
      </c>
      <c r="BI21" s="65">
        <f t="shared" si="66"/>
        <v>0</v>
      </c>
      <c r="BJ21" s="66">
        <f t="shared" si="66"/>
        <v>0</v>
      </c>
      <c r="BK21" s="64">
        <f t="shared" si="66"/>
        <v>0</v>
      </c>
      <c r="BL21" s="65">
        <f t="shared" si="66"/>
        <v>0</v>
      </c>
      <c r="BM21" s="65">
        <f t="shared" si="66"/>
        <v>0</v>
      </c>
      <c r="BN21" s="66">
        <f t="shared" si="66"/>
        <v>0</v>
      </c>
      <c r="BO21" s="64">
        <f t="shared" si="66"/>
        <v>0</v>
      </c>
      <c r="BP21" s="65">
        <f t="shared" si="66"/>
        <v>0</v>
      </c>
      <c r="BQ21" s="65">
        <f t="shared" si="66"/>
        <v>0</v>
      </c>
      <c r="BR21" s="66">
        <f t="shared" ref="BR21:BS21" si="67">(ROUNDDOWN(BR8/3,1))</f>
        <v>0</v>
      </c>
      <c r="BS21" s="64">
        <f t="shared" si="67"/>
        <v>0</v>
      </c>
      <c r="BT21" s="226"/>
      <c r="BU21" s="227"/>
      <c r="BV21" s="227"/>
      <c r="BW21" s="227"/>
      <c r="BX21" s="228"/>
    </row>
    <row r="22" spans="1:76" ht="13.5" hidden="1" customHeight="1">
      <c r="A22" s="195" t="s">
        <v>68</v>
      </c>
      <c r="B22" s="194"/>
      <c r="C22" s="194"/>
      <c r="D22" s="194"/>
      <c r="E22" s="192"/>
      <c r="F22" s="64">
        <f t="shared" ref="F22:BQ22" si="68">ROUNDDOWN((F9+F10)/6,1)</f>
        <v>0</v>
      </c>
      <c r="G22" s="64">
        <f t="shared" si="68"/>
        <v>0</v>
      </c>
      <c r="H22" s="65">
        <f t="shared" si="68"/>
        <v>0</v>
      </c>
      <c r="I22" s="65">
        <f t="shared" si="68"/>
        <v>0</v>
      </c>
      <c r="J22" s="66">
        <f t="shared" si="68"/>
        <v>0</v>
      </c>
      <c r="K22" s="64">
        <f t="shared" si="68"/>
        <v>0</v>
      </c>
      <c r="L22" s="65">
        <f t="shared" si="68"/>
        <v>0</v>
      </c>
      <c r="M22" s="65">
        <f t="shared" si="68"/>
        <v>0</v>
      </c>
      <c r="N22" s="66">
        <f t="shared" si="68"/>
        <v>0</v>
      </c>
      <c r="O22" s="64">
        <f t="shared" si="68"/>
        <v>0</v>
      </c>
      <c r="P22" s="65">
        <f t="shared" si="68"/>
        <v>0</v>
      </c>
      <c r="Q22" s="65">
        <f t="shared" si="68"/>
        <v>0</v>
      </c>
      <c r="R22" s="66">
        <f t="shared" si="68"/>
        <v>0</v>
      </c>
      <c r="S22" s="64">
        <f t="shared" si="68"/>
        <v>0</v>
      </c>
      <c r="T22" s="65">
        <f t="shared" si="68"/>
        <v>0</v>
      </c>
      <c r="U22" s="65">
        <f t="shared" si="68"/>
        <v>0</v>
      </c>
      <c r="V22" s="66">
        <f t="shared" si="68"/>
        <v>0</v>
      </c>
      <c r="W22" s="64">
        <f t="shared" si="68"/>
        <v>0</v>
      </c>
      <c r="X22" s="65">
        <f t="shared" si="68"/>
        <v>0</v>
      </c>
      <c r="Y22" s="65">
        <f t="shared" si="68"/>
        <v>0</v>
      </c>
      <c r="Z22" s="66">
        <f t="shared" si="68"/>
        <v>0</v>
      </c>
      <c r="AA22" s="64">
        <f t="shared" si="68"/>
        <v>0</v>
      </c>
      <c r="AB22" s="65">
        <f t="shared" si="68"/>
        <v>0</v>
      </c>
      <c r="AC22" s="65">
        <f t="shared" si="68"/>
        <v>0</v>
      </c>
      <c r="AD22" s="66">
        <f t="shared" si="68"/>
        <v>0</v>
      </c>
      <c r="AE22" s="64">
        <f t="shared" si="68"/>
        <v>0</v>
      </c>
      <c r="AF22" s="65">
        <f t="shared" si="68"/>
        <v>0</v>
      </c>
      <c r="AG22" s="65">
        <f t="shared" si="68"/>
        <v>0</v>
      </c>
      <c r="AH22" s="66">
        <f t="shared" si="68"/>
        <v>0</v>
      </c>
      <c r="AI22" s="64">
        <f t="shared" si="68"/>
        <v>0</v>
      </c>
      <c r="AJ22" s="65">
        <f t="shared" si="68"/>
        <v>0</v>
      </c>
      <c r="AK22" s="65">
        <f t="shared" si="68"/>
        <v>0</v>
      </c>
      <c r="AL22" s="66">
        <f t="shared" si="68"/>
        <v>0</v>
      </c>
      <c r="AM22" s="64">
        <f t="shared" si="68"/>
        <v>0</v>
      </c>
      <c r="AN22" s="65">
        <f t="shared" si="68"/>
        <v>0</v>
      </c>
      <c r="AO22" s="65">
        <f t="shared" si="68"/>
        <v>0</v>
      </c>
      <c r="AP22" s="66">
        <f t="shared" si="68"/>
        <v>0</v>
      </c>
      <c r="AQ22" s="64">
        <f t="shared" si="68"/>
        <v>0</v>
      </c>
      <c r="AR22" s="65">
        <f t="shared" si="68"/>
        <v>0</v>
      </c>
      <c r="AS22" s="65">
        <f t="shared" si="68"/>
        <v>0</v>
      </c>
      <c r="AT22" s="66">
        <f t="shared" si="68"/>
        <v>0</v>
      </c>
      <c r="AU22" s="64">
        <f t="shared" si="68"/>
        <v>0</v>
      </c>
      <c r="AV22" s="65">
        <f t="shared" si="68"/>
        <v>0</v>
      </c>
      <c r="AW22" s="65">
        <f t="shared" si="68"/>
        <v>0</v>
      </c>
      <c r="AX22" s="66">
        <f t="shared" si="68"/>
        <v>0</v>
      </c>
      <c r="AY22" s="64">
        <f t="shared" si="68"/>
        <v>0</v>
      </c>
      <c r="AZ22" s="65">
        <f t="shared" si="68"/>
        <v>0</v>
      </c>
      <c r="BA22" s="65">
        <f t="shared" si="68"/>
        <v>0</v>
      </c>
      <c r="BB22" s="66">
        <f t="shared" si="68"/>
        <v>0</v>
      </c>
      <c r="BC22" s="64">
        <f t="shared" si="68"/>
        <v>0</v>
      </c>
      <c r="BD22" s="65">
        <f t="shared" si="68"/>
        <v>0</v>
      </c>
      <c r="BE22" s="65">
        <f t="shared" si="68"/>
        <v>0</v>
      </c>
      <c r="BF22" s="66">
        <f t="shared" si="68"/>
        <v>0</v>
      </c>
      <c r="BG22" s="64">
        <f t="shared" si="68"/>
        <v>0</v>
      </c>
      <c r="BH22" s="65">
        <f t="shared" si="68"/>
        <v>0</v>
      </c>
      <c r="BI22" s="65">
        <f t="shared" si="68"/>
        <v>0</v>
      </c>
      <c r="BJ22" s="66">
        <f t="shared" si="68"/>
        <v>0</v>
      </c>
      <c r="BK22" s="64">
        <f t="shared" si="68"/>
        <v>0</v>
      </c>
      <c r="BL22" s="65">
        <f t="shared" si="68"/>
        <v>0</v>
      </c>
      <c r="BM22" s="65">
        <f t="shared" si="68"/>
        <v>0</v>
      </c>
      <c r="BN22" s="66">
        <f t="shared" si="68"/>
        <v>0</v>
      </c>
      <c r="BO22" s="64">
        <f t="shared" si="68"/>
        <v>0</v>
      </c>
      <c r="BP22" s="65">
        <f t="shared" si="68"/>
        <v>0</v>
      </c>
      <c r="BQ22" s="65">
        <f t="shared" si="68"/>
        <v>0</v>
      </c>
      <c r="BR22" s="66">
        <f t="shared" ref="BR22:BS22" si="69">ROUNDDOWN((BR9+BR10)/6,1)</f>
        <v>0</v>
      </c>
      <c r="BS22" s="64">
        <f t="shared" si="69"/>
        <v>0</v>
      </c>
      <c r="BT22" s="226"/>
      <c r="BU22" s="227"/>
      <c r="BV22" s="227"/>
      <c r="BW22" s="227"/>
      <c r="BX22" s="228"/>
    </row>
    <row r="23" spans="1:76" ht="13.5" hidden="1" customHeight="1">
      <c r="A23" s="195" t="s">
        <v>67</v>
      </c>
      <c r="B23" s="194"/>
      <c r="C23" s="194"/>
      <c r="D23" s="194"/>
      <c r="E23" s="192"/>
      <c r="F23" s="64">
        <f>IF((F6="○"),(IF((F11/$D$11)&gt;20,(2*$D$11),(MAX(ROUNDDOWN(F11/20,1),$D$11)))),(ROUNDDOWN(F11/20,1)))</f>
        <v>0</v>
      </c>
      <c r="G23" s="64">
        <f t="shared" ref="G23:BS23" si="70">IF((G6="○"),(IF((G11/$D$11)&gt;20,(2*$D$11),(MAX(ROUNDDOWN(G11/20,1),$D$11)))),(ROUNDDOWN(G11/20,1)))</f>
        <v>0</v>
      </c>
      <c r="H23" s="65">
        <f t="shared" si="70"/>
        <v>0</v>
      </c>
      <c r="I23" s="65">
        <f t="shared" si="70"/>
        <v>0</v>
      </c>
      <c r="J23" s="66">
        <f t="shared" si="70"/>
        <v>0</v>
      </c>
      <c r="K23" s="64">
        <f t="shared" si="70"/>
        <v>0</v>
      </c>
      <c r="L23" s="65">
        <f t="shared" si="70"/>
        <v>0</v>
      </c>
      <c r="M23" s="65">
        <f t="shared" si="70"/>
        <v>0</v>
      </c>
      <c r="N23" s="66">
        <f t="shared" si="70"/>
        <v>0</v>
      </c>
      <c r="O23" s="64">
        <f t="shared" si="70"/>
        <v>0</v>
      </c>
      <c r="P23" s="65">
        <f t="shared" si="70"/>
        <v>0</v>
      </c>
      <c r="Q23" s="65">
        <f t="shared" si="70"/>
        <v>0</v>
      </c>
      <c r="R23" s="66">
        <f t="shared" si="70"/>
        <v>0</v>
      </c>
      <c r="S23" s="64">
        <f t="shared" si="70"/>
        <v>0</v>
      </c>
      <c r="T23" s="65">
        <f t="shared" si="70"/>
        <v>0</v>
      </c>
      <c r="U23" s="65">
        <f t="shared" si="70"/>
        <v>0</v>
      </c>
      <c r="V23" s="66">
        <f t="shared" si="70"/>
        <v>0</v>
      </c>
      <c r="W23" s="64">
        <f t="shared" si="70"/>
        <v>0</v>
      </c>
      <c r="X23" s="65">
        <f t="shared" si="70"/>
        <v>0</v>
      </c>
      <c r="Y23" s="65">
        <f t="shared" si="70"/>
        <v>0</v>
      </c>
      <c r="Z23" s="66">
        <f t="shared" si="70"/>
        <v>0</v>
      </c>
      <c r="AA23" s="64">
        <f t="shared" si="70"/>
        <v>0</v>
      </c>
      <c r="AB23" s="65">
        <f t="shared" si="70"/>
        <v>0</v>
      </c>
      <c r="AC23" s="65">
        <f t="shared" si="70"/>
        <v>0</v>
      </c>
      <c r="AD23" s="66">
        <f t="shared" si="70"/>
        <v>0</v>
      </c>
      <c r="AE23" s="64">
        <f t="shared" si="70"/>
        <v>0</v>
      </c>
      <c r="AF23" s="65">
        <f t="shared" si="70"/>
        <v>0</v>
      </c>
      <c r="AG23" s="65">
        <f t="shared" si="70"/>
        <v>0</v>
      </c>
      <c r="AH23" s="66">
        <f t="shared" si="70"/>
        <v>0</v>
      </c>
      <c r="AI23" s="64">
        <f t="shared" si="70"/>
        <v>0</v>
      </c>
      <c r="AJ23" s="65">
        <f t="shared" si="70"/>
        <v>0</v>
      </c>
      <c r="AK23" s="65">
        <f t="shared" si="70"/>
        <v>0</v>
      </c>
      <c r="AL23" s="66">
        <f t="shared" si="70"/>
        <v>0</v>
      </c>
      <c r="AM23" s="64">
        <f t="shared" si="70"/>
        <v>0</v>
      </c>
      <c r="AN23" s="65">
        <f t="shared" si="70"/>
        <v>0</v>
      </c>
      <c r="AO23" s="65">
        <f t="shared" si="70"/>
        <v>0</v>
      </c>
      <c r="AP23" s="66">
        <f t="shared" si="70"/>
        <v>0</v>
      </c>
      <c r="AQ23" s="64">
        <f t="shared" si="70"/>
        <v>0</v>
      </c>
      <c r="AR23" s="65">
        <f t="shared" si="70"/>
        <v>0</v>
      </c>
      <c r="AS23" s="65">
        <f t="shared" si="70"/>
        <v>0</v>
      </c>
      <c r="AT23" s="66">
        <f t="shared" si="70"/>
        <v>0</v>
      </c>
      <c r="AU23" s="64">
        <f t="shared" si="70"/>
        <v>0</v>
      </c>
      <c r="AV23" s="65">
        <f t="shared" si="70"/>
        <v>0</v>
      </c>
      <c r="AW23" s="65">
        <f t="shared" si="70"/>
        <v>0</v>
      </c>
      <c r="AX23" s="66">
        <f t="shared" si="70"/>
        <v>0</v>
      </c>
      <c r="AY23" s="64">
        <f t="shared" si="70"/>
        <v>0</v>
      </c>
      <c r="AZ23" s="65">
        <f t="shared" si="70"/>
        <v>0</v>
      </c>
      <c r="BA23" s="65">
        <f t="shared" si="70"/>
        <v>0</v>
      </c>
      <c r="BB23" s="66">
        <f t="shared" si="70"/>
        <v>0</v>
      </c>
      <c r="BC23" s="64">
        <f t="shared" si="70"/>
        <v>0</v>
      </c>
      <c r="BD23" s="65">
        <f t="shared" si="70"/>
        <v>0</v>
      </c>
      <c r="BE23" s="65">
        <f t="shared" si="70"/>
        <v>0</v>
      </c>
      <c r="BF23" s="66">
        <f t="shared" si="70"/>
        <v>0</v>
      </c>
      <c r="BG23" s="64">
        <f t="shared" si="70"/>
        <v>0</v>
      </c>
      <c r="BH23" s="65">
        <f t="shared" si="70"/>
        <v>0</v>
      </c>
      <c r="BI23" s="65">
        <f t="shared" si="70"/>
        <v>0</v>
      </c>
      <c r="BJ23" s="66">
        <f t="shared" si="70"/>
        <v>0</v>
      </c>
      <c r="BK23" s="64">
        <f t="shared" si="70"/>
        <v>0</v>
      </c>
      <c r="BL23" s="65">
        <f t="shared" si="70"/>
        <v>0</v>
      </c>
      <c r="BM23" s="65">
        <f t="shared" si="70"/>
        <v>0</v>
      </c>
      <c r="BN23" s="66">
        <f t="shared" si="70"/>
        <v>0</v>
      </c>
      <c r="BO23" s="64">
        <f t="shared" si="70"/>
        <v>0</v>
      </c>
      <c r="BP23" s="65">
        <f t="shared" si="70"/>
        <v>0</v>
      </c>
      <c r="BQ23" s="65">
        <f t="shared" si="70"/>
        <v>0</v>
      </c>
      <c r="BR23" s="66">
        <f t="shared" si="70"/>
        <v>0</v>
      </c>
      <c r="BS23" s="66">
        <f t="shared" si="70"/>
        <v>0</v>
      </c>
      <c r="BT23" s="226"/>
      <c r="BU23" s="227"/>
      <c r="BV23" s="227"/>
      <c r="BW23" s="227"/>
      <c r="BX23" s="228"/>
    </row>
    <row r="24" spans="1:76" ht="13.5" hidden="1" customHeight="1">
      <c r="A24" s="195" t="s">
        <v>69</v>
      </c>
      <c r="B24" s="194"/>
      <c r="C24" s="194"/>
      <c r="D24" s="194"/>
      <c r="E24" s="192"/>
      <c r="F24" s="64">
        <f t="shared" ref="F24:BQ24" si="71">IF((F6="○"),(MAX(ROUNDDOWN((F14+F17)/30,1),($D$14+$D$17))),(ROUNDDOWN((F14+F17)/30,1)))</f>
        <v>0</v>
      </c>
      <c r="G24" s="64">
        <f t="shared" si="71"/>
        <v>0</v>
      </c>
      <c r="H24" s="65">
        <f t="shared" si="71"/>
        <v>0</v>
      </c>
      <c r="I24" s="65">
        <f t="shared" si="71"/>
        <v>0</v>
      </c>
      <c r="J24" s="66">
        <f t="shared" si="71"/>
        <v>0</v>
      </c>
      <c r="K24" s="64">
        <f t="shared" si="71"/>
        <v>0</v>
      </c>
      <c r="L24" s="65">
        <f t="shared" si="71"/>
        <v>0</v>
      </c>
      <c r="M24" s="65">
        <f t="shared" si="71"/>
        <v>0</v>
      </c>
      <c r="N24" s="66">
        <f t="shared" si="71"/>
        <v>0</v>
      </c>
      <c r="O24" s="64">
        <f t="shared" si="71"/>
        <v>0</v>
      </c>
      <c r="P24" s="65">
        <f t="shared" si="71"/>
        <v>0</v>
      </c>
      <c r="Q24" s="65">
        <f t="shared" si="71"/>
        <v>0</v>
      </c>
      <c r="R24" s="66">
        <f t="shared" si="71"/>
        <v>0</v>
      </c>
      <c r="S24" s="64">
        <f t="shared" si="71"/>
        <v>0</v>
      </c>
      <c r="T24" s="65">
        <f t="shared" si="71"/>
        <v>0</v>
      </c>
      <c r="U24" s="65">
        <f t="shared" si="71"/>
        <v>0</v>
      </c>
      <c r="V24" s="66">
        <f t="shared" si="71"/>
        <v>0</v>
      </c>
      <c r="W24" s="64">
        <f t="shared" si="71"/>
        <v>0</v>
      </c>
      <c r="X24" s="65">
        <f t="shared" si="71"/>
        <v>0</v>
      </c>
      <c r="Y24" s="65">
        <f t="shared" si="71"/>
        <v>0</v>
      </c>
      <c r="Z24" s="66">
        <f t="shared" si="71"/>
        <v>0</v>
      </c>
      <c r="AA24" s="64">
        <f t="shared" si="71"/>
        <v>0</v>
      </c>
      <c r="AB24" s="65">
        <f t="shared" si="71"/>
        <v>0</v>
      </c>
      <c r="AC24" s="65">
        <f t="shared" si="71"/>
        <v>0</v>
      </c>
      <c r="AD24" s="66">
        <f t="shared" si="71"/>
        <v>0</v>
      </c>
      <c r="AE24" s="64">
        <f t="shared" si="71"/>
        <v>0</v>
      </c>
      <c r="AF24" s="65">
        <f t="shared" si="71"/>
        <v>0</v>
      </c>
      <c r="AG24" s="65">
        <f t="shared" si="71"/>
        <v>0</v>
      </c>
      <c r="AH24" s="66">
        <f t="shared" si="71"/>
        <v>0</v>
      </c>
      <c r="AI24" s="64">
        <f t="shared" si="71"/>
        <v>0</v>
      </c>
      <c r="AJ24" s="65">
        <f t="shared" si="71"/>
        <v>0</v>
      </c>
      <c r="AK24" s="65">
        <f t="shared" si="71"/>
        <v>0</v>
      </c>
      <c r="AL24" s="66">
        <f t="shared" si="71"/>
        <v>0</v>
      </c>
      <c r="AM24" s="64">
        <f t="shared" si="71"/>
        <v>0</v>
      </c>
      <c r="AN24" s="65">
        <f t="shared" si="71"/>
        <v>0</v>
      </c>
      <c r="AO24" s="65">
        <f t="shared" si="71"/>
        <v>0</v>
      </c>
      <c r="AP24" s="66">
        <f t="shared" si="71"/>
        <v>0</v>
      </c>
      <c r="AQ24" s="64">
        <f t="shared" si="71"/>
        <v>0</v>
      </c>
      <c r="AR24" s="65">
        <f t="shared" si="71"/>
        <v>0</v>
      </c>
      <c r="AS24" s="65">
        <f t="shared" si="71"/>
        <v>0</v>
      </c>
      <c r="AT24" s="66">
        <f t="shared" si="71"/>
        <v>0</v>
      </c>
      <c r="AU24" s="64">
        <f t="shared" si="71"/>
        <v>0</v>
      </c>
      <c r="AV24" s="65">
        <f t="shared" si="71"/>
        <v>0</v>
      </c>
      <c r="AW24" s="65">
        <f t="shared" si="71"/>
        <v>0</v>
      </c>
      <c r="AX24" s="66">
        <f t="shared" si="71"/>
        <v>0</v>
      </c>
      <c r="AY24" s="64">
        <f t="shared" si="71"/>
        <v>0</v>
      </c>
      <c r="AZ24" s="65">
        <f t="shared" si="71"/>
        <v>0</v>
      </c>
      <c r="BA24" s="65">
        <f t="shared" si="71"/>
        <v>0</v>
      </c>
      <c r="BB24" s="66">
        <f t="shared" si="71"/>
        <v>0</v>
      </c>
      <c r="BC24" s="64">
        <f t="shared" si="71"/>
        <v>0</v>
      </c>
      <c r="BD24" s="65">
        <f t="shared" si="71"/>
        <v>0</v>
      </c>
      <c r="BE24" s="65">
        <f t="shared" si="71"/>
        <v>0</v>
      </c>
      <c r="BF24" s="66">
        <f t="shared" si="71"/>
        <v>0</v>
      </c>
      <c r="BG24" s="64">
        <f t="shared" si="71"/>
        <v>0</v>
      </c>
      <c r="BH24" s="65">
        <f t="shared" si="71"/>
        <v>0</v>
      </c>
      <c r="BI24" s="65">
        <f t="shared" si="71"/>
        <v>0</v>
      </c>
      <c r="BJ24" s="66">
        <f t="shared" si="71"/>
        <v>0</v>
      </c>
      <c r="BK24" s="64">
        <f t="shared" si="71"/>
        <v>0</v>
      </c>
      <c r="BL24" s="65">
        <f t="shared" si="71"/>
        <v>0</v>
      </c>
      <c r="BM24" s="65">
        <f t="shared" si="71"/>
        <v>0</v>
      </c>
      <c r="BN24" s="66">
        <f t="shared" si="71"/>
        <v>0</v>
      </c>
      <c r="BO24" s="64">
        <f t="shared" si="71"/>
        <v>0</v>
      </c>
      <c r="BP24" s="65">
        <f t="shared" si="71"/>
        <v>0</v>
      </c>
      <c r="BQ24" s="65">
        <f t="shared" si="71"/>
        <v>0</v>
      </c>
      <c r="BR24" s="66">
        <f t="shared" ref="BR24:BS24" si="72">IF((BR6="○"),(MAX(ROUNDDOWN((BR14+BR17)/30,1),($D$14+$D$17))),(ROUNDDOWN((BR14+BR17)/30,1)))</f>
        <v>0</v>
      </c>
      <c r="BS24" s="64">
        <f t="shared" si="72"/>
        <v>0</v>
      </c>
      <c r="BT24" s="226"/>
      <c r="BU24" s="227"/>
      <c r="BV24" s="227"/>
      <c r="BW24" s="227"/>
      <c r="BX24" s="228"/>
    </row>
    <row r="25" spans="1:76" ht="13.5" customHeight="1">
      <c r="A25" s="267" t="s">
        <v>70</v>
      </c>
      <c r="B25" s="268"/>
      <c r="C25" s="268"/>
      <c r="D25" s="268"/>
      <c r="E25" s="170"/>
      <c r="F25" s="148">
        <f t="shared" ref="F25:BQ25" si="73">COUNTIF(F27:F68,"1")</f>
        <v>0</v>
      </c>
      <c r="G25" s="64">
        <f t="shared" si="73"/>
        <v>0</v>
      </c>
      <c r="H25" s="65">
        <f t="shared" si="73"/>
        <v>0</v>
      </c>
      <c r="I25" s="65">
        <f t="shared" si="73"/>
        <v>0</v>
      </c>
      <c r="J25" s="66">
        <f t="shared" si="73"/>
        <v>0</v>
      </c>
      <c r="K25" s="64">
        <f t="shared" si="73"/>
        <v>0</v>
      </c>
      <c r="L25" s="65">
        <f t="shared" si="73"/>
        <v>0</v>
      </c>
      <c r="M25" s="65">
        <f t="shared" si="73"/>
        <v>0</v>
      </c>
      <c r="N25" s="66">
        <f t="shared" si="73"/>
        <v>0</v>
      </c>
      <c r="O25" s="64">
        <f t="shared" si="73"/>
        <v>0</v>
      </c>
      <c r="P25" s="65">
        <f t="shared" si="73"/>
        <v>0</v>
      </c>
      <c r="Q25" s="65">
        <f t="shared" si="73"/>
        <v>0</v>
      </c>
      <c r="R25" s="66">
        <f t="shared" si="73"/>
        <v>0</v>
      </c>
      <c r="S25" s="64">
        <f t="shared" si="73"/>
        <v>0</v>
      </c>
      <c r="T25" s="65">
        <f t="shared" si="73"/>
        <v>0</v>
      </c>
      <c r="U25" s="65">
        <f t="shared" si="73"/>
        <v>0</v>
      </c>
      <c r="V25" s="66">
        <f t="shared" si="73"/>
        <v>0</v>
      </c>
      <c r="W25" s="64">
        <f t="shared" si="73"/>
        <v>0</v>
      </c>
      <c r="X25" s="65">
        <f t="shared" si="73"/>
        <v>0</v>
      </c>
      <c r="Y25" s="65">
        <f t="shared" si="73"/>
        <v>0</v>
      </c>
      <c r="Z25" s="66">
        <f t="shared" si="73"/>
        <v>0</v>
      </c>
      <c r="AA25" s="64">
        <f t="shared" si="73"/>
        <v>0</v>
      </c>
      <c r="AB25" s="65">
        <f t="shared" si="73"/>
        <v>0</v>
      </c>
      <c r="AC25" s="65">
        <f t="shared" si="73"/>
        <v>0</v>
      </c>
      <c r="AD25" s="66">
        <f t="shared" si="73"/>
        <v>0</v>
      </c>
      <c r="AE25" s="64">
        <f t="shared" si="73"/>
        <v>0</v>
      </c>
      <c r="AF25" s="65">
        <f t="shared" si="73"/>
        <v>0</v>
      </c>
      <c r="AG25" s="65">
        <f t="shared" si="73"/>
        <v>0</v>
      </c>
      <c r="AH25" s="66">
        <f t="shared" si="73"/>
        <v>0</v>
      </c>
      <c r="AI25" s="64">
        <f t="shared" si="73"/>
        <v>0</v>
      </c>
      <c r="AJ25" s="65">
        <f t="shared" si="73"/>
        <v>0</v>
      </c>
      <c r="AK25" s="65">
        <f t="shared" si="73"/>
        <v>0</v>
      </c>
      <c r="AL25" s="66">
        <f t="shared" si="73"/>
        <v>0</v>
      </c>
      <c r="AM25" s="64">
        <f t="shared" si="73"/>
        <v>0</v>
      </c>
      <c r="AN25" s="65">
        <f t="shared" si="73"/>
        <v>0</v>
      </c>
      <c r="AO25" s="65">
        <f t="shared" si="73"/>
        <v>0</v>
      </c>
      <c r="AP25" s="66">
        <f t="shared" si="73"/>
        <v>0</v>
      </c>
      <c r="AQ25" s="64">
        <f t="shared" si="73"/>
        <v>0</v>
      </c>
      <c r="AR25" s="65">
        <f t="shared" si="73"/>
        <v>0</v>
      </c>
      <c r="AS25" s="65">
        <f t="shared" si="73"/>
        <v>0</v>
      </c>
      <c r="AT25" s="66">
        <f t="shared" si="73"/>
        <v>0</v>
      </c>
      <c r="AU25" s="64">
        <f t="shared" si="73"/>
        <v>0</v>
      </c>
      <c r="AV25" s="65">
        <f t="shared" si="73"/>
        <v>0</v>
      </c>
      <c r="AW25" s="65">
        <f t="shared" si="73"/>
        <v>0</v>
      </c>
      <c r="AX25" s="66">
        <f t="shared" si="73"/>
        <v>0</v>
      </c>
      <c r="AY25" s="64">
        <f t="shared" si="73"/>
        <v>0</v>
      </c>
      <c r="AZ25" s="65">
        <f t="shared" si="73"/>
        <v>0</v>
      </c>
      <c r="BA25" s="65">
        <f t="shared" si="73"/>
        <v>0</v>
      </c>
      <c r="BB25" s="66">
        <f t="shared" si="73"/>
        <v>0</v>
      </c>
      <c r="BC25" s="64">
        <f t="shared" si="73"/>
        <v>0</v>
      </c>
      <c r="BD25" s="65">
        <f t="shared" si="73"/>
        <v>0</v>
      </c>
      <c r="BE25" s="65">
        <f t="shared" si="73"/>
        <v>0</v>
      </c>
      <c r="BF25" s="66">
        <f t="shared" si="73"/>
        <v>0</v>
      </c>
      <c r="BG25" s="64">
        <f t="shared" si="73"/>
        <v>0</v>
      </c>
      <c r="BH25" s="65">
        <f t="shared" si="73"/>
        <v>0</v>
      </c>
      <c r="BI25" s="65">
        <f t="shared" si="73"/>
        <v>0</v>
      </c>
      <c r="BJ25" s="66">
        <f t="shared" si="73"/>
        <v>0</v>
      </c>
      <c r="BK25" s="64">
        <f t="shared" si="73"/>
        <v>0</v>
      </c>
      <c r="BL25" s="65">
        <f t="shared" si="73"/>
        <v>0</v>
      </c>
      <c r="BM25" s="65">
        <f t="shared" si="73"/>
        <v>0</v>
      </c>
      <c r="BN25" s="66">
        <f t="shared" si="73"/>
        <v>0</v>
      </c>
      <c r="BO25" s="64">
        <f t="shared" si="73"/>
        <v>0</v>
      </c>
      <c r="BP25" s="65">
        <f t="shared" si="73"/>
        <v>0</v>
      </c>
      <c r="BQ25" s="65">
        <f t="shared" si="73"/>
        <v>0</v>
      </c>
      <c r="BR25" s="66">
        <f t="shared" ref="BR25:BS25" si="74">COUNTIF(BR27:BR68,"1")</f>
        <v>0</v>
      </c>
      <c r="BS25" s="66">
        <f t="shared" si="74"/>
        <v>0</v>
      </c>
      <c r="BT25" s="226"/>
      <c r="BU25" s="227"/>
      <c r="BV25" s="227"/>
      <c r="BW25" s="227"/>
      <c r="BX25" s="228"/>
    </row>
    <row r="26" spans="1:76" ht="24" customHeight="1">
      <c r="A26" s="209" t="s">
        <v>12</v>
      </c>
      <c r="B26" s="210" t="s">
        <v>16</v>
      </c>
      <c r="C26" s="211"/>
      <c r="D26" s="252" t="s">
        <v>50</v>
      </c>
      <c r="E26" s="253"/>
      <c r="F26" s="254" t="s">
        <v>10</v>
      </c>
      <c r="G26" s="254"/>
      <c r="H26" s="254"/>
      <c r="I26" s="254"/>
      <c r="J26" s="254"/>
      <c r="K26" s="254"/>
      <c r="L26" s="174"/>
      <c r="M26" s="174"/>
      <c r="N26" s="150" t="s">
        <v>35</v>
      </c>
      <c r="O26" s="150"/>
      <c r="P26" s="150"/>
      <c r="Q26" s="150"/>
      <c r="R26" s="150"/>
      <c r="S26" s="150"/>
      <c r="T26" s="150"/>
      <c r="U26" s="150"/>
      <c r="V26" s="151"/>
      <c r="W26" s="152"/>
      <c r="X26" s="152"/>
      <c r="Y26" s="152"/>
      <c r="Z26" s="151"/>
      <c r="AA26" s="150"/>
      <c r="AB26" s="150"/>
      <c r="AC26" s="150"/>
      <c r="AD26" s="150"/>
      <c r="AE26" s="150" t="s">
        <v>19</v>
      </c>
      <c r="AF26" s="150"/>
      <c r="AG26" s="150"/>
      <c r="AH26" s="151"/>
      <c r="AI26" s="151"/>
      <c r="AJ26" s="151"/>
      <c r="AK26" s="151"/>
      <c r="AL26" s="151"/>
      <c r="AM26" s="151"/>
      <c r="AN26" s="151"/>
      <c r="AO26" s="151"/>
      <c r="AP26" s="151" t="s">
        <v>11</v>
      </c>
      <c r="AQ26" s="153" t="s">
        <v>34</v>
      </c>
      <c r="AR26" s="153"/>
      <c r="AS26" s="153"/>
      <c r="AT26" s="150"/>
      <c r="AU26" s="150"/>
      <c r="AV26" s="150"/>
      <c r="AW26" s="150"/>
      <c r="AX26" s="150"/>
      <c r="AY26" s="150"/>
      <c r="AZ26" s="150"/>
      <c r="BA26" s="150"/>
      <c r="BB26" s="150"/>
      <c r="BC26" s="150"/>
      <c r="BD26" s="150"/>
      <c r="BE26" s="150"/>
      <c r="BF26" s="150"/>
      <c r="BG26" s="150"/>
      <c r="BH26" s="150"/>
      <c r="BI26" s="150"/>
      <c r="BJ26" s="150"/>
      <c r="BK26" s="150"/>
      <c r="BL26" s="150"/>
      <c r="BM26" s="150"/>
      <c r="BN26" s="151"/>
      <c r="BO26" s="150"/>
      <c r="BP26" s="150"/>
      <c r="BQ26" s="150"/>
      <c r="BR26" s="152"/>
      <c r="BS26" s="174" t="s">
        <v>18</v>
      </c>
      <c r="BT26" s="154" t="s">
        <v>5</v>
      </c>
      <c r="BU26" s="154" t="s">
        <v>6</v>
      </c>
      <c r="BV26" s="162" t="s">
        <v>8</v>
      </c>
      <c r="BW26" s="155" t="s">
        <v>7</v>
      </c>
      <c r="BX26" s="155" t="s">
        <v>9</v>
      </c>
    </row>
    <row r="27" spans="1:76" ht="9.75" customHeight="1">
      <c r="A27" s="255">
        <v>1</v>
      </c>
      <c r="B27" s="257"/>
      <c r="C27" s="258"/>
      <c r="D27" s="261"/>
      <c r="E27" s="262"/>
      <c r="F27" s="263"/>
      <c r="G27" s="248"/>
      <c r="H27" s="250"/>
      <c r="I27" s="250"/>
      <c r="J27" s="246"/>
      <c r="K27" s="248"/>
      <c r="L27" s="250"/>
      <c r="M27" s="250"/>
      <c r="N27" s="246"/>
      <c r="O27" s="248"/>
      <c r="P27" s="250"/>
      <c r="Q27" s="250"/>
      <c r="R27" s="269"/>
      <c r="S27" s="248"/>
      <c r="T27" s="250"/>
      <c r="U27" s="250"/>
      <c r="V27" s="269"/>
      <c r="W27" s="271"/>
      <c r="X27" s="250"/>
      <c r="Y27" s="250"/>
      <c r="Z27" s="269"/>
      <c r="AA27" s="271"/>
      <c r="AB27" s="250"/>
      <c r="AC27" s="250"/>
      <c r="AD27" s="269"/>
      <c r="AE27" s="248"/>
      <c r="AF27" s="250"/>
      <c r="AG27" s="250"/>
      <c r="AH27" s="269"/>
      <c r="AI27" s="248"/>
      <c r="AJ27" s="250"/>
      <c r="AK27" s="250"/>
      <c r="AL27" s="269"/>
      <c r="AM27" s="248"/>
      <c r="AN27" s="250"/>
      <c r="AO27" s="250"/>
      <c r="AP27" s="269"/>
      <c r="AQ27" s="248"/>
      <c r="AR27" s="250"/>
      <c r="AS27" s="250"/>
      <c r="AT27" s="269"/>
      <c r="AU27" s="248"/>
      <c r="AV27" s="250"/>
      <c r="AW27" s="250"/>
      <c r="AX27" s="246"/>
      <c r="AY27" s="248"/>
      <c r="AZ27" s="250"/>
      <c r="BA27" s="250"/>
      <c r="BB27" s="246"/>
      <c r="BC27" s="248"/>
      <c r="BD27" s="250"/>
      <c r="BE27" s="250"/>
      <c r="BF27" s="246"/>
      <c r="BG27" s="248"/>
      <c r="BH27" s="250"/>
      <c r="BI27" s="250"/>
      <c r="BJ27" s="246"/>
      <c r="BK27" s="248"/>
      <c r="BL27" s="250"/>
      <c r="BM27" s="250"/>
      <c r="BN27" s="246"/>
      <c r="BO27" s="248"/>
      <c r="BP27" s="250"/>
      <c r="BQ27" s="250"/>
      <c r="BR27" s="246"/>
      <c r="BS27" s="281"/>
      <c r="BT27" s="283"/>
      <c r="BU27" s="283"/>
      <c r="BV27" s="283"/>
      <c r="BW27" s="273">
        <f>BX27-BV27</f>
        <v>0</v>
      </c>
      <c r="BX27" s="273">
        <f>BU27-BT27</f>
        <v>0</v>
      </c>
    </row>
    <row r="28" spans="1:76" ht="9.75" customHeight="1">
      <c r="A28" s="256"/>
      <c r="B28" s="259"/>
      <c r="C28" s="260"/>
      <c r="D28" s="275"/>
      <c r="E28" s="276"/>
      <c r="F28" s="264"/>
      <c r="G28" s="249"/>
      <c r="H28" s="251"/>
      <c r="I28" s="251"/>
      <c r="J28" s="247"/>
      <c r="K28" s="249"/>
      <c r="L28" s="251"/>
      <c r="M28" s="251"/>
      <c r="N28" s="247"/>
      <c r="O28" s="249"/>
      <c r="P28" s="251"/>
      <c r="Q28" s="251"/>
      <c r="R28" s="270"/>
      <c r="S28" s="249"/>
      <c r="T28" s="251"/>
      <c r="U28" s="251"/>
      <c r="V28" s="270"/>
      <c r="W28" s="272"/>
      <c r="X28" s="251"/>
      <c r="Y28" s="251"/>
      <c r="Z28" s="270"/>
      <c r="AA28" s="272"/>
      <c r="AB28" s="251"/>
      <c r="AC28" s="251"/>
      <c r="AD28" s="270"/>
      <c r="AE28" s="249"/>
      <c r="AF28" s="251"/>
      <c r="AG28" s="251"/>
      <c r="AH28" s="270"/>
      <c r="AI28" s="249"/>
      <c r="AJ28" s="251"/>
      <c r="AK28" s="251"/>
      <c r="AL28" s="270"/>
      <c r="AM28" s="249"/>
      <c r="AN28" s="251"/>
      <c r="AO28" s="251"/>
      <c r="AP28" s="270"/>
      <c r="AQ28" s="249"/>
      <c r="AR28" s="251"/>
      <c r="AS28" s="251"/>
      <c r="AT28" s="270"/>
      <c r="AU28" s="249"/>
      <c r="AV28" s="251"/>
      <c r="AW28" s="251"/>
      <c r="AX28" s="247"/>
      <c r="AY28" s="249"/>
      <c r="AZ28" s="251"/>
      <c r="BA28" s="251"/>
      <c r="BB28" s="247"/>
      <c r="BC28" s="249"/>
      <c r="BD28" s="251"/>
      <c r="BE28" s="251"/>
      <c r="BF28" s="247"/>
      <c r="BG28" s="249"/>
      <c r="BH28" s="251"/>
      <c r="BI28" s="251"/>
      <c r="BJ28" s="247"/>
      <c r="BK28" s="249"/>
      <c r="BL28" s="251"/>
      <c r="BM28" s="251"/>
      <c r="BN28" s="247"/>
      <c r="BO28" s="249"/>
      <c r="BP28" s="251"/>
      <c r="BQ28" s="251"/>
      <c r="BR28" s="247"/>
      <c r="BS28" s="282"/>
      <c r="BT28" s="284"/>
      <c r="BU28" s="284"/>
      <c r="BV28" s="284"/>
      <c r="BW28" s="274"/>
      <c r="BX28" s="274"/>
    </row>
    <row r="29" spans="1:76" ht="9.75" customHeight="1">
      <c r="A29" s="255">
        <v>2</v>
      </c>
      <c r="B29" s="277"/>
      <c r="C29" s="278"/>
      <c r="D29" s="261"/>
      <c r="E29" s="262"/>
      <c r="F29" s="263"/>
      <c r="G29" s="248"/>
      <c r="H29" s="250"/>
      <c r="I29" s="250"/>
      <c r="J29" s="246"/>
      <c r="K29" s="248"/>
      <c r="L29" s="250"/>
      <c r="M29" s="250"/>
      <c r="N29" s="246"/>
      <c r="O29" s="248"/>
      <c r="P29" s="250"/>
      <c r="Q29" s="250"/>
      <c r="R29" s="269"/>
      <c r="S29" s="248"/>
      <c r="T29" s="250"/>
      <c r="U29" s="250"/>
      <c r="V29" s="269"/>
      <c r="W29" s="271"/>
      <c r="X29" s="250"/>
      <c r="Y29" s="250"/>
      <c r="Z29" s="269"/>
      <c r="AA29" s="271"/>
      <c r="AB29" s="250"/>
      <c r="AC29" s="250"/>
      <c r="AD29" s="269"/>
      <c r="AE29" s="248"/>
      <c r="AF29" s="250"/>
      <c r="AG29" s="250"/>
      <c r="AH29" s="269"/>
      <c r="AI29" s="248"/>
      <c r="AJ29" s="250"/>
      <c r="AK29" s="250"/>
      <c r="AL29" s="269"/>
      <c r="AM29" s="248"/>
      <c r="AN29" s="250"/>
      <c r="AO29" s="250"/>
      <c r="AP29" s="269"/>
      <c r="AQ29" s="248"/>
      <c r="AR29" s="250"/>
      <c r="AS29" s="250"/>
      <c r="AT29" s="269"/>
      <c r="AU29" s="248"/>
      <c r="AV29" s="250"/>
      <c r="AW29" s="250"/>
      <c r="AX29" s="246"/>
      <c r="AY29" s="248"/>
      <c r="AZ29" s="250"/>
      <c r="BA29" s="250"/>
      <c r="BB29" s="246"/>
      <c r="BC29" s="248"/>
      <c r="BD29" s="250"/>
      <c r="BE29" s="250"/>
      <c r="BF29" s="246"/>
      <c r="BG29" s="248"/>
      <c r="BH29" s="250"/>
      <c r="BI29" s="250"/>
      <c r="BJ29" s="246"/>
      <c r="BK29" s="248"/>
      <c r="BL29" s="250"/>
      <c r="BM29" s="250"/>
      <c r="BN29" s="246"/>
      <c r="BO29" s="248"/>
      <c r="BP29" s="250"/>
      <c r="BQ29" s="250"/>
      <c r="BR29" s="246"/>
      <c r="BS29" s="281"/>
      <c r="BT29" s="283"/>
      <c r="BU29" s="283"/>
      <c r="BV29" s="283"/>
      <c r="BW29" s="273">
        <f>BX29-BV29</f>
        <v>0</v>
      </c>
      <c r="BX29" s="273">
        <f>BU29-BT29</f>
        <v>0</v>
      </c>
    </row>
    <row r="30" spans="1:76" ht="9.75" customHeight="1">
      <c r="A30" s="256"/>
      <c r="B30" s="279"/>
      <c r="C30" s="280"/>
      <c r="D30" s="275"/>
      <c r="E30" s="276"/>
      <c r="F30" s="264"/>
      <c r="G30" s="249"/>
      <c r="H30" s="251"/>
      <c r="I30" s="251"/>
      <c r="J30" s="247"/>
      <c r="K30" s="249"/>
      <c r="L30" s="251"/>
      <c r="M30" s="251"/>
      <c r="N30" s="247"/>
      <c r="O30" s="249"/>
      <c r="P30" s="251"/>
      <c r="Q30" s="251"/>
      <c r="R30" s="270"/>
      <c r="S30" s="249"/>
      <c r="T30" s="251"/>
      <c r="U30" s="251"/>
      <c r="V30" s="270"/>
      <c r="W30" s="272"/>
      <c r="X30" s="251"/>
      <c r="Y30" s="251"/>
      <c r="Z30" s="270"/>
      <c r="AA30" s="272"/>
      <c r="AB30" s="251"/>
      <c r="AC30" s="251"/>
      <c r="AD30" s="270"/>
      <c r="AE30" s="249"/>
      <c r="AF30" s="251"/>
      <c r="AG30" s="251"/>
      <c r="AH30" s="270"/>
      <c r="AI30" s="249"/>
      <c r="AJ30" s="251"/>
      <c r="AK30" s="251"/>
      <c r="AL30" s="270"/>
      <c r="AM30" s="249"/>
      <c r="AN30" s="251"/>
      <c r="AO30" s="251"/>
      <c r="AP30" s="270"/>
      <c r="AQ30" s="249"/>
      <c r="AR30" s="251"/>
      <c r="AS30" s="251"/>
      <c r="AT30" s="270"/>
      <c r="AU30" s="249"/>
      <c r="AV30" s="251"/>
      <c r="AW30" s="251"/>
      <c r="AX30" s="247"/>
      <c r="AY30" s="249"/>
      <c r="AZ30" s="251"/>
      <c r="BA30" s="251"/>
      <c r="BB30" s="247"/>
      <c r="BC30" s="249"/>
      <c r="BD30" s="251"/>
      <c r="BE30" s="251"/>
      <c r="BF30" s="247"/>
      <c r="BG30" s="249"/>
      <c r="BH30" s="251"/>
      <c r="BI30" s="251"/>
      <c r="BJ30" s="247"/>
      <c r="BK30" s="249"/>
      <c r="BL30" s="251"/>
      <c r="BM30" s="251"/>
      <c r="BN30" s="247"/>
      <c r="BO30" s="249"/>
      <c r="BP30" s="251"/>
      <c r="BQ30" s="251"/>
      <c r="BR30" s="247"/>
      <c r="BS30" s="282"/>
      <c r="BT30" s="284"/>
      <c r="BU30" s="284"/>
      <c r="BV30" s="284"/>
      <c r="BW30" s="274"/>
      <c r="BX30" s="274"/>
    </row>
    <row r="31" spans="1:76" ht="9.75" customHeight="1">
      <c r="A31" s="255">
        <v>3</v>
      </c>
      <c r="B31" s="277"/>
      <c r="C31" s="278"/>
      <c r="D31" s="261"/>
      <c r="E31" s="262"/>
      <c r="F31" s="263"/>
      <c r="G31" s="248"/>
      <c r="H31" s="250"/>
      <c r="I31" s="250"/>
      <c r="J31" s="246"/>
      <c r="K31" s="248"/>
      <c r="L31" s="250"/>
      <c r="M31" s="250"/>
      <c r="N31" s="246"/>
      <c r="O31" s="248"/>
      <c r="P31" s="250"/>
      <c r="Q31" s="250"/>
      <c r="R31" s="269"/>
      <c r="S31" s="248"/>
      <c r="T31" s="250"/>
      <c r="U31" s="250"/>
      <c r="V31" s="269"/>
      <c r="W31" s="271"/>
      <c r="X31" s="250"/>
      <c r="Y31" s="250"/>
      <c r="Z31" s="269"/>
      <c r="AA31" s="271"/>
      <c r="AB31" s="250"/>
      <c r="AC31" s="250"/>
      <c r="AD31" s="269"/>
      <c r="AE31" s="248"/>
      <c r="AF31" s="250"/>
      <c r="AG31" s="250"/>
      <c r="AH31" s="269"/>
      <c r="AI31" s="248"/>
      <c r="AJ31" s="250"/>
      <c r="AK31" s="250"/>
      <c r="AL31" s="269"/>
      <c r="AM31" s="248"/>
      <c r="AN31" s="250"/>
      <c r="AO31" s="250"/>
      <c r="AP31" s="269"/>
      <c r="AQ31" s="248"/>
      <c r="AR31" s="250"/>
      <c r="AS31" s="250"/>
      <c r="AT31" s="269"/>
      <c r="AU31" s="248"/>
      <c r="AV31" s="250"/>
      <c r="AW31" s="250"/>
      <c r="AX31" s="246"/>
      <c r="AY31" s="248"/>
      <c r="AZ31" s="250"/>
      <c r="BA31" s="250"/>
      <c r="BB31" s="246"/>
      <c r="BC31" s="248"/>
      <c r="BD31" s="250"/>
      <c r="BE31" s="250"/>
      <c r="BF31" s="246"/>
      <c r="BG31" s="248"/>
      <c r="BH31" s="250"/>
      <c r="BI31" s="250"/>
      <c r="BJ31" s="246"/>
      <c r="BK31" s="248"/>
      <c r="BL31" s="250"/>
      <c r="BM31" s="250"/>
      <c r="BN31" s="246"/>
      <c r="BO31" s="248"/>
      <c r="BP31" s="250"/>
      <c r="BQ31" s="250"/>
      <c r="BR31" s="246"/>
      <c r="BS31" s="281"/>
      <c r="BT31" s="283"/>
      <c r="BU31" s="283"/>
      <c r="BV31" s="283"/>
      <c r="BW31" s="273">
        <f>BX31-BV31</f>
        <v>0</v>
      </c>
      <c r="BX31" s="273">
        <f>BU31-BT31</f>
        <v>0</v>
      </c>
    </row>
    <row r="32" spans="1:76" ht="9.75" customHeight="1">
      <c r="A32" s="256"/>
      <c r="B32" s="279"/>
      <c r="C32" s="280"/>
      <c r="D32" s="275"/>
      <c r="E32" s="276"/>
      <c r="F32" s="264"/>
      <c r="G32" s="249"/>
      <c r="H32" s="251"/>
      <c r="I32" s="251"/>
      <c r="J32" s="247"/>
      <c r="K32" s="249"/>
      <c r="L32" s="251"/>
      <c r="M32" s="251"/>
      <c r="N32" s="247"/>
      <c r="O32" s="249"/>
      <c r="P32" s="251"/>
      <c r="Q32" s="251"/>
      <c r="R32" s="270"/>
      <c r="S32" s="249"/>
      <c r="T32" s="251"/>
      <c r="U32" s="251"/>
      <c r="V32" s="270"/>
      <c r="W32" s="272"/>
      <c r="X32" s="251"/>
      <c r="Y32" s="251"/>
      <c r="Z32" s="270"/>
      <c r="AA32" s="272"/>
      <c r="AB32" s="251"/>
      <c r="AC32" s="251"/>
      <c r="AD32" s="270"/>
      <c r="AE32" s="249"/>
      <c r="AF32" s="251"/>
      <c r="AG32" s="251"/>
      <c r="AH32" s="270"/>
      <c r="AI32" s="249"/>
      <c r="AJ32" s="251"/>
      <c r="AK32" s="251"/>
      <c r="AL32" s="270"/>
      <c r="AM32" s="249"/>
      <c r="AN32" s="251"/>
      <c r="AO32" s="251"/>
      <c r="AP32" s="270"/>
      <c r="AQ32" s="249"/>
      <c r="AR32" s="251"/>
      <c r="AS32" s="251"/>
      <c r="AT32" s="270"/>
      <c r="AU32" s="249"/>
      <c r="AV32" s="251"/>
      <c r="AW32" s="251"/>
      <c r="AX32" s="247"/>
      <c r="AY32" s="249"/>
      <c r="AZ32" s="251"/>
      <c r="BA32" s="251"/>
      <c r="BB32" s="247"/>
      <c r="BC32" s="249"/>
      <c r="BD32" s="251"/>
      <c r="BE32" s="251"/>
      <c r="BF32" s="247"/>
      <c r="BG32" s="249"/>
      <c r="BH32" s="251"/>
      <c r="BI32" s="251"/>
      <c r="BJ32" s="247"/>
      <c r="BK32" s="249"/>
      <c r="BL32" s="251"/>
      <c r="BM32" s="251"/>
      <c r="BN32" s="247"/>
      <c r="BO32" s="249"/>
      <c r="BP32" s="251"/>
      <c r="BQ32" s="251"/>
      <c r="BR32" s="247"/>
      <c r="BS32" s="282"/>
      <c r="BT32" s="284"/>
      <c r="BU32" s="284"/>
      <c r="BV32" s="284"/>
      <c r="BW32" s="274"/>
      <c r="BX32" s="274"/>
    </row>
    <row r="33" spans="1:76" ht="9.75" customHeight="1">
      <c r="A33" s="255">
        <v>4</v>
      </c>
      <c r="B33" s="285"/>
      <c r="C33" s="286"/>
      <c r="D33" s="261"/>
      <c r="E33" s="262"/>
      <c r="F33" s="263"/>
      <c r="G33" s="248"/>
      <c r="H33" s="250"/>
      <c r="I33" s="250"/>
      <c r="J33" s="246"/>
      <c r="K33" s="248"/>
      <c r="L33" s="250"/>
      <c r="M33" s="250"/>
      <c r="N33" s="246"/>
      <c r="O33" s="248"/>
      <c r="P33" s="250"/>
      <c r="Q33" s="250"/>
      <c r="R33" s="269"/>
      <c r="S33" s="271"/>
      <c r="T33" s="250"/>
      <c r="U33" s="250"/>
      <c r="V33" s="269"/>
      <c r="W33" s="271"/>
      <c r="X33" s="250"/>
      <c r="Y33" s="250"/>
      <c r="Z33" s="269"/>
      <c r="AA33" s="271"/>
      <c r="AB33" s="250"/>
      <c r="AC33" s="250"/>
      <c r="AD33" s="269"/>
      <c r="AE33" s="271"/>
      <c r="AF33" s="250"/>
      <c r="AG33" s="250"/>
      <c r="AH33" s="269"/>
      <c r="AI33" s="271"/>
      <c r="AJ33" s="250"/>
      <c r="AK33" s="250"/>
      <c r="AL33" s="269"/>
      <c r="AM33" s="271"/>
      <c r="AN33" s="250"/>
      <c r="AO33" s="250"/>
      <c r="AP33" s="269"/>
      <c r="AQ33" s="271"/>
      <c r="AR33" s="250"/>
      <c r="AS33" s="250"/>
      <c r="AT33" s="269"/>
      <c r="AU33" s="271"/>
      <c r="AV33" s="250"/>
      <c r="AW33" s="250"/>
      <c r="AX33" s="246"/>
      <c r="AY33" s="248"/>
      <c r="AZ33" s="250"/>
      <c r="BA33" s="250"/>
      <c r="BB33" s="246"/>
      <c r="BC33" s="248"/>
      <c r="BD33" s="250"/>
      <c r="BE33" s="250"/>
      <c r="BF33" s="246"/>
      <c r="BG33" s="248"/>
      <c r="BH33" s="250"/>
      <c r="BI33" s="250"/>
      <c r="BJ33" s="246"/>
      <c r="BK33" s="248"/>
      <c r="BL33" s="250"/>
      <c r="BM33" s="250"/>
      <c r="BN33" s="246"/>
      <c r="BO33" s="248"/>
      <c r="BP33" s="250"/>
      <c r="BQ33" s="250"/>
      <c r="BR33" s="246"/>
      <c r="BS33" s="281"/>
      <c r="BT33" s="283"/>
      <c r="BU33" s="283"/>
      <c r="BV33" s="283"/>
      <c r="BW33" s="273">
        <f>BX33-BV33</f>
        <v>0</v>
      </c>
      <c r="BX33" s="273">
        <f>BU33-BT33</f>
        <v>0</v>
      </c>
    </row>
    <row r="34" spans="1:76" ht="9.75" customHeight="1">
      <c r="A34" s="256"/>
      <c r="B34" s="287"/>
      <c r="C34" s="288"/>
      <c r="D34" s="275"/>
      <c r="E34" s="276"/>
      <c r="F34" s="264"/>
      <c r="G34" s="249"/>
      <c r="H34" s="251"/>
      <c r="I34" s="251"/>
      <c r="J34" s="247"/>
      <c r="K34" s="249"/>
      <c r="L34" s="251"/>
      <c r="M34" s="251"/>
      <c r="N34" s="247"/>
      <c r="O34" s="249"/>
      <c r="P34" s="251"/>
      <c r="Q34" s="251"/>
      <c r="R34" s="270"/>
      <c r="S34" s="272"/>
      <c r="T34" s="251"/>
      <c r="U34" s="251"/>
      <c r="V34" s="270"/>
      <c r="W34" s="272"/>
      <c r="X34" s="251"/>
      <c r="Y34" s="251"/>
      <c r="Z34" s="270"/>
      <c r="AA34" s="272"/>
      <c r="AB34" s="251"/>
      <c r="AC34" s="251"/>
      <c r="AD34" s="270"/>
      <c r="AE34" s="272"/>
      <c r="AF34" s="251"/>
      <c r="AG34" s="251"/>
      <c r="AH34" s="270"/>
      <c r="AI34" s="272"/>
      <c r="AJ34" s="251"/>
      <c r="AK34" s="251"/>
      <c r="AL34" s="270"/>
      <c r="AM34" s="272"/>
      <c r="AN34" s="251"/>
      <c r="AO34" s="251"/>
      <c r="AP34" s="270"/>
      <c r="AQ34" s="272"/>
      <c r="AR34" s="251"/>
      <c r="AS34" s="251"/>
      <c r="AT34" s="270"/>
      <c r="AU34" s="272"/>
      <c r="AV34" s="251"/>
      <c r="AW34" s="251"/>
      <c r="AX34" s="247"/>
      <c r="AY34" s="249"/>
      <c r="AZ34" s="251"/>
      <c r="BA34" s="251"/>
      <c r="BB34" s="247"/>
      <c r="BC34" s="249"/>
      <c r="BD34" s="251"/>
      <c r="BE34" s="251"/>
      <c r="BF34" s="247"/>
      <c r="BG34" s="249"/>
      <c r="BH34" s="251"/>
      <c r="BI34" s="251"/>
      <c r="BJ34" s="247"/>
      <c r="BK34" s="249"/>
      <c r="BL34" s="251"/>
      <c r="BM34" s="251"/>
      <c r="BN34" s="247"/>
      <c r="BO34" s="249"/>
      <c r="BP34" s="251"/>
      <c r="BQ34" s="251"/>
      <c r="BR34" s="247"/>
      <c r="BS34" s="282"/>
      <c r="BT34" s="284"/>
      <c r="BU34" s="284"/>
      <c r="BV34" s="284"/>
      <c r="BW34" s="274"/>
      <c r="BX34" s="274"/>
    </row>
    <row r="35" spans="1:76" ht="9.75" customHeight="1">
      <c r="A35" s="255">
        <v>5</v>
      </c>
      <c r="B35" s="285"/>
      <c r="C35" s="286"/>
      <c r="D35" s="261"/>
      <c r="E35" s="262"/>
      <c r="F35" s="263"/>
      <c r="G35" s="248"/>
      <c r="H35" s="250"/>
      <c r="I35" s="250"/>
      <c r="J35" s="246"/>
      <c r="K35" s="248"/>
      <c r="L35" s="250"/>
      <c r="M35" s="250"/>
      <c r="N35" s="246"/>
      <c r="O35" s="248"/>
      <c r="P35" s="250"/>
      <c r="Q35" s="250"/>
      <c r="R35" s="246"/>
      <c r="S35" s="248"/>
      <c r="T35" s="250"/>
      <c r="U35" s="250"/>
      <c r="V35" s="246"/>
      <c r="W35" s="248"/>
      <c r="X35" s="250"/>
      <c r="Y35" s="250"/>
      <c r="Z35" s="246"/>
      <c r="AA35" s="271"/>
      <c r="AB35" s="250"/>
      <c r="AC35" s="250"/>
      <c r="AD35" s="246"/>
      <c r="AE35" s="248"/>
      <c r="AF35" s="250"/>
      <c r="AG35" s="250"/>
      <c r="AH35" s="246"/>
      <c r="AI35" s="248"/>
      <c r="AJ35" s="250"/>
      <c r="AK35" s="250"/>
      <c r="AL35" s="246"/>
      <c r="AM35" s="271"/>
      <c r="AN35" s="250"/>
      <c r="AO35" s="250"/>
      <c r="AP35" s="246"/>
      <c r="AQ35" s="248"/>
      <c r="AR35" s="250"/>
      <c r="AS35" s="250"/>
      <c r="AT35" s="246"/>
      <c r="AU35" s="248"/>
      <c r="AV35" s="250"/>
      <c r="AW35" s="250"/>
      <c r="AX35" s="246"/>
      <c r="AY35" s="248"/>
      <c r="AZ35" s="250"/>
      <c r="BA35" s="250"/>
      <c r="BB35" s="246"/>
      <c r="BC35" s="248"/>
      <c r="BD35" s="250"/>
      <c r="BE35" s="250"/>
      <c r="BF35" s="246"/>
      <c r="BG35" s="248"/>
      <c r="BH35" s="250"/>
      <c r="BI35" s="250"/>
      <c r="BJ35" s="246"/>
      <c r="BK35" s="248"/>
      <c r="BL35" s="250"/>
      <c r="BM35" s="250"/>
      <c r="BN35" s="246"/>
      <c r="BO35" s="248"/>
      <c r="BP35" s="250"/>
      <c r="BQ35" s="250"/>
      <c r="BR35" s="246"/>
      <c r="BS35" s="281"/>
      <c r="BT35" s="283"/>
      <c r="BU35" s="283"/>
      <c r="BV35" s="283"/>
      <c r="BW35" s="273">
        <f t="shared" ref="BW35" si="75">BX35-BV35</f>
        <v>0</v>
      </c>
      <c r="BX35" s="273">
        <f t="shared" ref="BX35" si="76">BU35-BT35</f>
        <v>0</v>
      </c>
    </row>
    <row r="36" spans="1:76" ht="9.75" customHeight="1">
      <c r="A36" s="256"/>
      <c r="B36" s="287"/>
      <c r="C36" s="288"/>
      <c r="D36" s="275"/>
      <c r="E36" s="276"/>
      <c r="F36" s="264"/>
      <c r="G36" s="249"/>
      <c r="H36" s="251"/>
      <c r="I36" s="251"/>
      <c r="J36" s="247"/>
      <c r="K36" s="249"/>
      <c r="L36" s="251"/>
      <c r="M36" s="251"/>
      <c r="N36" s="247"/>
      <c r="O36" s="249"/>
      <c r="P36" s="251"/>
      <c r="Q36" s="251"/>
      <c r="R36" s="247"/>
      <c r="S36" s="249"/>
      <c r="T36" s="251"/>
      <c r="U36" s="251"/>
      <c r="V36" s="247"/>
      <c r="W36" s="249"/>
      <c r="X36" s="251"/>
      <c r="Y36" s="251"/>
      <c r="Z36" s="247"/>
      <c r="AA36" s="272"/>
      <c r="AB36" s="251"/>
      <c r="AC36" s="251"/>
      <c r="AD36" s="247"/>
      <c r="AE36" s="249"/>
      <c r="AF36" s="251"/>
      <c r="AG36" s="251"/>
      <c r="AH36" s="247"/>
      <c r="AI36" s="249"/>
      <c r="AJ36" s="251"/>
      <c r="AK36" s="251"/>
      <c r="AL36" s="247"/>
      <c r="AM36" s="272"/>
      <c r="AN36" s="251"/>
      <c r="AO36" s="251"/>
      <c r="AP36" s="247"/>
      <c r="AQ36" s="249"/>
      <c r="AR36" s="251"/>
      <c r="AS36" s="251"/>
      <c r="AT36" s="247"/>
      <c r="AU36" s="249"/>
      <c r="AV36" s="251"/>
      <c r="AW36" s="251"/>
      <c r="AX36" s="247"/>
      <c r="AY36" s="249"/>
      <c r="AZ36" s="251"/>
      <c r="BA36" s="251"/>
      <c r="BB36" s="247"/>
      <c r="BC36" s="249"/>
      <c r="BD36" s="251"/>
      <c r="BE36" s="251"/>
      <c r="BF36" s="247"/>
      <c r="BG36" s="249"/>
      <c r="BH36" s="251"/>
      <c r="BI36" s="251"/>
      <c r="BJ36" s="247"/>
      <c r="BK36" s="249"/>
      <c r="BL36" s="251"/>
      <c r="BM36" s="251"/>
      <c r="BN36" s="247"/>
      <c r="BO36" s="249"/>
      <c r="BP36" s="251"/>
      <c r="BQ36" s="251"/>
      <c r="BR36" s="247"/>
      <c r="BS36" s="282"/>
      <c r="BT36" s="284"/>
      <c r="BU36" s="284"/>
      <c r="BV36" s="284"/>
      <c r="BW36" s="274"/>
      <c r="BX36" s="274"/>
    </row>
    <row r="37" spans="1:76" ht="9.75" customHeight="1">
      <c r="A37" s="255">
        <v>6</v>
      </c>
      <c r="B37" s="285"/>
      <c r="C37" s="286"/>
      <c r="D37" s="261"/>
      <c r="E37" s="262"/>
      <c r="F37" s="263"/>
      <c r="G37" s="248"/>
      <c r="H37" s="250"/>
      <c r="I37" s="250"/>
      <c r="J37" s="246"/>
      <c r="K37" s="248"/>
      <c r="L37" s="250"/>
      <c r="M37" s="250"/>
      <c r="N37" s="246"/>
      <c r="O37" s="248"/>
      <c r="P37" s="250"/>
      <c r="Q37" s="250"/>
      <c r="R37" s="269"/>
      <c r="S37" s="271"/>
      <c r="T37" s="250"/>
      <c r="U37" s="250"/>
      <c r="V37" s="269"/>
      <c r="W37" s="271"/>
      <c r="X37" s="250"/>
      <c r="Y37" s="250"/>
      <c r="Z37" s="269"/>
      <c r="AA37" s="271"/>
      <c r="AB37" s="250"/>
      <c r="AC37" s="250"/>
      <c r="AD37" s="246"/>
      <c r="AE37" s="248"/>
      <c r="AF37" s="250"/>
      <c r="AG37" s="250"/>
      <c r="AH37" s="269"/>
      <c r="AI37" s="271"/>
      <c r="AJ37" s="250"/>
      <c r="AK37" s="250"/>
      <c r="AL37" s="269"/>
      <c r="AM37" s="271"/>
      <c r="AN37" s="250"/>
      <c r="AO37" s="250"/>
      <c r="AP37" s="269"/>
      <c r="AQ37" s="271"/>
      <c r="AR37" s="250"/>
      <c r="AS37" s="250"/>
      <c r="AT37" s="269"/>
      <c r="AU37" s="271"/>
      <c r="AV37" s="250"/>
      <c r="AW37" s="250"/>
      <c r="AX37" s="246"/>
      <c r="AY37" s="248"/>
      <c r="AZ37" s="250"/>
      <c r="BA37" s="250"/>
      <c r="BB37" s="246"/>
      <c r="BC37" s="248"/>
      <c r="BD37" s="250"/>
      <c r="BE37" s="250"/>
      <c r="BF37" s="246"/>
      <c r="BG37" s="248"/>
      <c r="BH37" s="250"/>
      <c r="BI37" s="250"/>
      <c r="BJ37" s="246"/>
      <c r="BK37" s="248"/>
      <c r="BL37" s="250"/>
      <c r="BM37" s="250"/>
      <c r="BN37" s="246"/>
      <c r="BO37" s="248"/>
      <c r="BP37" s="250"/>
      <c r="BQ37" s="250"/>
      <c r="BR37" s="246"/>
      <c r="BS37" s="281"/>
      <c r="BT37" s="283"/>
      <c r="BU37" s="283"/>
      <c r="BV37" s="283"/>
      <c r="BW37" s="273">
        <f t="shared" ref="BW37" si="77">BX37-BV37</f>
        <v>0</v>
      </c>
      <c r="BX37" s="273">
        <f t="shared" ref="BX37" si="78">BU37-BT37</f>
        <v>0</v>
      </c>
    </row>
    <row r="38" spans="1:76" ht="9.75" customHeight="1">
      <c r="A38" s="256"/>
      <c r="B38" s="287"/>
      <c r="C38" s="288"/>
      <c r="D38" s="275"/>
      <c r="E38" s="276"/>
      <c r="F38" s="264"/>
      <c r="G38" s="249"/>
      <c r="H38" s="251"/>
      <c r="I38" s="251"/>
      <c r="J38" s="247"/>
      <c r="K38" s="249"/>
      <c r="L38" s="251"/>
      <c r="M38" s="251"/>
      <c r="N38" s="247"/>
      <c r="O38" s="249"/>
      <c r="P38" s="251"/>
      <c r="Q38" s="251"/>
      <c r="R38" s="270"/>
      <c r="S38" s="272"/>
      <c r="T38" s="251"/>
      <c r="U38" s="251"/>
      <c r="V38" s="270"/>
      <c r="W38" s="272"/>
      <c r="X38" s="251"/>
      <c r="Y38" s="251"/>
      <c r="Z38" s="270"/>
      <c r="AA38" s="272"/>
      <c r="AB38" s="251"/>
      <c r="AC38" s="251"/>
      <c r="AD38" s="247"/>
      <c r="AE38" s="249"/>
      <c r="AF38" s="251"/>
      <c r="AG38" s="251"/>
      <c r="AH38" s="270"/>
      <c r="AI38" s="272"/>
      <c r="AJ38" s="251"/>
      <c r="AK38" s="251"/>
      <c r="AL38" s="270"/>
      <c r="AM38" s="272"/>
      <c r="AN38" s="251"/>
      <c r="AO38" s="251"/>
      <c r="AP38" s="270"/>
      <c r="AQ38" s="272"/>
      <c r="AR38" s="251"/>
      <c r="AS38" s="251"/>
      <c r="AT38" s="270"/>
      <c r="AU38" s="272"/>
      <c r="AV38" s="251"/>
      <c r="AW38" s="251"/>
      <c r="AX38" s="247"/>
      <c r="AY38" s="249"/>
      <c r="AZ38" s="251"/>
      <c r="BA38" s="251"/>
      <c r="BB38" s="247"/>
      <c r="BC38" s="249"/>
      <c r="BD38" s="251"/>
      <c r="BE38" s="251"/>
      <c r="BF38" s="247"/>
      <c r="BG38" s="249"/>
      <c r="BH38" s="251"/>
      <c r="BI38" s="251"/>
      <c r="BJ38" s="247"/>
      <c r="BK38" s="249"/>
      <c r="BL38" s="251"/>
      <c r="BM38" s="251"/>
      <c r="BN38" s="247"/>
      <c r="BO38" s="249"/>
      <c r="BP38" s="251"/>
      <c r="BQ38" s="251"/>
      <c r="BR38" s="247"/>
      <c r="BS38" s="282"/>
      <c r="BT38" s="284"/>
      <c r="BU38" s="284"/>
      <c r="BV38" s="284"/>
      <c r="BW38" s="274"/>
      <c r="BX38" s="274"/>
    </row>
    <row r="39" spans="1:76" ht="9.75" customHeight="1">
      <c r="A39" s="255">
        <v>7</v>
      </c>
      <c r="B39" s="285"/>
      <c r="C39" s="286"/>
      <c r="D39" s="261"/>
      <c r="E39" s="262"/>
      <c r="F39" s="263"/>
      <c r="G39" s="248"/>
      <c r="H39" s="250"/>
      <c r="I39" s="250"/>
      <c r="J39" s="246"/>
      <c r="K39" s="248"/>
      <c r="L39" s="250"/>
      <c r="M39" s="250"/>
      <c r="N39" s="246"/>
      <c r="O39" s="248"/>
      <c r="P39" s="250"/>
      <c r="Q39" s="250"/>
      <c r="R39" s="269"/>
      <c r="S39" s="271"/>
      <c r="T39" s="250"/>
      <c r="U39" s="250"/>
      <c r="V39" s="269"/>
      <c r="W39" s="271"/>
      <c r="X39" s="250"/>
      <c r="Y39" s="250"/>
      <c r="Z39" s="269"/>
      <c r="AA39" s="271"/>
      <c r="AB39" s="250"/>
      <c r="AC39" s="250"/>
      <c r="AD39" s="246"/>
      <c r="AE39" s="248"/>
      <c r="AF39" s="250"/>
      <c r="AG39" s="250"/>
      <c r="AH39" s="269"/>
      <c r="AI39" s="271"/>
      <c r="AJ39" s="250"/>
      <c r="AK39" s="250"/>
      <c r="AL39" s="269"/>
      <c r="AM39" s="271"/>
      <c r="AN39" s="250"/>
      <c r="AO39" s="250"/>
      <c r="AP39" s="269"/>
      <c r="AQ39" s="271"/>
      <c r="AR39" s="250"/>
      <c r="AS39" s="250"/>
      <c r="AT39" s="269"/>
      <c r="AU39" s="271"/>
      <c r="AV39" s="250"/>
      <c r="AW39" s="250"/>
      <c r="AX39" s="246"/>
      <c r="AY39" s="248"/>
      <c r="AZ39" s="250"/>
      <c r="BA39" s="250"/>
      <c r="BB39" s="246"/>
      <c r="BC39" s="248"/>
      <c r="BD39" s="250"/>
      <c r="BE39" s="250"/>
      <c r="BF39" s="246"/>
      <c r="BG39" s="248"/>
      <c r="BH39" s="250"/>
      <c r="BI39" s="250"/>
      <c r="BJ39" s="246"/>
      <c r="BK39" s="248"/>
      <c r="BL39" s="250"/>
      <c r="BM39" s="250"/>
      <c r="BN39" s="246"/>
      <c r="BO39" s="248"/>
      <c r="BP39" s="250"/>
      <c r="BQ39" s="250"/>
      <c r="BR39" s="246"/>
      <c r="BS39" s="281"/>
      <c r="BT39" s="283"/>
      <c r="BU39" s="283"/>
      <c r="BV39" s="283"/>
      <c r="BW39" s="273">
        <f t="shared" ref="BW39" si="79">BX39-BV39</f>
        <v>0</v>
      </c>
      <c r="BX39" s="273">
        <f t="shared" ref="BX39" si="80">BU39-BT39</f>
        <v>0</v>
      </c>
    </row>
    <row r="40" spans="1:76" ht="9.75" customHeight="1">
      <c r="A40" s="256"/>
      <c r="B40" s="287"/>
      <c r="C40" s="288"/>
      <c r="D40" s="275"/>
      <c r="E40" s="276"/>
      <c r="F40" s="264"/>
      <c r="G40" s="249"/>
      <c r="H40" s="251"/>
      <c r="I40" s="251"/>
      <c r="J40" s="247"/>
      <c r="K40" s="249"/>
      <c r="L40" s="251"/>
      <c r="M40" s="251"/>
      <c r="N40" s="247"/>
      <c r="O40" s="249"/>
      <c r="P40" s="251"/>
      <c r="Q40" s="251"/>
      <c r="R40" s="270"/>
      <c r="S40" s="272"/>
      <c r="T40" s="251"/>
      <c r="U40" s="251"/>
      <c r="V40" s="270"/>
      <c r="W40" s="272"/>
      <c r="X40" s="251"/>
      <c r="Y40" s="251"/>
      <c r="Z40" s="270"/>
      <c r="AA40" s="272"/>
      <c r="AB40" s="251"/>
      <c r="AC40" s="251"/>
      <c r="AD40" s="247"/>
      <c r="AE40" s="249"/>
      <c r="AF40" s="251"/>
      <c r="AG40" s="251"/>
      <c r="AH40" s="270"/>
      <c r="AI40" s="272"/>
      <c r="AJ40" s="251"/>
      <c r="AK40" s="251"/>
      <c r="AL40" s="270"/>
      <c r="AM40" s="272"/>
      <c r="AN40" s="251"/>
      <c r="AO40" s="251"/>
      <c r="AP40" s="270"/>
      <c r="AQ40" s="272"/>
      <c r="AR40" s="251"/>
      <c r="AS40" s="251"/>
      <c r="AT40" s="270"/>
      <c r="AU40" s="272"/>
      <c r="AV40" s="251"/>
      <c r="AW40" s="251"/>
      <c r="AX40" s="247"/>
      <c r="AY40" s="249"/>
      <c r="AZ40" s="251"/>
      <c r="BA40" s="251"/>
      <c r="BB40" s="247"/>
      <c r="BC40" s="249"/>
      <c r="BD40" s="251"/>
      <c r="BE40" s="251"/>
      <c r="BF40" s="247"/>
      <c r="BG40" s="249"/>
      <c r="BH40" s="251"/>
      <c r="BI40" s="251"/>
      <c r="BJ40" s="247"/>
      <c r="BK40" s="249"/>
      <c r="BL40" s="251"/>
      <c r="BM40" s="251"/>
      <c r="BN40" s="247"/>
      <c r="BO40" s="249"/>
      <c r="BP40" s="251"/>
      <c r="BQ40" s="251"/>
      <c r="BR40" s="247"/>
      <c r="BS40" s="282"/>
      <c r="BT40" s="284"/>
      <c r="BU40" s="284"/>
      <c r="BV40" s="284"/>
      <c r="BW40" s="274"/>
      <c r="BX40" s="274"/>
    </row>
    <row r="41" spans="1:76" ht="9.75" customHeight="1">
      <c r="A41" s="255">
        <v>8</v>
      </c>
      <c r="B41" s="285"/>
      <c r="C41" s="286"/>
      <c r="D41" s="261"/>
      <c r="E41" s="262"/>
      <c r="F41" s="263"/>
      <c r="G41" s="248"/>
      <c r="H41" s="250"/>
      <c r="I41" s="250"/>
      <c r="J41" s="246"/>
      <c r="K41" s="248"/>
      <c r="L41" s="250"/>
      <c r="M41" s="250"/>
      <c r="N41" s="246"/>
      <c r="O41" s="248"/>
      <c r="P41" s="250"/>
      <c r="Q41" s="250"/>
      <c r="R41" s="269"/>
      <c r="S41" s="271"/>
      <c r="T41" s="250"/>
      <c r="U41" s="250"/>
      <c r="V41" s="269"/>
      <c r="W41" s="271"/>
      <c r="X41" s="250"/>
      <c r="Y41" s="250"/>
      <c r="Z41" s="269"/>
      <c r="AA41" s="271"/>
      <c r="AB41" s="250"/>
      <c r="AC41" s="250"/>
      <c r="AD41" s="246"/>
      <c r="AE41" s="248"/>
      <c r="AF41" s="250"/>
      <c r="AG41" s="250"/>
      <c r="AH41" s="269"/>
      <c r="AI41" s="271"/>
      <c r="AJ41" s="250"/>
      <c r="AK41" s="250"/>
      <c r="AL41" s="269"/>
      <c r="AM41" s="271"/>
      <c r="AN41" s="250"/>
      <c r="AO41" s="250"/>
      <c r="AP41" s="269"/>
      <c r="AQ41" s="271"/>
      <c r="AR41" s="250"/>
      <c r="AS41" s="250"/>
      <c r="AT41" s="269"/>
      <c r="AU41" s="271"/>
      <c r="AV41" s="250"/>
      <c r="AW41" s="250"/>
      <c r="AX41" s="246"/>
      <c r="AY41" s="248"/>
      <c r="AZ41" s="250"/>
      <c r="BA41" s="250"/>
      <c r="BB41" s="246"/>
      <c r="BC41" s="248"/>
      <c r="BD41" s="250"/>
      <c r="BE41" s="250"/>
      <c r="BF41" s="246"/>
      <c r="BG41" s="248"/>
      <c r="BH41" s="250"/>
      <c r="BI41" s="250"/>
      <c r="BJ41" s="246"/>
      <c r="BK41" s="248"/>
      <c r="BL41" s="250"/>
      <c r="BM41" s="250"/>
      <c r="BN41" s="246"/>
      <c r="BO41" s="248"/>
      <c r="BP41" s="250"/>
      <c r="BQ41" s="250"/>
      <c r="BR41" s="246"/>
      <c r="BS41" s="281"/>
      <c r="BT41" s="283"/>
      <c r="BU41" s="283"/>
      <c r="BV41" s="283"/>
      <c r="BW41" s="273">
        <f t="shared" ref="BW41" si="81">BX41-BV41</f>
        <v>0</v>
      </c>
      <c r="BX41" s="273">
        <f t="shared" ref="BX41" si="82">BU41-BT41</f>
        <v>0</v>
      </c>
    </row>
    <row r="42" spans="1:76" ht="9.75" customHeight="1">
      <c r="A42" s="256"/>
      <c r="B42" s="287"/>
      <c r="C42" s="288"/>
      <c r="D42" s="275"/>
      <c r="E42" s="276"/>
      <c r="F42" s="264"/>
      <c r="G42" s="249"/>
      <c r="H42" s="251"/>
      <c r="I42" s="251"/>
      <c r="J42" s="247"/>
      <c r="K42" s="249"/>
      <c r="L42" s="251"/>
      <c r="M42" s="251"/>
      <c r="N42" s="247"/>
      <c r="O42" s="249"/>
      <c r="P42" s="251"/>
      <c r="Q42" s="251"/>
      <c r="R42" s="270"/>
      <c r="S42" s="272"/>
      <c r="T42" s="251"/>
      <c r="U42" s="251"/>
      <c r="V42" s="270"/>
      <c r="W42" s="272"/>
      <c r="X42" s="251"/>
      <c r="Y42" s="251"/>
      <c r="Z42" s="270"/>
      <c r="AA42" s="272"/>
      <c r="AB42" s="251"/>
      <c r="AC42" s="251"/>
      <c r="AD42" s="247"/>
      <c r="AE42" s="249"/>
      <c r="AF42" s="251"/>
      <c r="AG42" s="251"/>
      <c r="AH42" s="270"/>
      <c r="AI42" s="272"/>
      <c r="AJ42" s="251"/>
      <c r="AK42" s="251"/>
      <c r="AL42" s="270"/>
      <c r="AM42" s="272"/>
      <c r="AN42" s="251"/>
      <c r="AO42" s="251"/>
      <c r="AP42" s="270"/>
      <c r="AQ42" s="272"/>
      <c r="AR42" s="251"/>
      <c r="AS42" s="251"/>
      <c r="AT42" s="270"/>
      <c r="AU42" s="272"/>
      <c r="AV42" s="251"/>
      <c r="AW42" s="251"/>
      <c r="AX42" s="247"/>
      <c r="AY42" s="249"/>
      <c r="AZ42" s="251"/>
      <c r="BA42" s="251"/>
      <c r="BB42" s="247"/>
      <c r="BC42" s="249"/>
      <c r="BD42" s="251"/>
      <c r="BE42" s="251"/>
      <c r="BF42" s="247"/>
      <c r="BG42" s="249"/>
      <c r="BH42" s="251"/>
      <c r="BI42" s="251"/>
      <c r="BJ42" s="247"/>
      <c r="BK42" s="249"/>
      <c r="BL42" s="251"/>
      <c r="BM42" s="251"/>
      <c r="BN42" s="247"/>
      <c r="BO42" s="249"/>
      <c r="BP42" s="251"/>
      <c r="BQ42" s="251"/>
      <c r="BR42" s="247"/>
      <c r="BS42" s="282"/>
      <c r="BT42" s="284"/>
      <c r="BU42" s="284"/>
      <c r="BV42" s="284"/>
      <c r="BW42" s="274"/>
      <c r="BX42" s="274"/>
    </row>
    <row r="43" spans="1:76" ht="9.75" customHeight="1">
      <c r="A43" s="255">
        <v>9</v>
      </c>
      <c r="B43" s="285"/>
      <c r="C43" s="286"/>
      <c r="D43" s="261"/>
      <c r="E43" s="262"/>
      <c r="F43" s="263"/>
      <c r="G43" s="248"/>
      <c r="H43" s="250"/>
      <c r="I43" s="250"/>
      <c r="J43" s="246"/>
      <c r="K43" s="248"/>
      <c r="L43" s="250"/>
      <c r="M43" s="250"/>
      <c r="N43" s="246"/>
      <c r="O43" s="248"/>
      <c r="P43" s="250"/>
      <c r="Q43" s="250"/>
      <c r="R43" s="269"/>
      <c r="S43" s="271"/>
      <c r="T43" s="250"/>
      <c r="U43" s="250"/>
      <c r="V43" s="269"/>
      <c r="W43" s="271"/>
      <c r="X43" s="250"/>
      <c r="Y43" s="250"/>
      <c r="Z43" s="269"/>
      <c r="AA43" s="271"/>
      <c r="AB43" s="250"/>
      <c r="AC43" s="250"/>
      <c r="AD43" s="246"/>
      <c r="AE43" s="248"/>
      <c r="AF43" s="250"/>
      <c r="AG43" s="250"/>
      <c r="AH43" s="269"/>
      <c r="AI43" s="271"/>
      <c r="AJ43" s="250"/>
      <c r="AK43" s="250"/>
      <c r="AL43" s="269"/>
      <c r="AM43" s="271"/>
      <c r="AN43" s="250"/>
      <c r="AO43" s="250"/>
      <c r="AP43" s="269"/>
      <c r="AQ43" s="271"/>
      <c r="AR43" s="250"/>
      <c r="AS43" s="250"/>
      <c r="AT43" s="269"/>
      <c r="AU43" s="271"/>
      <c r="AV43" s="250"/>
      <c r="AW43" s="250"/>
      <c r="AX43" s="246"/>
      <c r="AY43" s="248"/>
      <c r="AZ43" s="250"/>
      <c r="BA43" s="250"/>
      <c r="BB43" s="246"/>
      <c r="BC43" s="248"/>
      <c r="BD43" s="250"/>
      <c r="BE43" s="250"/>
      <c r="BF43" s="246"/>
      <c r="BG43" s="248"/>
      <c r="BH43" s="250"/>
      <c r="BI43" s="250"/>
      <c r="BJ43" s="246"/>
      <c r="BK43" s="248"/>
      <c r="BL43" s="250"/>
      <c r="BM43" s="250"/>
      <c r="BN43" s="246"/>
      <c r="BO43" s="248"/>
      <c r="BP43" s="250"/>
      <c r="BQ43" s="250"/>
      <c r="BR43" s="246"/>
      <c r="BS43" s="281"/>
      <c r="BT43" s="283"/>
      <c r="BU43" s="283"/>
      <c r="BV43" s="283"/>
      <c r="BW43" s="273">
        <f t="shared" ref="BW43" si="83">BX43-BV43</f>
        <v>0</v>
      </c>
      <c r="BX43" s="273">
        <f t="shared" ref="BX43" si="84">BU43-BT43</f>
        <v>0</v>
      </c>
    </row>
    <row r="44" spans="1:76" ht="9.75" customHeight="1">
      <c r="A44" s="256"/>
      <c r="B44" s="287"/>
      <c r="C44" s="288"/>
      <c r="D44" s="275"/>
      <c r="E44" s="276"/>
      <c r="F44" s="264"/>
      <c r="G44" s="249"/>
      <c r="H44" s="251"/>
      <c r="I44" s="251"/>
      <c r="J44" s="247"/>
      <c r="K44" s="249"/>
      <c r="L44" s="251"/>
      <c r="M44" s="251"/>
      <c r="N44" s="247"/>
      <c r="O44" s="249"/>
      <c r="P44" s="251"/>
      <c r="Q44" s="251"/>
      <c r="R44" s="270"/>
      <c r="S44" s="272"/>
      <c r="T44" s="251"/>
      <c r="U44" s="251"/>
      <c r="V44" s="270"/>
      <c r="W44" s="272"/>
      <c r="X44" s="251"/>
      <c r="Y44" s="251"/>
      <c r="Z44" s="270"/>
      <c r="AA44" s="272"/>
      <c r="AB44" s="251"/>
      <c r="AC44" s="251"/>
      <c r="AD44" s="247"/>
      <c r="AE44" s="249"/>
      <c r="AF44" s="251"/>
      <c r="AG44" s="251"/>
      <c r="AH44" s="270"/>
      <c r="AI44" s="272"/>
      <c r="AJ44" s="251"/>
      <c r="AK44" s="251"/>
      <c r="AL44" s="270"/>
      <c r="AM44" s="272"/>
      <c r="AN44" s="251"/>
      <c r="AO44" s="251"/>
      <c r="AP44" s="270"/>
      <c r="AQ44" s="272"/>
      <c r="AR44" s="251"/>
      <c r="AS44" s="251"/>
      <c r="AT44" s="270"/>
      <c r="AU44" s="272"/>
      <c r="AV44" s="251"/>
      <c r="AW44" s="251"/>
      <c r="AX44" s="247"/>
      <c r="AY44" s="249"/>
      <c r="AZ44" s="251"/>
      <c r="BA44" s="251"/>
      <c r="BB44" s="247"/>
      <c r="BC44" s="249"/>
      <c r="BD44" s="251"/>
      <c r="BE44" s="251"/>
      <c r="BF44" s="247"/>
      <c r="BG44" s="249"/>
      <c r="BH44" s="251"/>
      <c r="BI44" s="251"/>
      <c r="BJ44" s="247"/>
      <c r="BK44" s="249"/>
      <c r="BL44" s="251"/>
      <c r="BM44" s="251"/>
      <c r="BN44" s="247"/>
      <c r="BO44" s="249"/>
      <c r="BP44" s="251"/>
      <c r="BQ44" s="251"/>
      <c r="BR44" s="247"/>
      <c r="BS44" s="282"/>
      <c r="BT44" s="284"/>
      <c r="BU44" s="284"/>
      <c r="BV44" s="284"/>
      <c r="BW44" s="274"/>
      <c r="BX44" s="274"/>
    </row>
    <row r="45" spans="1:76" ht="9.75" customHeight="1">
      <c r="A45" s="255">
        <v>10</v>
      </c>
      <c r="B45" s="285"/>
      <c r="C45" s="286"/>
      <c r="D45" s="261"/>
      <c r="E45" s="262"/>
      <c r="F45" s="263"/>
      <c r="G45" s="248"/>
      <c r="H45" s="250"/>
      <c r="I45" s="250"/>
      <c r="J45" s="246"/>
      <c r="K45" s="248"/>
      <c r="L45" s="250"/>
      <c r="M45" s="250"/>
      <c r="N45" s="246"/>
      <c r="O45" s="248"/>
      <c r="P45" s="250"/>
      <c r="Q45" s="250"/>
      <c r="R45" s="269"/>
      <c r="S45" s="271"/>
      <c r="T45" s="250"/>
      <c r="U45" s="250"/>
      <c r="V45" s="269"/>
      <c r="W45" s="271"/>
      <c r="X45" s="250"/>
      <c r="Y45" s="250"/>
      <c r="Z45" s="269"/>
      <c r="AA45" s="271"/>
      <c r="AB45" s="250"/>
      <c r="AC45" s="250"/>
      <c r="AD45" s="246"/>
      <c r="AE45" s="248"/>
      <c r="AF45" s="250"/>
      <c r="AG45" s="250"/>
      <c r="AH45" s="269"/>
      <c r="AI45" s="271"/>
      <c r="AJ45" s="250"/>
      <c r="AK45" s="250"/>
      <c r="AL45" s="269"/>
      <c r="AM45" s="271"/>
      <c r="AN45" s="250"/>
      <c r="AO45" s="250"/>
      <c r="AP45" s="269"/>
      <c r="AQ45" s="271"/>
      <c r="AR45" s="250"/>
      <c r="AS45" s="250"/>
      <c r="AT45" s="269"/>
      <c r="AU45" s="271"/>
      <c r="AV45" s="250"/>
      <c r="AW45" s="250"/>
      <c r="AX45" s="246"/>
      <c r="AY45" s="248"/>
      <c r="AZ45" s="250"/>
      <c r="BA45" s="250"/>
      <c r="BB45" s="246"/>
      <c r="BC45" s="248"/>
      <c r="BD45" s="250"/>
      <c r="BE45" s="250"/>
      <c r="BF45" s="246"/>
      <c r="BG45" s="248"/>
      <c r="BH45" s="250"/>
      <c r="BI45" s="250"/>
      <c r="BJ45" s="246"/>
      <c r="BK45" s="248"/>
      <c r="BL45" s="250"/>
      <c r="BM45" s="250"/>
      <c r="BN45" s="246"/>
      <c r="BO45" s="248"/>
      <c r="BP45" s="250"/>
      <c r="BQ45" s="250"/>
      <c r="BR45" s="246"/>
      <c r="BS45" s="281"/>
      <c r="BT45" s="283"/>
      <c r="BU45" s="283"/>
      <c r="BV45" s="283"/>
      <c r="BW45" s="273">
        <f t="shared" ref="BW45" si="85">BX45-BV45</f>
        <v>0</v>
      </c>
      <c r="BX45" s="273">
        <f t="shared" ref="BX45" si="86">BU45-BT45</f>
        <v>0</v>
      </c>
    </row>
    <row r="46" spans="1:76" ht="9.75" customHeight="1">
      <c r="A46" s="256"/>
      <c r="B46" s="287"/>
      <c r="C46" s="288"/>
      <c r="D46" s="275"/>
      <c r="E46" s="276"/>
      <c r="F46" s="264"/>
      <c r="G46" s="249"/>
      <c r="H46" s="251"/>
      <c r="I46" s="251"/>
      <c r="J46" s="247"/>
      <c r="K46" s="249"/>
      <c r="L46" s="251"/>
      <c r="M46" s="251"/>
      <c r="N46" s="247"/>
      <c r="O46" s="249"/>
      <c r="P46" s="251"/>
      <c r="Q46" s="251"/>
      <c r="R46" s="270"/>
      <c r="S46" s="272"/>
      <c r="T46" s="251"/>
      <c r="U46" s="251"/>
      <c r="V46" s="270"/>
      <c r="W46" s="272"/>
      <c r="X46" s="251"/>
      <c r="Y46" s="251"/>
      <c r="Z46" s="270"/>
      <c r="AA46" s="272"/>
      <c r="AB46" s="251"/>
      <c r="AC46" s="251"/>
      <c r="AD46" s="247"/>
      <c r="AE46" s="249"/>
      <c r="AF46" s="251"/>
      <c r="AG46" s="251"/>
      <c r="AH46" s="270"/>
      <c r="AI46" s="272"/>
      <c r="AJ46" s="251"/>
      <c r="AK46" s="251"/>
      <c r="AL46" s="270"/>
      <c r="AM46" s="272"/>
      <c r="AN46" s="251"/>
      <c r="AO46" s="251"/>
      <c r="AP46" s="270"/>
      <c r="AQ46" s="272"/>
      <c r="AR46" s="251"/>
      <c r="AS46" s="251"/>
      <c r="AT46" s="270"/>
      <c r="AU46" s="272"/>
      <c r="AV46" s="251"/>
      <c r="AW46" s="251"/>
      <c r="AX46" s="247"/>
      <c r="AY46" s="249"/>
      <c r="AZ46" s="251"/>
      <c r="BA46" s="251"/>
      <c r="BB46" s="247"/>
      <c r="BC46" s="249"/>
      <c r="BD46" s="251"/>
      <c r="BE46" s="251"/>
      <c r="BF46" s="247"/>
      <c r="BG46" s="249"/>
      <c r="BH46" s="251"/>
      <c r="BI46" s="251"/>
      <c r="BJ46" s="247"/>
      <c r="BK46" s="249"/>
      <c r="BL46" s="251"/>
      <c r="BM46" s="251"/>
      <c r="BN46" s="247"/>
      <c r="BO46" s="249"/>
      <c r="BP46" s="251"/>
      <c r="BQ46" s="251"/>
      <c r="BR46" s="247"/>
      <c r="BS46" s="282"/>
      <c r="BT46" s="284"/>
      <c r="BU46" s="284"/>
      <c r="BV46" s="284"/>
      <c r="BW46" s="274"/>
      <c r="BX46" s="274"/>
    </row>
    <row r="47" spans="1:76" ht="9.75" customHeight="1">
      <c r="A47" s="255">
        <v>11</v>
      </c>
      <c r="B47" s="285"/>
      <c r="C47" s="286"/>
      <c r="D47" s="261"/>
      <c r="E47" s="262"/>
      <c r="F47" s="263"/>
      <c r="G47" s="248"/>
      <c r="H47" s="250"/>
      <c r="I47" s="250"/>
      <c r="J47" s="246"/>
      <c r="K47" s="248"/>
      <c r="L47" s="250"/>
      <c r="M47" s="250"/>
      <c r="N47" s="246"/>
      <c r="O47" s="248"/>
      <c r="P47" s="250"/>
      <c r="Q47" s="250"/>
      <c r="R47" s="269"/>
      <c r="S47" s="271"/>
      <c r="T47" s="250"/>
      <c r="U47" s="250"/>
      <c r="V47" s="269"/>
      <c r="W47" s="271"/>
      <c r="X47" s="250"/>
      <c r="Y47" s="250"/>
      <c r="Z47" s="269"/>
      <c r="AA47" s="271"/>
      <c r="AB47" s="250"/>
      <c r="AC47" s="250"/>
      <c r="AD47" s="246"/>
      <c r="AE47" s="248"/>
      <c r="AF47" s="250"/>
      <c r="AG47" s="250"/>
      <c r="AH47" s="269"/>
      <c r="AI47" s="271"/>
      <c r="AJ47" s="250"/>
      <c r="AK47" s="250"/>
      <c r="AL47" s="269"/>
      <c r="AM47" s="271"/>
      <c r="AN47" s="250"/>
      <c r="AO47" s="250"/>
      <c r="AP47" s="269"/>
      <c r="AQ47" s="271"/>
      <c r="AR47" s="250"/>
      <c r="AS47" s="250"/>
      <c r="AT47" s="269"/>
      <c r="AU47" s="271"/>
      <c r="AV47" s="250"/>
      <c r="AW47" s="250"/>
      <c r="AX47" s="246"/>
      <c r="AY47" s="248"/>
      <c r="AZ47" s="250"/>
      <c r="BA47" s="250"/>
      <c r="BB47" s="246"/>
      <c r="BC47" s="248"/>
      <c r="BD47" s="250"/>
      <c r="BE47" s="250"/>
      <c r="BF47" s="246"/>
      <c r="BG47" s="248"/>
      <c r="BH47" s="250"/>
      <c r="BI47" s="250"/>
      <c r="BJ47" s="246"/>
      <c r="BK47" s="248"/>
      <c r="BL47" s="250"/>
      <c r="BM47" s="250"/>
      <c r="BN47" s="246"/>
      <c r="BO47" s="248"/>
      <c r="BP47" s="250"/>
      <c r="BQ47" s="250"/>
      <c r="BR47" s="246"/>
      <c r="BS47" s="281"/>
      <c r="BT47" s="283"/>
      <c r="BU47" s="283"/>
      <c r="BV47" s="283"/>
      <c r="BW47" s="273">
        <f t="shared" ref="BW47" si="87">BX47-BV47</f>
        <v>0</v>
      </c>
      <c r="BX47" s="273">
        <f t="shared" ref="BX47" si="88">BU47-BT47</f>
        <v>0</v>
      </c>
    </row>
    <row r="48" spans="1:76" ht="9.75" customHeight="1">
      <c r="A48" s="256"/>
      <c r="B48" s="287"/>
      <c r="C48" s="288"/>
      <c r="D48" s="275"/>
      <c r="E48" s="276"/>
      <c r="F48" s="264"/>
      <c r="G48" s="249"/>
      <c r="H48" s="251"/>
      <c r="I48" s="251"/>
      <c r="J48" s="247"/>
      <c r="K48" s="249"/>
      <c r="L48" s="251"/>
      <c r="M48" s="251"/>
      <c r="N48" s="247"/>
      <c r="O48" s="249"/>
      <c r="P48" s="251"/>
      <c r="Q48" s="251"/>
      <c r="R48" s="270"/>
      <c r="S48" s="272"/>
      <c r="T48" s="251"/>
      <c r="U48" s="251"/>
      <c r="V48" s="270"/>
      <c r="W48" s="272"/>
      <c r="X48" s="251"/>
      <c r="Y48" s="251"/>
      <c r="Z48" s="270"/>
      <c r="AA48" s="272"/>
      <c r="AB48" s="251"/>
      <c r="AC48" s="251"/>
      <c r="AD48" s="247"/>
      <c r="AE48" s="249"/>
      <c r="AF48" s="251"/>
      <c r="AG48" s="251"/>
      <c r="AH48" s="270"/>
      <c r="AI48" s="272"/>
      <c r="AJ48" s="251"/>
      <c r="AK48" s="251"/>
      <c r="AL48" s="270"/>
      <c r="AM48" s="272"/>
      <c r="AN48" s="251"/>
      <c r="AO48" s="251"/>
      <c r="AP48" s="270"/>
      <c r="AQ48" s="272"/>
      <c r="AR48" s="251"/>
      <c r="AS48" s="251"/>
      <c r="AT48" s="270"/>
      <c r="AU48" s="272"/>
      <c r="AV48" s="251"/>
      <c r="AW48" s="251"/>
      <c r="AX48" s="247"/>
      <c r="AY48" s="249"/>
      <c r="AZ48" s="251"/>
      <c r="BA48" s="251"/>
      <c r="BB48" s="247"/>
      <c r="BC48" s="249"/>
      <c r="BD48" s="251"/>
      <c r="BE48" s="251"/>
      <c r="BF48" s="247"/>
      <c r="BG48" s="249"/>
      <c r="BH48" s="251"/>
      <c r="BI48" s="251"/>
      <c r="BJ48" s="247"/>
      <c r="BK48" s="249"/>
      <c r="BL48" s="251"/>
      <c r="BM48" s="251"/>
      <c r="BN48" s="247"/>
      <c r="BO48" s="249"/>
      <c r="BP48" s="251"/>
      <c r="BQ48" s="251"/>
      <c r="BR48" s="247"/>
      <c r="BS48" s="282"/>
      <c r="BT48" s="284"/>
      <c r="BU48" s="284"/>
      <c r="BV48" s="284"/>
      <c r="BW48" s="274"/>
      <c r="BX48" s="274"/>
    </row>
    <row r="49" spans="1:76" ht="9.75" customHeight="1">
      <c r="A49" s="255">
        <v>12</v>
      </c>
      <c r="B49" s="285"/>
      <c r="C49" s="286"/>
      <c r="D49" s="261"/>
      <c r="E49" s="262"/>
      <c r="F49" s="263"/>
      <c r="G49" s="248"/>
      <c r="H49" s="250"/>
      <c r="I49" s="250"/>
      <c r="J49" s="246"/>
      <c r="K49" s="248"/>
      <c r="L49" s="250"/>
      <c r="M49" s="250"/>
      <c r="N49" s="246"/>
      <c r="O49" s="248"/>
      <c r="P49" s="250"/>
      <c r="Q49" s="250"/>
      <c r="R49" s="269"/>
      <c r="S49" s="271"/>
      <c r="T49" s="250"/>
      <c r="U49" s="250"/>
      <c r="V49" s="269"/>
      <c r="W49" s="271"/>
      <c r="X49" s="250"/>
      <c r="Y49" s="250"/>
      <c r="Z49" s="269"/>
      <c r="AA49" s="271"/>
      <c r="AB49" s="250"/>
      <c r="AC49" s="250"/>
      <c r="AD49" s="246"/>
      <c r="AE49" s="248"/>
      <c r="AF49" s="250"/>
      <c r="AG49" s="250"/>
      <c r="AH49" s="246"/>
      <c r="AI49" s="248"/>
      <c r="AJ49" s="250"/>
      <c r="AK49" s="250"/>
      <c r="AL49" s="246"/>
      <c r="AM49" s="271"/>
      <c r="AN49" s="250"/>
      <c r="AO49" s="250"/>
      <c r="AP49" s="269"/>
      <c r="AQ49" s="271"/>
      <c r="AR49" s="250"/>
      <c r="AS49" s="250"/>
      <c r="AT49" s="269"/>
      <c r="AU49" s="271"/>
      <c r="AV49" s="250"/>
      <c r="AW49" s="250"/>
      <c r="AX49" s="246"/>
      <c r="AY49" s="248"/>
      <c r="AZ49" s="250"/>
      <c r="BA49" s="250"/>
      <c r="BB49" s="246"/>
      <c r="BC49" s="248"/>
      <c r="BD49" s="250"/>
      <c r="BE49" s="250"/>
      <c r="BF49" s="246"/>
      <c r="BG49" s="248"/>
      <c r="BH49" s="250"/>
      <c r="BI49" s="250"/>
      <c r="BJ49" s="246"/>
      <c r="BK49" s="248"/>
      <c r="BL49" s="250"/>
      <c r="BM49" s="250"/>
      <c r="BN49" s="246"/>
      <c r="BO49" s="248"/>
      <c r="BP49" s="250"/>
      <c r="BQ49" s="250"/>
      <c r="BR49" s="246"/>
      <c r="BS49" s="281"/>
      <c r="BT49" s="283"/>
      <c r="BU49" s="283"/>
      <c r="BV49" s="283"/>
      <c r="BW49" s="273">
        <f t="shared" ref="BW49" si="89">BX49-BV49</f>
        <v>0</v>
      </c>
      <c r="BX49" s="273">
        <f t="shared" ref="BX49" si="90">BU49-BT49</f>
        <v>0</v>
      </c>
    </row>
    <row r="50" spans="1:76" ht="9.75" customHeight="1">
      <c r="A50" s="256"/>
      <c r="B50" s="287"/>
      <c r="C50" s="288"/>
      <c r="D50" s="275"/>
      <c r="E50" s="276"/>
      <c r="F50" s="264"/>
      <c r="G50" s="249"/>
      <c r="H50" s="251"/>
      <c r="I50" s="251"/>
      <c r="J50" s="247"/>
      <c r="K50" s="249"/>
      <c r="L50" s="251"/>
      <c r="M50" s="251"/>
      <c r="N50" s="247"/>
      <c r="O50" s="249"/>
      <c r="P50" s="251"/>
      <c r="Q50" s="251"/>
      <c r="R50" s="270"/>
      <c r="S50" s="272"/>
      <c r="T50" s="251"/>
      <c r="U50" s="251"/>
      <c r="V50" s="270"/>
      <c r="W50" s="272"/>
      <c r="X50" s="251"/>
      <c r="Y50" s="251"/>
      <c r="Z50" s="270"/>
      <c r="AA50" s="272"/>
      <c r="AB50" s="251"/>
      <c r="AC50" s="251"/>
      <c r="AD50" s="247"/>
      <c r="AE50" s="249"/>
      <c r="AF50" s="251"/>
      <c r="AG50" s="251"/>
      <c r="AH50" s="247"/>
      <c r="AI50" s="249"/>
      <c r="AJ50" s="251"/>
      <c r="AK50" s="251"/>
      <c r="AL50" s="247"/>
      <c r="AM50" s="272"/>
      <c r="AN50" s="251"/>
      <c r="AO50" s="251"/>
      <c r="AP50" s="270"/>
      <c r="AQ50" s="272"/>
      <c r="AR50" s="251"/>
      <c r="AS50" s="251"/>
      <c r="AT50" s="270"/>
      <c r="AU50" s="272"/>
      <c r="AV50" s="251"/>
      <c r="AW50" s="251"/>
      <c r="AX50" s="247"/>
      <c r="AY50" s="249"/>
      <c r="AZ50" s="251"/>
      <c r="BA50" s="251"/>
      <c r="BB50" s="247"/>
      <c r="BC50" s="249"/>
      <c r="BD50" s="251"/>
      <c r="BE50" s="251"/>
      <c r="BF50" s="247"/>
      <c r="BG50" s="249"/>
      <c r="BH50" s="251"/>
      <c r="BI50" s="251"/>
      <c r="BJ50" s="247"/>
      <c r="BK50" s="249"/>
      <c r="BL50" s="251"/>
      <c r="BM50" s="251"/>
      <c r="BN50" s="247"/>
      <c r="BO50" s="249"/>
      <c r="BP50" s="251"/>
      <c r="BQ50" s="251"/>
      <c r="BR50" s="247"/>
      <c r="BS50" s="282"/>
      <c r="BT50" s="284"/>
      <c r="BU50" s="284"/>
      <c r="BV50" s="284"/>
      <c r="BW50" s="274"/>
      <c r="BX50" s="274"/>
    </row>
    <row r="51" spans="1:76" ht="9.75" customHeight="1">
      <c r="A51" s="255">
        <v>13</v>
      </c>
      <c r="B51" s="257"/>
      <c r="C51" s="258"/>
      <c r="D51" s="261"/>
      <c r="E51" s="262"/>
      <c r="F51" s="263"/>
      <c r="G51" s="248"/>
      <c r="H51" s="250"/>
      <c r="I51" s="250"/>
      <c r="J51" s="246"/>
      <c r="K51" s="248"/>
      <c r="L51" s="250"/>
      <c r="M51" s="250"/>
      <c r="N51" s="246"/>
      <c r="O51" s="248"/>
      <c r="P51" s="250"/>
      <c r="Q51" s="250"/>
      <c r="R51" s="246"/>
      <c r="S51" s="248"/>
      <c r="T51" s="250"/>
      <c r="U51" s="250"/>
      <c r="V51" s="246"/>
      <c r="W51" s="248"/>
      <c r="X51" s="250"/>
      <c r="Y51" s="250"/>
      <c r="Z51" s="246"/>
      <c r="AA51" s="248"/>
      <c r="AB51" s="250"/>
      <c r="AC51" s="250"/>
      <c r="AD51" s="246"/>
      <c r="AE51" s="248"/>
      <c r="AF51" s="250"/>
      <c r="AG51" s="250"/>
      <c r="AH51" s="246"/>
      <c r="AI51" s="248"/>
      <c r="AJ51" s="250"/>
      <c r="AK51" s="250"/>
      <c r="AL51" s="246"/>
      <c r="AM51" s="248"/>
      <c r="AN51" s="250"/>
      <c r="AO51" s="250"/>
      <c r="AP51" s="246"/>
      <c r="AQ51" s="248"/>
      <c r="AR51" s="250"/>
      <c r="AS51" s="250"/>
      <c r="AT51" s="246"/>
      <c r="AU51" s="248"/>
      <c r="AV51" s="250"/>
      <c r="AW51" s="250"/>
      <c r="AX51" s="246"/>
      <c r="AY51" s="248"/>
      <c r="AZ51" s="250"/>
      <c r="BA51" s="250"/>
      <c r="BB51" s="246"/>
      <c r="BC51" s="248"/>
      <c r="BD51" s="250"/>
      <c r="BE51" s="250"/>
      <c r="BF51" s="246"/>
      <c r="BG51" s="248"/>
      <c r="BH51" s="250"/>
      <c r="BI51" s="250"/>
      <c r="BJ51" s="246"/>
      <c r="BK51" s="248"/>
      <c r="BL51" s="250"/>
      <c r="BM51" s="250"/>
      <c r="BN51" s="246"/>
      <c r="BO51" s="248"/>
      <c r="BP51" s="250"/>
      <c r="BQ51" s="250"/>
      <c r="BR51" s="246"/>
      <c r="BS51" s="281"/>
      <c r="BT51" s="283"/>
      <c r="BU51" s="283"/>
      <c r="BV51" s="283"/>
      <c r="BW51" s="273">
        <f t="shared" ref="BW51" si="91">BX51-BV51</f>
        <v>0</v>
      </c>
      <c r="BX51" s="273">
        <f t="shared" ref="BX51" si="92">BU51-BT51</f>
        <v>0</v>
      </c>
    </row>
    <row r="52" spans="1:76" ht="9.75" customHeight="1">
      <c r="A52" s="256"/>
      <c r="B52" s="259"/>
      <c r="C52" s="260"/>
      <c r="D52" s="275"/>
      <c r="E52" s="276"/>
      <c r="F52" s="264"/>
      <c r="G52" s="249"/>
      <c r="H52" s="251"/>
      <c r="I52" s="251"/>
      <c r="J52" s="247"/>
      <c r="K52" s="249"/>
      <c r="L52" s="251"/>
      <c r="M52" s="251"/>
      <c r="N52" s="247"/>
      <c r="O52" s="249"/>
      <c r="P52" s="251"/>
      <c r="Q52" s="251"/>
      <c r="R52" s="247"/>
      <c r="S52" s="249"/>
      <c r="T52" s="251"/>
      <c r="U52" s="251"/>
      <c r="V52" s="247"/>
      <c r="W52" s="249"/>
      <c r="X52" s="251"/>
      <c r="Y52" s="251"/>
      <c r="Z52" s="247"/>
      <c r="AA52" s="249"/>
      <c r="AB52" s="251"/>
      <c r="AC52" s="251"/>
      <c r="AD52" s="247"/>
      <c r="AE52" s="249"/>
      <c r="AF52" s="251"/>
      <c r="AG52" s="251"/>
      <c r="AH52" s="247"/>
      <c r="AI52" s="249"/>
      <c r="AJ52" s="251"/>
      <c r="AK52" s="251"/>
      <c r="AL52" s="247"/>
      <c r="AM52" s="249"/>
      <c r="AN52" s="251"/>
      <c r="AO52" s="251"/>
      <c r="AP52" s="247"/>
      <c r="AQ52" s="249"/>
      <c r="AR52" s="251"/>
      <c r="AS52" s="251"/>
      <c r="AT52" s="247"/>
      <c r="AU52" s="249"/>
      <c r="AV52" s="251"/>
      <c r="AW52" s="251"/>
      <c r="AX52" s="247"/>
      <c r="AY52" s="249"/>
      <c r="AZ52" s="251"/>
      <c r="BA52" s="251"/>
      <c r="BB52" s="247"/>
      <c r="BC52" s="249"/>
      <c r="BD52" s="251"/>
      <c r="BE52" s="251"/>
      <c r="BF52" s="247"/>
      <c r="BG52" s="249"/>
      <c r="BH52" s="251"/>
      <c r="BI52" s="251"/>
      <c r="BJ52" s="247"/>
      <c r="BK52" s="249"/>
      <c r="BL52" s="251"/>
      <c r="BM52" s="251"/>
      <c r="BN52" s="247"/>
      <c r="BO52" s="249"/>
      <c r="BP52" s="251"/>
      <c r="BQ52" s="251"/>
      <c r="BR52" s="247"/>
      <c r="BS52" s="282"/>
      <c r="BT52" s="284"/>
      <c r="BU52" s="284"/>
      <c r="BV52" s="284"/>
      <c r="BW52" s="274"/>
      <c r="BX52" s="274"/>
    </row>
    <row r="53" spans="1:76" ht="9.75" customHeight="1">
      <c r="A53" s="255">
        <v>14</v>
      </c>
      <c r="B53" s="257"/>
      <c r="C53" s="258"/>
      <c r="D53" s="261"/>
      <c r="E53" s="262"/>
      <c r="F53" s="263"/>
      <c r="G53" s="248"/>
      <c r="H53" s="250"/>
      <c r="I53" s="250"/>
      <c r="J53" s="246"/>
      <c r="K53" s="248"/>
      <c r="L53" s="250"/>
      <c r="M53" s="250"/>
      <c r="N53" s="246"/>
      <c r="O53" s="248"/>
      <c r="P53" s="250"/>
      <c r="Q53" s="250"/>
      <c r="R53" s="246"/>
      <c r="S53" s="248"/>
      <c r="T53" s="250"/>
      <c r="U53" s="250"/>
      <c r="V53" s="246"/>
      <c r="W53" s="248"/>
      <c r="X53" s="250"/>
      <c r="Y53" s="250"/>
      <c r="Z53" s="246"/>
      <c r="AA53" s="248"/>
      <c r="AB53" s="250"/>
      <c r="AC53" s="250"/>
      <c r="AD53" s="246"/>
      <c r="AE53" s="248"/>
      <c r="AF53" s="250"/>
      <c r="AG53" s="250"/>
      <c r="AH53" s="246"/>
      <c r="AI53" s="248"/>
      <c r="AJ53" s="250"/>
      <c r="AK53" s="250"/>
      <c r="AL53" s="246"/>
      <c r="AM53" s="248"/>
      <c r="AN53" s="250"/>
      <c r="AO53" s="250"/>
      <c r="AP53" s="246"/>
      <c r="AQ53" s="248"/>
      <c r="AR53" s="250"/>
      <c r="AS53" s="250"/>
      <c r="AT53" s="246"/>
      <c r="AU53" s="248"/>
      <c r="AV53" s="250"/>
      <c r="AW53" s="250"/>
      <c r="AX53" s="246"/>
      <c r="AY53" s="248"/>
      <c r="AZ53" s="250"/>
      <c r="BA53" s="250"/>
      <c r="BB53" s="246"/>
      <c r="BC53" s="248"/>
      <c r="BD53" s="250"/>
      <c r="BE53" s="250"/>
      <c r="BF53" s="246"/>
      <c r="BG53" s="248"/>
      <c r="BH53" s="250"/>
      <c r="BI53" s="250"/>
      <c r="BJ53" s="246"/>
      <c r="BK53" s="248"/>
      <c r="BL53" s="250"/>
      <c r="BM53" s="250"/>
      <c r="BN53" s="246"/>
      <c r="BO53" s="248"/>
      <c r="BP53" s="250"/>
      <c r="BQ53" s="250"/>
      <c r="BR53" s="246"/>
      <c r="BS53" s="281"/>
      <c r="BT53" s="283"/>
      <c r="BU53" s="283"/>
      <c r="BV53" s="283"/>
      <c r="BW53" s="273">
        <f t="shared" ref="BW53" si="93">BX53-BV53</f>
        <v>0</v>
      </c>
      <c r="BX53" s="273">
        <f t="shared" ref="BX53" si="94">BU53-BT53</f>
        <v>0</v>
      </c>
    </row>
    <row r="54" spans="1:76" ht="9.75" customHeight="1">
      <c r="A54" s="256"/>
      <c r="B54" s="259"/>
      <c r="C54" s="260"/>
      <c r="D54" s="275"/>
      <c r="E54" s="276"/>
      <c r="F54" s="264"/>
      <c r="G54" s="249"/>
      <c r="H54" s="251"/>
      <c r="I54" s="251"/>
      <c r="J54" s="247"/>
      <c r="K54" s="249"/>
      <c r="L54" s="251"/>
      <c r="M54" s="251"/>
      <c r="N54" s="247"/>
      <c r="O54" s="249"/>
      <c r="P54" s="251"/>
      <c r="Q54" s="251"/>
      <c r="R54" s="247"/>
      <c r="S54" s="249"/>
      <c r="T54" s="251"/>
      <c r="U54" s="251"/>
      <c r="V54" s="247"/>
      <c r="W54" s="249"/>
      <c r="X54" s="251"/>
      <c r="Y54" s="251"/>
      <c r="Z54" s="247"/>
      <c r="AA54" s="249"/>
      <c r="AB54" s="251"/>
      <c r="AC54" s="251"/>
      <c r="AD54" s="247"/>
      <c r="AE54" s="249"/>
      <c r="AF54" s="251"/>
      <c r="AG54" s="251"/>
      <c r="AH54" s="247"/>
      <c r="AI54" s="249"/>
      <c r="AJ54" s="251"/>
      <c r="AK54" s="251"/>
      <c r="AL54" s="247"/>
      <c r="AM54" s="249"/>
      <c r="AN54" s="251"/>
      <c r="AO54" s="251"/>
      <c r="AP54" s="247"/>
      <c r="AQ54" s="249"/>
      <c r="AR54" s="251"/>
      <c r="AS54" s="251"/>
      <c r="AT54" s="247"/>
      <c r="AU54" s="249"/>
      <c r="AV54" s="251"/>
      <c r="AW54" s="251"/>
      <c r="AX54" s="247"/>
      <c r="AY54" s="249"/>
      <c r="AZ54" s="251"/>
      <c r="BA54" s="251"/>
      <c r="BB54" s="247"/>
      <c r="BC54" s="249"/>
      <c r="BD54" s="251"/>
      <c r="BE54" s="251"/>
      <c r="BF54" s="247"/>
      <c r="BG54" s="249"/>
      <c r="BH54" s="251"/>
      <c r="BI54" s="251"/>
      <c r="BJ54" s="247"/>
      <c r="BK54" s="249"/>
      <c r="BL54" s="251"/>
      <c r="BM54" s="251"/>
      <c r="BN54" s="247"/>
      <c r="BO54" s="249"/>
      <c r="BP54" s="251"/>
      <c r="BQ54" s="251"/>
      <c r="BR54" s="247"/>
      <c r="BS54" s="282"/>
      <c r="BT54" s="284"/>
      <c r="BU54" s="284"/>
      <c r="BV54" s="284"/>
      <c r="BW54" s="274"/>
      <c r="BX54" s="274"/>
    </row>
    <row r="55" spans="1:76" ht="9.75" customHeight="1">
      <c r="A55" s="255">
        <v>15</v>
      </c>
      <c r="B55" s="257"/>
      <c r="C55" s="258"/>
      <c r="D55" s="261"/>
      <c r="E55" s="262"/>
      <c r="F55" s="263"/>
      <c r="G55" s="248"/>
      <c r="H55" s="250"/>
      <c r="I55" s="250"/>
      <c r="J55" s="246"/>
      <c r="K55" s="248"/>
      <c r="L55" s="250"/>
      <c r="M55" s="250"/>
      <c r="N55" s="246"/>
      <c r="O55" s="248"/>
      <c r="P55" s="250"/>
      <c r="Q55" s="250"/>
      <c r="R55" s="246"/>
      <c r="S55" s="248"/>
      <c r="T55" s="250"/>
      <c r="U55" s="250"/>
      <c r="V55" s="246"/>
      <c r="W55" s="248"/>
      <c r="X55" s="250"/>
      <c r="Y55" s="250"/>
      <c r="Z55" s="246"/>
      <c r="AA55" s="248"/>
      <c r="AB55" s="250"/>
      <c r="AC55" s="250"/>
      <c r="AD55" s="246"/>
      <c r="AE55" s="248"/>
      <c r="AF55" s="250"/>
      <c r="AG55" s="250"/>
      <c r="AH55" s="246"/>
      <c r="AI55" s="248"/>
      <c r="AJ55" s="250"/>
      <c r="AK55" s="250"/>
      <c r="AL55" s="246"/>
      <c r="AM55" s="248"/>
      <c r="AN55" s="250"/>
      <c r="AO55" s="250"/>
      <c r="AP55" s="246"/>
      <c r="AQ55" s="248"/>
      <c r="AR55" s="250"/>
      <c r="AS55" s="250"/>
      <c r="AT55" s="246"/>
      <c r="AU55" s="248"/>
      <c r="AV55" s="250"/>
      <c r="AW55" s="250"/>
      <c r="AX55" s="246"/>
      <c r="AY55" s="248"/>
      <c r="AZ55" s="250"/>
      <c r="BA55" s="250"/>
      <c r="BB55" s="246"/>
      <c r="BC55" s="248"/>
      <c r="BD55" s="250"/>
      <c r="BE55" s="250"/>
      <c r="BF55" s="246"/>
      <c r="BG55" s="248"/>
      <c r="BH55" s="250"/>
      <c r="BI55" s="250"/>
      <c r="BJ55" s="246"/>
      <c r="BK55" s="248"/>
      <c r="BL55" s="250"/>
      <c r="BM55" s="250"/>
      <c r="BN55" s="246"/>
      <c r="BO55" s="248"/>
      <c r="BP55" s="250"/>
      <c r="BQ55" s="250"/>
      <c r="BR55" s="246"/>
      <c r="BS55" s="281"/>
      <c r="BT55" s="283"/>
      <c r="BU55" s="283"/>
      <c r="BV55" s="283"/>
      <c r="BW55" s="273">
        <f t="shared" ref="BW55" si="95">BX55-BV55</f>
        <v>0</v>
      </c>
      <c r="BX55" s="273">
        <f t="shared" ref="BX55" si="96">BU55-BT55</f>
        <v>0</v>
      </c>
    </row>
    <row r="56" spans="1:76" ht="9.75" customHeight="1">
      <c r="A56" s="256"/>
      <c r="B56" s="259"/>
      <c r="C56" s="260"/>
      <c r="D56" s="275"/>
      <c r="E56" s="276"/>
      <c r="F56" s="264"/>
      <c r="G56" s="249"/>
      <c r="H56" s="251"/>
      <c r="I56" s="251"/>
      <c r="J56" s="247"/>
      <c r="K56" s="249"/>
      <c r="L56" s="251"/>
      <c r="M56" s="251"/>
      <c r="N56" s="247"/>
      <c r="O56" s="249"/>
      <c r="P56" s="251"/>
      <c r="Q56" s="251"/>
      <c r="R56" s="247"/>
      <c r="S56" s="249"/>
      <c r="T56" s="251"/>
      <c r="U56" s="251"/>
      <c r="V56" s="247"/>
      <c r="W56" s="249"/>
      <c r="X56" s="251"/>
      <c r="Y56" s="251"/>
      <c r="Z56" s="247"/>
      <c r="AA56" s="249"/>
      <c r="AB56" s="251"/>
      <c r="AC56" s="251"/>
      <c r="AD56" s="247"/>
      <c r="AE56" s="249"/>
      <c r="AF56" s="251"/>
      <c r="AG56" s="251"/>
      <c r="AH56" s="247"/>
      <c r="AI56" s="249"/>
      <c r="AJ56" s="251"/>
      <c r="AK56" s="251"/>
      <c r="AL56" s="247"/>
      <c r="AM56" s="249"/>
      <c r="AN56" s="251"/>
      <c r="AO56" s="251"/>
      <c r="AP56" s="247"/>
      <c r="AQ56" s="249"/>
      <c r="AR56" s="251"/>
      <c r="AS56" s="251"/>
      <c r="AT56" s="247"/>
      <c r="AU56" s="249"/>
      <c r="AV56" s="251"/>
      <c r="AW56" s="251"/>
      <c r="AX56" s="247"/>
      <c r="AY56" s="249"/>
      <c r="AZ56" s="251"/>
      <c r="BA56" s="251"/>
      <c r="BB56" s="247"/>
      <c r="BC56" s="249"/>
      <c r="BD56" s="251"/>
      <c r="BE56" s="251"/>
      <c r="BF56" s="247"/>
      <c r="BG56" s="249"/>
      <c r="BH56" s="251"/>
      <c r="BI56" s="251"/>
      <c r="BJ56" s="247"/>
      <c r="BK56" s="249"/>
      <c r="BL56" s="251"/>
      <c r="BM56" s="251"/>
      <c r="BN56" s="247"/>
      <c r="BO56" s="249"/>
      <c r="BP56" s="251"/>
      <c r="BQ56" s="251"/>
      <c r="BR56" s="247"/>
      <c r="BS56" s="282"/>
      <c r="BT56" s="284"/>
      <c r="BU56" s="284"/>
      <c r="BV56" s="284"/>
      <c r="BW56" s="274"/>
      <c r="BX56" s="274"/>
    </row>
    <row r="57" spans="1:76" ht="9.75" customHeight="1">
      <c r="A57" s="255">
        <v>16</v>
      </c>
      <c r="B57" s="257"/>
      <c r="C57" s="258"/>
      <c r="D57" s="261"/>
      <c r="E57" s="262"/>
      <c r="F57" s="263"/>
      <c r="G57" s="248"/>
      <c r="H57" s="250"/>
      <c r="I57" s="250"/>
      <c r="J57" s="246"/>
      <c r="K57" s="248"/>
      <c r="L57" s="250"/>
      <c r="M57" s="250"/>
      <c r="N57" s="246"/>
      <c r="O57" s="248"/>
      <c r="P57" s="250"/>
      <c r="Q57" s="250"/>
      <c r="R57" s="246"/>
      <c r="S57" s="248"/>
      <c r="T57" s="250"/>
      <c r="U57" s="250"/>
      <c r="V57" s="246"/>
      <c r="W57" s="248"/>
      <c r="X57" s="250"/>
      <c r="Y57" s="250"/>
      <c r="Z57" s="246"/>
      <c r="AA57" s="248"/>
      <c r="AB57" s="250"/>
      <c r="AC57" s="250"/>
      <c r="AD57" s="246"/>
      <c r="AE57" s="248"/>
      <c r="AF57" s="250"/>
      <c r="AG57" s="250"/>
      <c r="AH57" s="246"/>
      <c r="AI57" s="248"/>
      <c r="AJ57" s="250"/>
      <c r="AK57" s="250"/>
      <c r="AL57" s="246"/>
      <c r="AM57" s="248"/>
      <c r="AN57" s="250"/>
      <c r="AO57" s="250"/>
      <c r="AP57" s="246"/>
      <c r="AQ57" s="248"/>
      <c r="AR57" s="250"/>
      <c r="AS57" s="250"/>
      <c r="AT57" s="246"/>
      <c r="AU57" s="248"/>
      <c r="AV57" s="250"/>
      <c r="AW57" s="250"/>
      <c r="AX57" s="246"/>
      <c r="AY57" s="248"/>
      <c r="AZ57" s="250"/>
      <c r="BA57" s="250"/>
      <c r="BB57" s="246"/>
      <c r="BC57" s="248"/>
      <c r="BD57" s="250"/>
      <c r="BE57" s="250"/>
      <c r="BF57" s="246"/>
      <c r="BG57" s="248"/>
      <c r="BH57" s="250"/>
      <c r="BI57" s="250"/>
      <c r="BJ57" s="246"/>
      <c r="BK57" s="248"/>
      <c r="BL57" s="250"/>
      <c r="BM57" s="250"/>
      <c r="BN57" s="246"/>
      <c r="BO57" s="248"/>
      <c r="BP57" s="250"/>
      <c r="BQ57" s="250"/>
      <c r="BR57" s="246"/>
      <c r="BS57" s="281"/>
      <c r="BT57" s="283"/>
      <c r="BU57" s="283"/>
      <c r="BV57" s="283"/>
      <c r="BW57" s="273">
        <f t="shared" ref="BW57" si="97">BX57-BV57</f>
        <v>0</v>
      </c>
      <c r="BX57" s="273">
        <f t="shared" ref="BX57" si="98">BU57-BT57</f>
        <v>0</v>
      </c>
    </row>
    <row r="58" spans="1:76" ht="9.75" customHeight="1">
      <c r="A58" s="256"/>
      <c r="B58" s="259"/>
      <c r="C58" s="260"/>
      <c r="D58" s="275"/>
      <c r="E58" s="276"/>
      <c r="F58" s="264"/>
      <c r="G58" s="249"/>
      <c r="H58" s="251"/>
      <c r="I58" s="251"/>
      <c r="J58" s="247"/>
      <c r="K58" s="249"/>
      <c r="L58" s="251"/>
      <c r="M58" s="251"/>
      <c r="N58" s="247"/>
      <c r="O58" s="249"/>
      <c r="P58" s="251"/>
      <c r="Q58" s="251"/>
      <c r="R58" s="247"/>
      <c r="S58" s="249"/>
      <c r="T58" s="251"/>
      <c r="U58" s="251"/>
      <c r="V58" s="247"/>
      <c r="W58" s="249"/>
      <c r="X58" s="251"/>
      <c r="Y58" s="251"/>
      <c r="Z58" s="247"/>
      <c r="AA58" s="249"/>
      <c r="AB58" s="251"/>
      <c r="AC58" s="251"/>
      <c r="AD58" s="247"/>
      <c r="AE58" s="249"/>
      <c r="AF58" s="251"/>
      <c r="AG58" s="251"/>
      <c r="AH58" s="247"/>
      <c r="AI58" s="249"/>
      <c r="AJ58" s="251"/>
      <c r="AK58" s="251"/>
      <c r="AL58" s="247"/>
      <c r="AM58" s="249"/>
      <c r="AN58" s="251"/>
      <c r="AO58" s="251"/>
      <c r="AP58" s="247"/>
      <c r="AQ58" s="249"/>
      <c r="AR58" s="251"/>
      <c r="AS58" s="251"/>
      <c r="AT58" s="247"/>
      <c r="AU58" s="249"/>
      <c r="AV58" s="251"/>
      <c r="AW58" s="251"/>
      <c r="AX58" s="247"/>
      <c r="AY58" s="249"/>
      <c r="AZ58" s="251"/>
      <c r="BA58" s="251"/>
      <c r="BB58" s="247"/>
      <c r="BC58" s="249"/>
      <c r="BD58" s="251"/>
      <c r="BE58" s="251"/>
      <c r="BF58" s="247"/>
      <c r="BG58" s="249"/>
      <c r="BH58" s="251"/>
      <c r="BI58" s="251"/>
      <c r="BJ58" s="247"/>
      <c r="BK58" s="249"/>
      <c r="BL58" s="251"/>
      <c r="BM58" s="251"/>
      <c r="BN58" s="247"/>
      <c r="BO58" s="249"/>
      <c r="BP58" s="251"/>
      <c r="BQ58" s="251"/>
      <c r="BR58" s="247"/>
      <c r="BS58" s="282"/>
      <c r="BT58" s="284"/>
      <c r="BU58" s="284"/>
      <c r="BV58" s="284"/>
      <c r="BW58" s="274"/>
      <c r="BX58" s="274"/>
    </row>
    <row r="59" spans="1:76" ht="9.75" customHeight="1">
      <c r="A59" s="255">
        <v>17</v>
      </c>
      <c r="B59" s="257"/>
      <c r="C59" s="258"/>
      <c r="D59" s="261"/>
      <c r="E59" s="262"/>
      <c r="F59" s="263"/>
      <c r="G59" s="248"/>
      <c r="H59" s="250"/>
      <c r="I59" s="250"/>
      <c r="J59" s="246"/>
      <c r="K59" s="248"/>
      <c r="L59" s="250"/>
      <c r="M59" s="250"/>
      <c r="N59" s="246"/>
      <c r="O59" s="248"/>
      <c r="P59" s="250"/>
      <c r="Q59" s="250"/>
      <c r="R59" s="246"/>
      <c r="S59" s="248"/>
      <c r="T59" s="250"/>
      <c r="U59" s="250"/>
      <c r="V59" s="246"/>
      <c r="W59" s="248"/>
      <c r="X59" s="250"/>
      <c r="Y59" s="250"/>
      <c r="Z59" s="246"/>
      <c r="AA59" s="248"/>
      <c r="AB59" s="250"/>
      <c r="AC59" s="250"/>
      <c r="AD59" s="246"/>
      <c r="AE59" s="248"/>
      <c r="AF59" s="250"/>
      <c r="AG59" s="250"/>
      <c r="AH59" s="246"/>
      <c r="AI59" s="248"/>
      <c r="AJ59" s="250"/>
      <c r="AK59" s="250"/>
      <c r="AL59" s="246"/>
      <c r="AM59" s="248"/>
      <c r="AN59" s="250"/>
      <c r="AO59" s="250"/>
      <c r="AP59" s="246"/>
      <c r="AQ59" s="248"/>
      <c r="AR59" s="250"/>
      <c r="AS59" s="250"/>
      <c r="AT59" s="246"/>
      <c r="AU59" s="248"/>
      <c r="AV59" s="250"/>
      <c r="AW59" s="250"/>
      <c r="AX59" s="246"/>
      <c r="AY59" s="248"/>
      <c r="AZ59" s="250"/>
      <c r="BA59" s="250"/>
      <c r="BB59" s="246"/>
      <c r="BC59" s="248"/>
      <c r="BD59" s="250"/>
      <c r="BE59" s="250"/>
      <c r="BF59" s="246"/>
      <c r="BG59" s="248"/>
      <c r="BH59" s="250"/>
      <c r="BI59" s="250"/>
      <c r="BJ59" s="246"/>
      <c r="BK59" s="248"/>
      <c r="BL59" s="250"/>
      <c r="BM59" s="250"/>
      <c r="BN59" s="246"/>
      <c r="BO59" s="248"/>
      <c r="BP59" s="250"/>
      <c r="BQ59" s="250"/>
      <c r="BR59" s="246"/>
      <c r="BS59" s="281"/>
      <c r="BT59" s="283"/>
      <c r="BU59" s="283"/>
      <c r="BV59" s="283"/>
      <c r="BW59" s="273">
        <f t="shared" ref="BW59" si="99">BX59-BV59</f>
        <v>0</v>
      </c>
      <c r="BX59" s="273">
        <f t="shared" ref="BX59" si="100">BU59-BT59</f>
        <v>0</v>
      </c>
    </row>
    <row r="60" spans="1:76" ht="9.75" customHeight="1">
      <c r="A60" s="256"/>
      <c r="B60" s="259"/>
      <c r="C60" s="260"/>
      <c r="D60" s="275"/>
      <c r="E60" s="276"/>
      <c r="F60" s="264"/>
      <c r="G60" s="249"/>
      <c r="H60" s="251"/>
      <c r="I60" s="251"/>
      <c r="J60" s="247"/>
      <c r="K60" s="249"/>
      <c r="L60" s="251"/>
      <c r="M60" s="251"/>
      <c r="N60" s="247"/>
      <c r="O60" s="249"/>
      <c r="P60" s="251"/>
      <c r="Q60" s="251"/>
      <c r="R60" s="247"/>
      <c r="S60" s="249"/>
      <c r="T60" s="251"/>
      <c r="U60" s="251"/>
      <c r="V60" s="247"/>
      <c r="W60" s="249"/>
      <c r="X60" s="251"/>
      <c r="Y60" s="251"/>
      <c r="Z60" s="247"/>
      <c r="AA60" s="249"/>
      <c r="AB60" s="251"/>
      <c r="AC60" s="251"/>
      <c r="AD60" s="247"/>
      <c r="AE60" s="249"/>
      <c r="AF60" s="251"/>
      <c r="AG60" s="251"/>
      <c r="AH60" s="247"/>
      <c r="AI60" s="249"/>
      <c r="AJ60" s="251"/>
      <c r="AK60" s="251"/>
      <c r="AL60" s="247"/>
      <c r="AM60" s="249"/>
      <c r="AN60" s="251"/>
      <c r="AO60" s="251"/>
      <c r="AP60" s="247"/>
      <c r="AQ60" s="249"/>
      <c r="AR60" s="251"/>
      <c r="AS60" s="251"/>
      <c r="AT60" s="247"/>
      <c r="AU60" s="249"/>
      <c r="AV60" s="251"/>
      <c r="AW60" s="251"/>
      <c r="AX60" s="247"/>
      <c r="AY60" s="249"/>
      <c r="AZ60" s="251"/>
      <c r="BA60" s="251"/>
      <c r="BB60" s="247"/>
      <c r="BC60" s="249"/>
      <c r="BD60" s="251"/>
      <c r="BE60" s="251"/>
      <c r="BF60" s="247"/>
      <c r="BG60" s="249"/>
      <c r="BH60" s="251"/>
      <c r="BI60" s="251"/>
      <c r="BJ60" s="247"/>
      <c r="BK60" s="249"/>
      <c r="BL60" s="251"/>
      <c r="BM60" s="251"/>
      <c r="BN60" s="247"/>
      <c r="BO60" s="249"/>
      <c r="BP60" s="251"/>
      <c r="BQ60" s="251"/>
      <c r="BR60" s="247"/>
      <c r="BS60" s="282"/>
      <c r="BT60" s="284"/>
      <c r="BU60" s="284"/>
      <c r="BV60" s="284"/>
      <c r="BW60" s="274"/>
      <c r="BX60" s="274"/>
    </row>
    <row r="61" spans="1:76" ht="9.75" customHeight="1">
      <c r="A61" s="255">
        <v>18</v>
      </c>
      <c r="B61" s="257"/>
      <c r="C61" s="258"/>
      <c r="D61" s="261"/>
      <c r="E61" s="262"/>
      <c r="F61" s="263"/>
      <c r="G61" s="248"/>
      <c r="H61" s="250"/>
      <c r="I61" s="250"/>
      <c r="J61" s="246"/>
      <c r="K61" s="248"/>
      <c r="L61" s="250"/>
      <c r="M61" s="250"/>
      <c r="N61" s="246"/>
      <c r="O61" s="248"/>
      <c r="P61" s="250"/>
      <c r="Q61" s="250"/>
      <c r="R61" s="246"/>
      <c r="S61" s="248"/>
      <c r="T61" s="250"/>
      <c r="U61" s="250"/>
      <c r="V61" s="246"/>
      <c r="W61" s="248"/>
      <c r="X61" s="250"/>
      <c r="Y61" s="250"/>
      <c r="Z61" s="246"/>
      <c r="AA61" s="248"/>
      <c r="AB61" s="250"/>
      <c r="AC61" s="250"/>
      <c r="AD61" s="246"/>
      <c r="AE61" s="248"/>
      <c r="AF61" s="250"/>
      <c r="AG61" s="250"/>
      <c r="AH61" s="246"/>
      <c r="AI61" s="248"/>
      <c r="AJ61" s="250"/>
      <c r="AK61" s="250"/>
      <c r="AL61" s="246"/>
      <c r="AM61" s="248"/>
      <c r="AN61" s="250"/>
      <c r="AO61" s="250"/>
      <c r="AP61" s="246"/>
      <c r="AQ61" s="248"/>
      <c r="AR61" s="250"/>
      <c r="AS61" s="250"/>
      <c r="AT61" s="246"/>
      <c r="AU61" s="248"/>
      <c r="AV61" s="250"/>
      <c r="AW61" s="250"/>
      <c r="AX61" s="246"/>
      <c r="AY61" s="248"/>
      <c r="AZ61" s="250"/>
      <c r="BA61" s="250"/>
      <c r="BB61" s="246"/>
      <c r="BC61" s="248"/>
      <c r="BD61" s="250"/>
      <c r="BE61" s="250"/>
      <c r="BF61" s="246"/>
      <c r="BG61" s="248"/>
      <c r="BH61" s="250"/>
      <c r="BI61" s="250"/>
      <c r="BJ61" s="246"/>
      <c r="BK61" s="248"/>
      <c r="BL61" s="250"/>
      <c r="BM61" s="250"/>
      <c r="BN61" s="246"/>
      <c r="BO61" s="248"/>
      <c r="BP61" s="250"/>
      <c r="BQ61" s="250"/>
      <c r="BR61" s="246"/>
      <c r="BS61" s="281"/>
      <c r="BT61" s="283"/>
      <c r="BU61" s="283"/>
      <c r="BV61" s="283"/>
      <c r="BW61" s="273">
        <f t="shared" ref="BW61" si="101">BX61-BV61</f>
        <v>0</v>
      </c>
      <c r="BX61" s="273">
        <f t="shared" ref="BX61" si="102">BU61-BT61</f>
        <v>0</v>
      </c>
    </row>
    <row r="62" spans="1:76" ht="9.75" customHeight="1">
      <c r="A62" s="256"/>
      <c r="B62" s="259"/>
      <c r="C62" s="260"/>
      <c r="D62" s="275"/>
      <c r="E62" s="276"/>
      <c r="F62" s="264"/>
      <c r="G62" s="249"/>
      <c r="H62" s="251"/>
      <c r="I62" s="251"/>
      <c r="J62" s="247"/>
      <c r="K62" s="249"/>
      <c r="L62" s="251"/>
      <c r="M62" s="251"/>
      <c r="N62" s="247"/>
      <c r="O62" s="249"/>
      <c r="P62" s="251"/>
      <c r="Q62" s="251"/>
      <c r="R62" s="247"/>
      <c r="S62" s="249"/>
      <c r="T62" s="251"/>
      <c r="U62" s="251"/>
      <c r="V62" s="247"/>
      <c r="W62" s="249"/>
      <c r="X62" s="251"/>
      <c r="Y62" s="251"/>
      <c r="Z62" s="247"/>
      <c r="AA62" s="249"/>
      <c r="AB62" s="251"/>
      <c r="AC62" s="251"/>
      <c r="AD62" s="247"/>
      <c r="AE62" s="249"/>
      <c r="AF62" s="251"/>
      <c r="AG62" s="251"/>
      <c r="AH62" s="247"/>
      <c r="AI62" s="249"/>
      <c r="AJ62" s="251"/>
      <c r="AK62" s="251"/>
      <c r="AL62" s="247"/>
      <c r="AM62" s="249"/>
      <c r="AN62" s="251"/>
      <c r="AO62" s="251"/>
      <c r="AP62" s="247"/>
      <c r="AQ62" s="249"/>
      <c r="AR62" s="251"/>
      <c r="AS62" s="251"/>
      <c r="AT62" s="247"/>
      <c r="AU62" s="249"/>
      <c r="AV62" s="251"/>
      <c r="AW62" s="251"/>
      <c r="AX62" s="247"/>
      <c r="AY62" s="249"/>
      <c r="AZ62" s="251"/>
      <c r="BA62" s="251"/>
      <c r="BB62" s="247"/>
      <c r="BC62" s="249"/>
      <c r="BD62" s="251"/>
      <c r="BE62" s="251"/>
      <c r="BF62" s="247"/>
      <c r="BG62" s="249"/>
      <c r="BH62" s="251"/>
      <c r="BI62" s="251"/>
      <c r="BJ62" s="247"/>
      <c r="BK62" s="249"/>
      <c r="BL62" s="251"/>
      <c r="BM62" s="251"/>
      <c r="BN62" s="247"/>
      <c r="BO62" s="249"/>
      <c r="BP62" s="251"/>
      <c r="BQ62" s="251"/>
      <c r="BR62" s="247"/>
      <c r="BS62" s="282"/>
      <c r="BT62" s="284"/>
      <c r="BU62" s="284"/>
      <c r="BV62" s="284"/>
      <c r="BW62" s="274"/>
      <c r="BX62" s="274"/>
    </row>
    <row r="63" spans="1:76" ht="9.75" customHeight="1">
      <c r="A63" s="255">
        <v>19</v>
      </c>
      <c r="B63" s="257"/>
      <c r="C63" s="258"/>
      <c r="D63" s="261"/>
      <c r="E63" s="262"/>
      <c r="F63" s="263"/>
      <c r="G63" s="248"/>
      <c r="H63" s="250"/>
      <c r="I63" s="250"/>
      <c r="J63" s="246"/>
      <c r="K63" s="248"/>
      <c r="L63" s="250"/>
      <c r="M63" s="250"/>
      <c r="N63" s="246"/>
      <c r="O63" s="248"/>
      <c r="P63" s="250"/>
      <c r="Q63" s="250"/>
      <c r="R63" s="246"/>
      <c r="S63" s="248"/>
      <c r="T63" s="250"/>
      <c r="U63" s="250"/>
      <c r="V63" s="246"/>
      <c r="W63" s="248"/>
      <c r="X63" s="250"/>
      <c r="Y63" s="250"/>
      <c r="Z63" s="246"/>
      <c r="AA63" s="248"/>
      <c r="AB63" s="250"/>
      <c r="AC63" s="250"/>
      <c r="AD63" s="246"/>
      <c r="AE63" s="248"/>
      <c r="AF63" s="250"/>
      <c r="AG63" s="250"/>
      <c r="AH63" s="246"/>
      <c r="AI63" s="248"/>
      <c r="AJ63" s="250"/>
      <c r="AK63" s="250"/>
      <c r="AL63" s="246"/>
      <c r="AM63" s="248"/>
      <c r="AN63" s="250"/>
      <c r="AO63" s="250"/>
      <c r="AP63" s="246"/>
      <c r="AQ63" s="248"/>
      <c r="AR63" s="250"/>
      <c r="AS63" s="250"/>
      <c r="AT63" s="246"/>
      <c r="AU63" s="248"/>
      <c r="AV63" s="250"/>
      <c r="AW63" s="250"/>
      <c r="AX63" s="246"/>
      <c r="AY63" s="248"/>
      <c r="AZ63" s="250"/>
      <c r="BA63" s="250"/>
      <c r="BB63" s="246"/>
      <c r="BC63" s="248"/>
      <c r="BD63" s="250"/>
      <c r="BE63" s="250"/>
      <c r="BF63" s="246"/>
      <c r="BG63" s="248"/>
      <c r="BH63" s="250"/>
      <c r="BI63" s="250"/>
      <c r="BJ63" s="246"/>
      <c r="BK63" s="248"/>
      <c r="BL63" s="250"/>
      <c r="BM63" s="250"/>
      <c r="BN63" s="246"/>
      <c r="BO63" s="248"/>
      <c r="BP63" s="250"/>
      <c r="BQ63" s="250"/>
      <c r="BR63" s="246"/>
      <c r="BS63" s="281"/>
      <c r="BT63" s="283"/>
      <c r="BU63" s="283"/>
      <c r="BV63" s="283"/>
      <c r="BW63" s="273">
        <f t="shared" ref="BW63" si="103">BX63-BV63</f>
        <v>0</v>
      </c>
      <c r="BX63" s="273">
        <f t="shared" ref="BX63" si="104">BU63-BT63</f>
        <v>0</v>
      </c>
    </row>
    <row r="64" spans="1:76" ht="9.75" customHeight="1">
      <c r="A64" s="256"/>
      <c r="B64" s="259"/>
      <c r="C64" s="260"/>
      <c r="D64" s="275"/>
      <c r="E64" s="276"/>
      <c r="F64" s="264"/>
      <c r="G64" s="249"/>
      <c r="H64" s="251"/>
      <c r="I64" s="251"/>
      <c r="J64" s="247"/>
      <c r="K64" s="249"/>
      <c r="L64" s="251"/>
      <c r="M64" s="251"/>
      <c r="N64" s="247"/>
      <c r="O64" s="249"/>
      <c r="P64" s="251"/>
      <c r="Q64" s="251"/>
      <c r="R64" s="247"/>
      <c r="S64" s="249"/>
      <c r="T64" s="251"/>
      <c r="U64" s="251"/>
      <c r="V64" s="247"/>
      <c r="W64" s="249"/>
      <c r="X64" s="251"/>
      <c r="Y64" s="251"/>
      <c r="Z64" s="247"/>
      <c r="AA64" s="249"/>
      <c r="AB64" s="251"/>
      <c r="AC64" s="251"/>
      <c r="AD64" s="247"/>
      <c r="AE64" s="249"/>
      <c r="AF64" s="251"/>
      <c r="AG64" s="251"/>
      <c r="AH64" s="247"/>
      <c r="AI64" s="249"/>
      <c r="AJ64" s="251"/>
      <c r="AK64" s="251"/>
      <c r="AL64" s="247"/>
      <c r="AM64" s="249"/>
      <c r="AN64" s="251"/>
      <c r="AO64" s="251"/>
      <c r="AP64" s="247"/>
      <c r="AQ64" s="249"/>
      <c r="AR64" s="251"/>
      <c r="AS64" s="251"/>
      <c r="AT64" s="247"/>
      <c r="AU64" s="249"/>
      <c r="AV64" s="251"/>
      <c r="AW64" s="251"/>
      <c r="AX64" s="247"/>
      <c r="AY64" s="249"/>
      <c r="AZ64" s="251"/>
      <c r="BA64" s="251"/>
      <c r="BB64" s="247"/>
      <c r="BC64" s="249"/>
      <c r="BD64" s="251"/>
      <c r="BE64" s="251"/>
      <c r="BF64" s="247"/>
      <c r="BG64" s="249"/>
      <c r="BH64" s="251"/>
      <c r="BI64" s="251"/>
      <c r="BJ64" s="247"/>
      <c r="BK64" s="249"/>
      <c r="BL64" s="251"/>
      <c r="BM64" s="251"/>
      <c r="BN64" s="247"/>
      <c r="BO64" s="249"/>
      <c r="BP64" s="251"/>
      <c r="BQ64" s="251"/>
      <c r="BR64" s="247"/>
      <c r="BS64" s="282"/>
      <c r="BT64" s="284"/>
      <c r="BU64" s="284"/>
      <c r="BV64" s="284"/>
      <c r="BW64" s="274"/>
      <c r="BX64" s="274"/>
    </row>
    <row r="65" spans="1:76" ht="9.75" customHeight="1">
      <c r="A65" s="255">
        <v>20</v>
      </c>
      <c r="B65" s="257"/>
      <c r="C65" s="258"/>
      <c r="D65" s="261"/>
      <c r="E65" s="262"/>
      <c r="F65" s="263"/>
      <c r="G65" s="248"/>
      <c r="H65" s="250"/>
      <c r="I65" s="250"/>
      <c r="J65" s="246"/>
      <c r="K65" s="248"/>
      <c r="L65" s="250"/>
      <c r="M65" s="250"/>
      <c r="N65" s="246"/>
      <c r="O65" s="248"/>
      <c r="P65" s="250"/>
      <c r="Q65" s="250"/>
      <c r="R65" s="246"/>
      <c r="S65" s="248"/>
      <c r="T65" s="250"/>
      <c r="U65" s="250"/>
      <c r="V65" s="246"/>
      <c r="W65" s="248"/>
      <c r="X65" s="250"/>
      <c r="Y65" s="250"/>
      <c r="Z65" s="246"/>
      <c r="AA65" s="248"/>
      <c r="AB65" s="250"/>
      <c r="AC65" s="250"/>
      <c r="AD65" s="246"/>
      <c r="AE65" s="248"/>
      <c r="AF65" s="250"/>
      <c r="AG65" s="250"/>
      <c r="AH65" s="246"/>
      <c r="AI65" s="248"/>
      <c r="AJ65" s="250"/>
      <c r="AK65" s="250"/>
      <c r="AL65" s="246"/>
      <c r="AM65" s="248"/>
      <c r="AN65" s="250"/>
      <c r="AO65" s="250"/>
      <c r="AP65" s="246"/>
      <c r="AQ65" s="248"/>
      <c r="AR65" s="250"/>
      <c r="AS65" s="250"/>
      <c r="AT65" s="246"/>
      <c r="AU65" s="248"/>
      <c r="AV65" s="250"/>
      <c r="AW65" s="250"/>
      <c r="AX65" s="246"/>
      <c r="AY65" s="248"/>
      <c r="AZ65" s="250"/>
      <c r="BA65" s="250"/>
      <c r="BB65" s="246"/>
      <c r="BC65" s="248"/>
      <c r="BD65" s="250"/>
      <c r="BE65" s="250"/>
      <c r="BF65" s="246"/>
      <c r="BG65" s="248"/>
      <c r="BH65" s="250"/>
      <c r="BI65" s="250"/>
      <c r="BJ65" s="246"/>
      <c r="BK65" s="248"/>
      <c r="BL65" s="250"/>
      <c r="BM65" s="250"/>
      <c r="BN65" s="246"/>
      <c r="BO65" s="248"/>
      <c r="BP65" s="250"/>
      <c r="BQ65" s="250"/>
      <c r="BR65" s="246"/>
      <c r="BS65" s="281"/>
      <c r="BT65" s="283"/>
      <c r="BU65" s="283"/>
      <c r="BV65" s="283"/>
      <c r="BW65" s="273">
        <f t="shared" ref="BW65" si="105">BX65-BV65</f>
        <v>0</v>
      </c>
      <c r="BX65" s="273">
        <f t="shared" ref="BX65" si="106">BU65-BT65</f>
        <v>0</v>
      </c>
    </row>
    <row r="66" spans="1:76" ht="9.75" customHeight="1">
      <c r="A66" s="256"/>
      <c r="B66" s="259"/>
      <c r="C66" s="260"/>
      <c r="D66" s="275"/>
      <c r="E66" s="276"/>
      <c r="F66" s="264"/>
      <c r="G66" s="249"/>
      <c r="H66" s="251"/>
      <c r="I66" s="251"/>
      <c r="J66" s="247"/>
      <c r="K66" s="249"/>
      <c r="L66" s="251"/>
      <c r="M66" s="251"/>
      <c r="N66" s="247"/>
      <c r="O66" s="249"/>
      <c r="P66" s="251"/>
      <c r="Q66" s="251"/>
      <c r="R66" s="247"/>
      <c r="S66" s="249"/>
      <c r="T66" s="251"/>
      <c r="U66" s="251"/>
      <c r="V66" s="247"/>
      <c r="W66" s="249"/>
      <c r="X66" s="251"/>
      <c r="Y66" s="251"/>
      <c r="Z66" s="247"/>
      <c r="AA66" s="249"/>
      <c r="AB66" s="251"/>
      <c r="AC66" s="251"/>
      <c r="AD66" s="247"/>
      <c r="AE66" s="249"/>
      <c r="AF66" s="251"/>
      <c r="AG66" s="251"/>
      <c r="AH66" s="247"/>
      <c r="AI66" s="249"/>
      <c r="AJ66" s="251"/>
      <c r="AK66" s="251"/>
      <c r="AL66" s="247"/>
      <c r="AM66" s="249"/>
      <c r="AN66" s="251"/>
      <c r="AO66" s="251"/>
      <c r="AP66" s="247"/>
      <c r="AQ66" s="249"/>
      <c r="AR66" s="251"/>
      <c r="AS66" s="251"/>
      <c r="AT66" s="247"/>
      <c r="AU66" s="249"/>
      <c r="AV66" s="251"/>
      <c r="AW66" s="251"/>
      <c r="AX66" s="247"/>
      <c r="AY66" s="249"/>
      <c r="AZ66" s="251"/>
      <c r="BA66" s="251"/>
      <c r="BB66" s="247"/>
      <c r="BC66" s="249"/>
      <c r="BD66" s="251"/>
      <c r="BE66" s="251"/>
      <c r="BF66" s="247"/>
      <c r="BG66" s="249"/>
      <c r="BH66" s="251"/>
      <c r="BI66" s="251"/>
      <c r="BJ66" s="247"/>
      <c r="BK66" s="249"/>
      <c r="BL66" s="251"/>
      <c r="BM66" s="251"/>
      <c r="BN66" s="247"/>
      <c r="BO66" s="249"/>
      <c r="BP66" s="251"/>
      <c r="BQ66" s="251"/>
      <c r="BR66" s="247"/>
      <c r="BS66" s="282"/>
      <c r="BT66" s="284"/>
      <c r="BU66" s="284"/>
      <c r="BV66" s="284"/>
      <c r="BW66" s="274"/>
      <c r="BX66" s="274"/>
    </row>
    <row r="67" spans="1:76" ht="9.75" customHeight="1">
      <c r="A67" s="255">
        <v>21</v>
      </c>
      <c r="B67" s="289"/>
      <c r="C67" s="290"/>
      <c r="D67" s="261"/>
      <c r="E67" s="262"/>
      <c r="F67" s="263"/>
      <c r="G67" s="248"/>
      <c r="H67" s="250"/>
      <c r="I67" s="250"/>
      <c r="J67" s="246"/>
      <c r="K67" s="248"/>
      <c r="L67" s="250"/>
      <c r="M67" s="250"/>
      <c r="N67" s="246"/>
      <c r="O67" s="248"/>
      <c r="P67" s="250"/>
      <c r="Q67" s="250"/>
      <c r="R67" s="246"/>
      <c r="S67" s="248"/>
      <c r="T67" s="250"/>
      <c r="U67" s="250"/>
      <c r="V67" s="246"/>
      <c r="W67" s="248"/>
      <c r="X67" s="250"/>
      <c r="Y67" s="250"/>
      <c r="Z67" s="246"/>
      <c r="AA67" s="248"/>
      <c r="AB67" s="250"/>
      <c r="AC67" s="250"/>
      <c r="AD67" s="246"/>
      <c r="AE67" s="248"/>
      <c r="AF67" s="250"/>
      <c r="AG67" s="250"/>
      <c r="AH67" s="246"/>
      <c r="AI67" s="248"/>
      <c r="AJ67" s="250"/>
      <c r="AK67" s="250"/>
      <c r="AL67" s="246"/>
      <c r="AM67" s="248"/>
      <c r="AN67" s="250"/>
      <c r="AO67" s="250"/>
      <c r="AP67" s="246"/>
      <c r="AQ67" s="248"/>
      <c r="AR67" s="250"/>
      <c r="AS67" s="250"/>
      <c r="AT67" s="246"/>
      <c r="AU67" s="248"/>
      <c r="AV67" s="250"/>
      <c r="AW67" s="250"/>
      <c r="AX67" s="246"/>
      <c r="AY67" s="248"/>
      <c r="AZ67" s="250"/>
      <c r="BA67" s="250"/>
      <c r="BB67" s="246"/>
      <c r="BC67" s="248"/>
      <c r="BD67" s="250"/>
      <c r="BE67" s="250"/>
      <c r="BF67" s="246"/>
      <c r="BG67" s="248"/>
      <c r="BH67" s="250"/>
      <c r="BI67" s="250"/>
      <c r="BJ67" s="246"/>
      <c r="BK67" s="248"/>
      <c r="BL67" s="250"/>
      <c r="BM67" s="250"/>
      <c r="BN67" s="246"/>
      <c r="BO67" s="248"/>
      <c r="BP67" s="250"/>
      <c r="BQ67" s="250"/>
      <c r="BR67" s="246"/>
      <c r="BS67" s="281"/>
      <c r="BT67" s="283"/>
      <c r="BU67" s="283"/>
      <c r="BV67" s="283"/>
      <c r="BW67" s="273">
        <f t="shared" ref="BW67" si="107">BX67-BV67</f>
        <v>0</v>
      </c>
      <c r="BX67" s="273">
        <f t="shared" ref="BX67" si="108">BU67-BT67</f>
        <v>0</v>
      </c>
    </row>
    <row r="68" spans="1:76" ht="9.75" customHeight="1">
      <c r="A68" s="256"/>
      <c r="B68" s="291"/>
      <c r="C68" s="292"/>
      <c r="D68" s="275"/>
      <c r="E68" s="276"/>
      <c r="F68" s="264"/>
      <c r="G68" s="249"/>
      <c r="H68" s="251"/>
      <c r="I68" s="251"/>
      <c r="J68" s="247"/>
      <c r="K68" s="249"/>
      <c r="L68" s="251"/>
      <c r="M68" s="251"/>
      <c r="N68" s="247"/>
      <c r="O68" s="249"/>
      <c r="P68" s="251"/>
      <c r="Q68" s="251"/>
      <c r="R68" s="247"/>
      <c r="S68" s="249"/>
      <c r="T68" s="251"/>
      <c r="U68" s="251"/>
      <c r="V68" s="247"/>
      <c r="W68" s="249"/>
      <c r="X68" s="251"/>
      <c r="Y68" s="251"/>
      <c r="Z68" s="247"/>
      <c r="AA68" s="249"/>
      <c r="AB68" s="251"/>
      <c r="AC68" s="251"/>
      <c r="AD68" s="247"/>
      <c r="AE68" s="249"/>
      <c r="AF68" s="251"/>
      <c r="AG68" s="251"/>
      <c r="AH68" s="247"/>
      <c r="AI68" s="249"/>
      <c r="AJ68" s="251"/>
      <c r="AK68" s="251"/>
      <c r="AL68" s="247"/>
      <c r="AM68" s="249"/>
      <c r="AN68" s="251"/>
      <c r="AO68" s="251"/>
      <c r="AP68" s="247"/>
      <c r="AQ68" s="249"/>
      <c r="AR68" s="251"/>
      <c r="AS68" s="251"/>
      <c r="AT68" s="247"/>
      <c r="AU68" s="249"/>
      <c r="AV68" s="251"/>
      <c r="AW68" s="251"/>
      <c r="AX68" s="247"/>
      <c r="AY68" s="249"/>
      <c r="AZ68" s="251"/>
      <c r="BA68" s="251"/>
      <c r="BB68" s="247"/>
      <c r="BC68" s="249"/>
      <c r="BD68" s="251"/>
      <c r="BE68" s="251"/>
      <c r="BF68" s="247"/>
      <c r="BG68" s="249"/>
      <c r="BH68" s="251"/>
      <c r="BI68" s="251"/>
      <c r="BJ68" s="247"/>
      <c r="BK68" s="249"/>
      <c r="BL68" s="251"/>
      <c r="BM68" s="251"/>
      <c r="BN68" s="247"/>
      <c r="BO68" s="249"/>
      <c r="BP68" s="251"/>
      <c r="BQ68" s="251"/>
      <c r="BR68" s="247"/>
      <c r="BS68" s="282"/>
      <c r="BT68" s="284"/>
      <c r="BU68" s="284"/>
      <c r="BV68" s="284"/>
      <c r="BW68" s="274"/>
      <c r="BX68" s="274"/>
    </row>
    <row r="69" spans="1:76" ht="9.75" customHeight="1">
      <c r="A69" s="255">
        <v>22</v>
      </c>
      <c r="B69" s="293"/>
      <c r="C69" s="294"/>
      <c r="D69" s="261"/>
      <c r="E69" s="262"/>
      <c r="F69" s="263"/>
      <c r="G69" s="248"/>
      <c r="H69" s="250"/>
      <c r="I69" s="250"/>
      <c r="J69" s="246"/>
      <c r="K69" s="248"/>
      <c r="L69" s="250"/>
      <c r="M69" s="250"/>
      <c r="N69" s="246"/>
      <c r="O69" s="248"/>
      <c r="P69" s="250"/>
      <c r="Q69" s="250"/>
      <c r="R69" s="269"/>
      <c r="S69" s="271"/>
      <c r="T69" s="250"/>
      <c r="U69" s="250"/>
      <c r="V69" s="269"/>
      <c r="W69" s="271"/>
      <c r="X69" s="250"/>
      <c r="Y69" s="250"/>
      <c r="Z69" s="269"/>
      <c r="AA69" s="271"/>
      <c r="AB69" s="250"/>
      <c r="AC69" s="250"/>
      <c r="AD69" s="246"/>
      <c r="AE69" s="248"/>
      <c r="AF69" s="250"/>
      <c r="AG69" s="250"/>
      <c r="AH69" s="269"/>
      <c r="AI69" s="271"/>
      <c r="AJ69" s="250"/>
      <c r="AK69" s="250"/>
      <c r="AL69" s="269"/>
      <c r="AM69" s="271"/>
      <c r="AN69" s="250"/>
      <c r="AO69" s="250"/>
      <c r="AP69" s="269"/>
      <c r="AQ69" s="271"/>
      <c r="AR69" s="250"/>
      <c r="AS69" s="250"/>
      <c r="AT69" s="269"/>
      <c r="AU69" s="271"/>
      <c r="AV69" s="250"/>
      <c r="AW69" s="250"/>
      <c r="AX69" s="246"/>
      <c r="AY69" s="248"/>
      <c r="AZ69" s="250"/>
      <c r="BA69" s="250"/>
      <c r="BB69" s="246"/>
      <c r="BC69" s="248"/>
      <c r="BD69" s="250"/>
      <c r="BE69" s="250"/>
      <c r="BF69" s="246"/>
      <c r="BG69" s="248"/>
      <c r="BH69" s="250"/>
      <c r="BI69" s="250"/>
      <c r="BJ69" s="246"/>
      <c r="BK69" s="248"/>
      <c r="BL69" s="250"/>
      <c r="BM69" s="250"/>
      <c r="BN69" s="246"/>
      <c r="BO69" s="248"/>
      <c r="BP69" s="250"/>
      <c r="BQ69" s="250"/>
      <c r="BR69" s="246"/>
      <c r="BS69" s="281"/>
      <c r="BT69" s="283"/>
      <c r="BU69" s="283"/>
      <c r="BV69" s="283"/>
      <c r="BW69" s="273">
        <f t="shared" ref="BW69" si="109">BX69-BV69</f>
        <v>0</v>
      </c>
      <c r="BX69" s="273">
        <f t="shared" ref="BX69" si="110">BU69-BT69</f>
        <v>0</v>
      </c>
    </row>
    <row r="70" spans="1:76" ht="9.75" customHeight="1">
      <c r="A70" s="256"/>
      <c r="B70" s="295"/>
      <c r="C70" s="296"/>
      <c r="D70" s="275"/>
      <c r="E70" s="276"/>
      <c r="F70" s="264"/>
      <c r="G70" s="249"/>
      <c r="H70" s="251"/>
      <c r="I70" s="251"/>
      <c r="J70" s="247"/>
      <c r="K70" s="249"/>
      <c r="L70" s="251"/>
      <c r="M70" s="251"/>
      <c r="N70" s="247"/>
      <c r="O70" s="249"/>
      <c r="P70" s="251"/>
      <c r="Q70" s="251"/>
      <c r="R70" s="270"/>
      <c r="S70" s="272"/>
      <c r="T70" s="251"/>
      <c r="U70" s="251"/>
      <c r="V70" s="270"/>
      <c r="W70" s="272"/>
      <c r="X70" s="251"/>
      <c r="Y70" s="251"/>
      <c r="Z70" s="270"/>
      <c r="AA70" s="272"/>
      <c r="AB70" s="251"/>
      <c r="AC70" s="251"/>
      <c r="AD70" s="247"/>
      <c r="AE70" s="249"/>
      <c r="AF70" s="251"/>
      <c r="AG70" s="251"/>
      <c r="AH70" s="270"/>
      <c r="AI70" s="272"/>
      <c r="AJ70" s="251"/>
      <c r="AK70" s="251"/>
      <c r="AL70" s="270"/>
      <c r="AM70" s="272"/>
      <c r="AN70" s="251"/>
      <c r="AO70" s="251"/>
      <c r="AP70" s="270"/>
      <c r="AQ70" s="272"/>
      <c r="AR70" s="251"/>
      <c r="AS70" s="251"/>
      <c r="AT70" s="270"/>
      <c r="AU70" s="272"/>
      <c r="AV70" s="251"/>
      <c r="AW70" s="251"/>
      <c r="AX70" s="247"/>
      <c r="AY70" s="249"/>
      <c r="AZ70" s="251"/>
      <c r="BA70" s="251"/>
      <c r="BB70" s="247"/>
      <c r="BC70" s="249"/>
      <c r="BD70" s="251"/>
      <c r="BE70" s="251"/>
      <c r="BF70" s="247"/>
      <c r="BG70" s="249"/>
      <c r="BH70" s="251"/>
      <c r="BI70" s="251"/>
      <c r="BJ70" s="247"/>
      <c r="BK70" s="249"/>
      <c r="BL70" s="251"/>
      <c r="BM70" s="251"/>
      <c r="BN70" s="247"/>
      <c r="BO70" s="249"/>
      <c r="BP70" s="251"/>
      <c r="BQ70" s="251"/>
      <c r="BR70" s="247"/>
      <c r="BS70" s="282"/>
      <c r="BT70" s="284"/>
      <c r="BU70" s="284"/>
      <c r="BV70" s="284"/>
      <c r="BW70" s="274"/>
      <c r="BX70" s="274"/>
    </row>
    <row r="71" spans="1:76" ht="9.75" customHeight="1">
      <c r="A71" s="255">
        <v>23</v>
      </c>
      <c r="B71" s="293"/>
      <c r="C71" s="294"/>
      <c r="D71" s="261"/>
      <c r="E71" s="262"/>
      <c r="F71" s="263"/>
      <c r="G71" s="248"/>
      <c r="H71" s="250"/>
      <c r="I71" s="250"/>
      <c r="J71" s="246"/>
      <c r="K71" s="248"/>
      <c r="L71" s="250"/>
      <c r="M71" s="250"/>
      <c r="N71" s="246"/>
      <c r="O71" s="248"/>
      <c r="P71" s="250"/>
      <c r="Q71" s="250"/>
      <c r="R71" s="269"/>
      <c r="S71" s="271"/>
      <c r="T71" s="250"/>
      <c r="U71" s="250"/>
      <c r="V71" s="269"/>
      <c r="W71" s="271"/>
      <c r="X71" s="250"/>
      <c r="Y71" s="250"/>
      <c r="Z71" s="269"/>
      <c r="AA71" s="271"/>
      <c r="AB71" s="250"/>
      <c r="AC71" s="250"/>
      <c r="AD71" s="246"/>
      <c r="AE71" s="248"/>
      <c r="AF71" s="250"/>
      <c r="AG71" s="250"/>
      <c r="AH71" s="269"/>
      <c r="AI71" s="271"/>
      <c r="AJ71" s="250"/>
      <c r="AK71" s="250"/>
      <c r="AL71" s="269"/>
      <c r="AM71" s="271"/>
      <c r="AN71" s="250"/>
      <c r="AO71" s="250"/>
      <c r="AP71" s="269"/>
      <c r="AQ71" s="271"/>
      <c r="AR71" s="250"/>
      <c r="AS71" s="250"/>
      <c r="AT71" s="269"/>
      <c r="AU71" s="271"/>
      <c r="AV71" s="250"/>
      <c r="AW71" s="250"/>
      <c r="AX71" s="246"/>
      <c r="AY71" s="248"/>
      <c r="AZ71" s="250"/>
      <c r="BA71" s="250"/>
      <c r="BB71" s="246"/>
      <c r="BC71" s="248"/>
      <c r="BD71" s="250"/>
      <c r="BE71" s="250"/>
      <c r="BF71" s="246"/>
      <c r="BG71" s="248"/>
      <c r="BH71" s="250"/>
      <c r="BI71" s="250"/>
      <c r="BJ71" s="246"/>
      <c r="BK71" s="248"/>
      <c r="BL71" s="250"/>
      <c r="BM71" s="250"/>
      <c r="BN71" s="246"/>
      <c r="BO71" s="248"/>
      <c r="BP71" s="250"/>
      <c r="BQ71" s="250"/>
      <c r="BR71" s="246"/>
      <c r="BS71" s="281"/>
      <c r="BT71" s="283"/>
      <c r="BU71" s="283"/>
      <c r="BV71" s="283"/>
      <c r="BW71" s="273">
        <f t="shared" ref="BW71" si="111">BX71-BV71</f>
        <v>0</v>
      </c>
      <c r="BX71" s="273">
        <f t="shared" ref="BX71" si="112">BU71-BT71</f>
        <v>0</v>
      </c>
    </row>
    <row r="72" spans="1:76" ht="9.75" customHeight="1">
      <c r="A72" s="256"/>
      <c r="B72" s="295"/>
      <c r="C72" s="296"/>
      <c r="D72" s="275"/>
      <c r="E72" s="276"/>
      <c r="F72" s="264"/>
      <c r="G72" s="249"/>
      <c r="H72" s="251"/>
      <c r="I72" s="251"/>
      <c r="J72" s="247"/>
      <c r="K72" s="249"/>
      <c r="L72" s="251"/>
      <c r="M72" s="251"/>
      <c r="N72" s="247"/>
      <c r="O72" s="249"/>
      <c r="P72" s="251"/>
      <c r="Q72" s="251"/>
      <c r="R72" s="270"/>
      <c r="S72" s="272"/>
      <c r="T72" s="251"/>
      <c r="U72" s="251"/>
      <c r="V72" s="270"/>
      <c r="W72" s="272"/>
      <c r="X72" s="251"/>
      <c r="Y72" s="251"/>
      <c r="Z72" s="270"/>
      <c r="AA72" s="272"/>
      <c r="AB72" s="251"/>
      <c r="AC72" s="251"/>
      <c r="AD72" s="247"/>
      <c r="AE72" s="249"/>
      <c r="AF72" s="251"/>
      <c r="AG72" s="251"/>
      <c r="AH72" s="270"/>
      <c r="AI72" s="272"/>
      <c r="AJ72" s="251"/>
      <c r="AK72" s="251"/>
      <c r="AL72" s="270"/>
      <c r="AM72" s="272"/>
      <c r="AN72" s="251"/>
      <c r="AO72" s="251"/>
      <c r="AP72" s="270"/>
      <c r="AQ72" s="272"/>
      <c r="AR72" s="251"/>
      <c r="AS72" s="251"/>
      <c r="AT72" s="270"/>
      <c r="AU72" s="272"/>
      <c r="AV72" s="251"/>
      <c r="AW72" s="251"/>
      <c r="AX72" s="247"/>
      <c r="AY72" s="249"/>
      <c r="AZ72" s="251"/>
      <c r="BA72" s="251"/>
      <c r="BB72" s="247"/>
      <c r="BC72" s="249"/>
      <c r="BD72" s="251"/>
      <c r="BE72" s="251"/>
      <c r="BF72" s="247"/>
      <c r="BG72" s="249"/>
      <c r="BH72" s="251"/>
      <c r="BI72" s="251"/>
      <c r="BJ72" s="247"/>
      <c r="BK72" s="249"/>
      <c r="BL72" s="251"/>
      <c r="BM72" s="251"/>
      <c r="BN72" s="247"/>
      <c r="BO72" s="249"/>
      <c r="BP72" s="251"/>
      <c r="BQ72" s="251"/>
      <c r="BR72" s="247"/>
      <c r="BS72" s="282"/>
      <c r="BT72" s="284"/>
      <c r="BU72" s="284"/>
      <c r="BV72" s="284"/>
      <c r="BW72" s="274"/>
      <c r="BX72" s="274"/>
    </row>
    <row r="73" spans="1:76" ht="9.75" customHeight="1">
      <c r="A73" s="255">
        <v>24</v>
      </c>
      <c r="B73" s="293"/>
      <c r="C73" s="294"/>
      <c r="D73" s="261"/>
      <c r="E73" s="262"/>
      <c r="F73" s="263"/>
      <c r="G73" s="248"/>
      <c r="H73" s="250"/>
      <c r="I73" s="250"/>
      <c r="J73" s="246"/>
      <c r="K73" s="248"/>
      <c r="L73" s="250"/>
      <c r="M73" s="250"/>
      <c r="N73" s="246"/>
      <c r="O73" s="248"/>
      <c r="P73" s="250"/>
      <c r="Q73" s="250"/>
      <c r="R73" s="246"/>
      <c r="S73" s="248"/>
      <c r="T73" s="250"/>
      <c r="U73" s="250"/>
      <c r="V73" s="246"/>
      <c r="W73" s="248"/>
      <c r="X73" s="250"/>
      <c r="Y73" s="250"/>
      <c r="Z73" s="246"/>
      <c r="AA73" s="271"/>
      <c r="AB73" s="250"/>
      <c r="AC73" s="250"/>
      <c r="AD73" s="246"/>
      <c r="AE73" s="248"/>
      <c r="AF73" s="250"/>
      <c r="AG73" s="250"/>
      <c r="AH73" s="246"/>
      <c r="AI73" s="248"/>
      <c r="AJ73" s="250"/>
      <c r="AK73" s="250"/>
      <c r="AL73" s="246"/>
      <c r="AM73" s="271"/>
      <c r="AN73" s="250"/>
      <c r="AO73" s="250"/>
      <c r="AP73" s="246"/>
      <c r="AQ73" s="248"/>
      <c r="AR73" s="250"/>
      <c r="AS73" s="250"/>
      <c r="AT73" s="246"/>
      <c r="AU73" s="248"/>
      <c r="AV73" s="250"/>
      <c r="AW73" s="250"/>
      <c r="AX73" s="246"/>
      <c r="AY73" s="248"/>
      <c r="AZ73" s="250"/>
      <c r="BA73" s="250"/>
      <c r="BB73" s="246"/>
      <c r="BC73" s="248"/>
      <c r="BD73" s="250"/>
      <c r="BE73" s="250"/>
      <c r="BF73" s="246"/>
      <c r="BG73" s="248"/>
      <c r="BH73" s="250"/>
      <c r="BI73" s="250"/>
      <c r="BJ73" s="246"/>
      <c r="BK73" s="248"/>
      <c r="BL73" s="250"/>
      <c r="BM73" s="250"/>
      <c r="BN73" s="246"/>
      <c r="BO73" s="248"/>
      <c r="BP73" s="250"/>
      <c r="BQ73" s="250"/>
      <c r="BR73" s="246"/>
      <c r="BS73" s="281"/>
      <c r="BT73" s="283"/>
      <c r="BU73" s="283"/>
      <c r="BV73" s="283"/>
      <c r="BW73" s="273">
        <f t="shared" ref="BW73" si="113">BX73-BV73</f>
        <v>0</v>
      </c>
      <c r="BX73" s="273">
        <f t="shared" ref="BX73" si="114">BU73-BT73</f>
        <v>0</v>
      </c>
    </row>
    <row r="74" spans="1:76" ht="9.75" customHeight="1">
      <c r="A74" s="256"/>
      <c r="B74" s="295"/>
      <c r="C74" s="296"/>
      <c r="D74" s="275"/>
      <c r="E74" s="276"/>
      <c r="F74" s="264"/>
      <c r="G74" s="249"/>
      <c r="H74" s="251"/>
      <c r="I74" s="251"/>
      <c r="J74" s="247"/>
      <c r="K74" s="249"/>
      <c r="L74" s="251"/>
      <c r="M74" s="251"/>
      <c r="N74" s="247"/>
      <c r="O74" s="249"/>
      <c r="P74" s="251"/>
      <c r="Q74" s="251"/>
      <c r="R74" s="247"/>
      <c r="S74" s="249"/>
      <c r="T74" s="251"/>
      <c r="U74" s="251"/>
      <c r="V74" s="247"/>
      <c r="W74" s="249"/>
      <c r="X74" s="251"/>
      <c r="Y74" s="251"/>
      <c r="Z74" s="247"/>
      <c r="AA74" s="272"/>
      <c r="AB74" s="251"/>
      <c r="AC74" s="251"/>
      <c r="AD74" s="247"/>
      <c r="AE74" s="249"/>
      <c r="AF74" s="251"/>
      <c r="AG74" s="251"/>
      <c r="AH74" s="247"/>
      <c r="AI74" s="249"/>
      <c r="AJ74" s="251"/>
      <c r="AK74" s="251"/>
      <c r="AL74" s="247"/>
      <c r="AM74" s="272"/>
      <c r="AN74" s="251"/>
      <c r="AO74" s="251"/>
      <c r="AP74" s="247"/>
      <c r="AQ74" s="249"/>
      <c r="AR74" s="251"/>
      <c r="AS74" s="251"/>
      <c r="AT74" s="247"/>
      <c r="AU74" s="249"/>
      <c r="AV74" s="251"/>
      <c r="AW74" s="251"/>
      <c r="AX74" s="247"/>
      <c r="AY74" s="249"/>
      <c r="AZ74" s="251"/>
      <c r="BA74" s="251"/>
      <c r="BB74" s="247"/>
      <c r="BC74" s="249"/>
      <c r="BD74" s="251"/>
      <c r="BE74" s="251"/>
      <c r="BF74" s="247"/>
      <c r="BG74" s="249"/>
      <c r="BH74" s="251"/>
      <c r="BI74" s="251"/>
      <c r="BJ74" s="247"/>
      <c r="BK74" s="249"/>
      <c r="BL74" s="251"/>
      <c r="BM74" s="251"/>
      <c r="BN74" s="247"/>
      <c r="BO74" s="249"/>
      <c r="BP74" s="251"/>
      <c r="BQ74" s="251"/>
      <c r="BR74" s="247"/>
      <c r="BS74" s="282"/>
      <c r="BT74" s="284"/>
      <c r="BU74" s="284"/>
      <c r="BV74" s="284"/>
      <c r="BW74" s="274"/>
      <c r="BX74" s="274"/>
    </row>
    <row r="75" spans="1:76" ht="9.75" customHeight="1">
      <c r="A75" s="255">
        <v>25</v>
      </c>
      <c r="B75" s="257"/>
      <c r="C75" s="258"/>
      <c r="D75" s="261"/>
      <c r="E75" s="262"/>
      <c r="F75" s="263"/>
      <c r="G75" s="248"/>
      <c r="H75" s="250"/>
      <c r="I75" s="250"/>
      <c r="J75" s="246"/>
      <c r="K75" s="248"/>
      <c r="L75" s="250"/>
      <c r="M75" s="250"/>
      <c r="N75" s="246"/>
      <c r="O75" s="248"/>
      <c r="P75" s="250"/>
      <c r="Q75" s="250"/>
      <c r="R75" s="246"/>
      <c r="S75" s="248"/>
      <c r="T75" s="250"/>
      <c r="U75" s="250"/>
      <c r="V75" s="246"/>
      <c r="W75" s="248"/>
      <c r="X75" s="250"/>
      <c r="Y75" s="250"/>
      <c r="Z75" s="246"/>
      <c r="AA75" s="248"/>
      <c r="AB75" s="250"/>
      <c r="AC75" s="250"/>
      <c r="AD75" s="246"/>
      <c r="AE75" s="248"/>
      <c r="AF75" s="250"/>
      <c r="AG75" s="250"/>
      <c r="AH75" s="246"/>
      <c r="AI75" s="248"/>
      <c r="AJ75" s="250"/>
      <c r="AK75" s="250"/>
      <c r="AL75" s="246"/>
      <c r="AM75" s="248"/>
      <c r="AN75" s="250"/>
      <c r="AO75" s="250"/>
      <c r="AP75" s="246"/>
      <c r="AQ75" s="248"/>
      <c r="AR75" s="250"/>
      <c r="AS75" s="250"/>
      <c r="AT75" s="246"/>
      <c r="AU75" s="248"/>
      <c r="AV75" s="250"/>
      <c r="AW75" s="250"/>
      <c r="AX75" s="246"/>
      <c r="AY75" s="248"/>
      <c r="AZ75" s="250"/>
      <c r="BA75" s="250"/>
      <c r="BB75" s="246"/>
      <c r="BC75" s="248"/>
      <c r="BD75" s="250"/>
      <c r="BE75" s="250"/>
      <c r="BF75" s="246"/>
      <c r="BG75" s="248"/>
      <c r="BH75" s="250"/>
      <c r="BI75" s="250"/>
      <c r="BJ75" s="246"/>
      <c r="BK75" s="248"/>
      <c r="BL75" s="250"/>
      <c r="BM75" s="250"/>
      <c r="BN75" s="246"/>
      <c r="BO75" s="248"/>
      <c r="BP75" s="250"/>
      <c r="BQ75" s="250"/>
      <c r="BR75" s="246"/>
      <c r="BS75" s="281"/>
      <c r="BT75" s="283"/>
      <c r="BU75" s="283"/>
      <c r="BV75" s="283"/>
      <c r="BW75" s="273">
        <f t="shared" ref="BW75" si="115">BX75-BV75</f>
        <v>0</v>
      </c>
      <c r="BX75" s="273">
        <f t="shared" ref="BX75" si="116">BU75-BT75</f>
        <v>0</v>
      </c>
    </row>
    <row r="76" spans="1:76" ht="9.75" customHeight="1">
      <c r="A76" s="256"/>
      <c r="B76" s="259"/>
      <c r="C76" s="260"/>
      <c r="D76" s="275"/>
      <c r="E76" s="276"/>
      <c r="F76" s="264"/>
      <c r="G76" s="249"/>
      <c r="H76" s="251"/>
      <c r="I76" s="251"/>
      <c r="J76" s="247"/>
      <c r="K76" s="249"/>
      <c r="L76" s="251"/>
      <c r="M76" s="251"/>
      <c r="N76" s="247"/>
      <c r="O76" s="249"/>
      <c r="P76" s="251"/>
      <c r="Q76" s="251"/>
      <c r="R76" s="247"/>
      <c r="S76" s="249"/>
      <c r="T76" s="251"/>
      <c r="U76" s="251"/>
      <c r="V76" s="247"/>
      <c r="W76" s="249"/>
      <c r="X76" s="251"/>
      <c r="Y76" s="251"/>
      <c r="Z76" s="247"/>
      <c r="AA76" s="249"/>
      <c r="AB76" s="251"/>
      <c r="AC76" s="251"/>
      <c r="AD76" s="247"/>
      <c r="AE76" s="249"/>
      <c r="AF76" s="251"/>
      <c r="AG76" s="251"/>
      <c r="AH76" s="247"/>
      <c r="AI76" s="249"/>
      <c r="AJ76" s="251"/>
      <c r="AK76" s="251"/>
      <c r="AL76" s="247"/>
      <c r="AM76" s="249"/>
      <c r="AN76" s="251"/>
      <c r="AO76" s="251"/>
      <c r="AP76" s="247"/>
      <c r="AQ76" s="249"/>
      <c r="AR76" s="251"/>
      <c r="AS76" s="251"/>
      <c r="AT76" s="247"/>
      <c r="AU76" s="249"/>
      <c r="AV76" s="251"/>
      <c r="AW76" s="251"/>
      <c r="AX76" s="247"/>
      <c r="AY76" s="249"/>
      <c r="AZ76" s="251"/>
      <c r="BA76" s="251"/>
      <c r="BB76" s="247"/>
      <c r="BC76" s="249"/>
      <c r="BD76" s="251"/>
      <c r="BE76" s="251"/>
      <c r="BF76" s="247"/>
      <c r="BG76" s="249"/>
      <c r="BH76" s="251"/>
      <c r="BI76" s="251"/>
      <c r="BJ76" s="247"/>
      <c r="BK76" s="249"/>
      <c r="BL76" s="251"/>
      <c r="BM76" s="251"/>
      <c r="BN76" s="247"/>
      <c r="BO76" s="249"/>
      <c r="BP76" s="251"/>
      <c r="BQ76" s="251"/>
      <c r="BR76" s="247"/>
      <c r="BS76" s="282"/>
      <c r="BT76" s="284"/>
      <c r="BU76" s="284"/>
      <c r="BV76" s="284"/>
      <c r="BW76" s="274"/>
      <c r="BX76" s="274"/>
    </row>
    <row r="77" spans="1:76" ht="9.75" customHeight="1">
      <c r="A77" s="255">
        <v>26</v>
      </c>
      <c r="B77" s="293"/>
      <c r="C77" s="294"/>
      <c r="D77" s="261"/>
      <c r="E77" s="262"/>
      <c r="F77" s="263"/>
      <c r="G77" s="248"/>
      <c r="H77" s="250"/>
      <c r="I77" s="250"/>
      <c r="J77" s="246"/>
      <c r="K77" s="248"/>
      <c r="L77" s="250"/>
      <c r="M77" s="250"/>
      <c r="N77" s="246"/>
      <c r="O77" s="248"/>
      <c r="P77" s="250"/>
      <c r="Q77" s="250"/>
      <c r="R77" s="269"/>
      <c r="S77" s="271"/>
      <c r="T77" s="250"/>
      <c r="U77" s="250"/>
      <c r="V77" s="269"/>
      <c r="W77" s="271"/>
      <c r="X77" s="250"/>
      <c r="Y77" s="250"/>
      <c r="Z77" s="269"/>
      <c r="AA77" s="271"/>
      <c r="AB77" s="250"/>
      <c r="AC77" s="250"/>
      <c r="AD77" s="246"/>
      <c r="AE77" s="248"/>
      <c r="AF77" s="250"/>
      <c r="AG77" s="250"/>
      <c r="AH77" s="269"/>
      <c r="AI77" s="271"/>
      <c r="AJ77" s="250"/>
      <c r="AK77" s="250"/>
      <c r="AL77" s="269"/>
      <c r="AM77" s="271"/>
      <c r="AN77" s="250"/>
      <c r="AO77" s="250"/>
      <c r="AP77" s="269"/>
      <c r="AQ77" s="271"/>
      <c r="AR77" s="250"/>
      <c r="AS77" s="250"/>
      <c r="AT77" s="269"/>
      <c r="AU77" s="271"/>
      <c r="AV77" s="250"/>
      <c r="AW77" s="250"/>
      <c r="AX77" s="246"/>
      <c r="AY77" s="248"/>
      <c r="AZ77" s="250"/>
      <c r="BA77" s="250"/>
      <c r="BB77" s="246"/>
      <c r="BC77" s="248"/>
      <c r="BD77" s="250"/>
      <c r="BE77" s="250"/>
      <c r="BF77" s="246"/>
      <c r="BG77" s="248"/>
      <c r="BH77" s="250"/>
      <c r="BI77" s="250"/>
      <c r="BJ77" s="246"/>
      <c r="BK77" s="248"/>
      <c r="BL77" s="250"/>
      <c r="BM77" s="250"/>
      <c r="BN77" s="246"/>
      <c r="BO77" s="248"/>
      <c r="BP77" s="250"/>
      <c r="BQ77" s="250"/>
      <c r="BR77" s="246"/>
      <c r="BS77" s="281"/>
      <c r="BT77" s="283"/>
      <c r="BU77" s="283"/>
      <c r="BV77" s="283"/>
      <c r="BW77" s="273">
        <f t="shared" ref="BW77" si="117">BX77-BV77</f>
        <v>0</v>
      </c>
      <c r="BX77" s="273">
        <f t="shared" ref="BX77" si="118">BU77-BT77</f>
        <v>0</v>
      </c>
    </row>
    <row r="78" spans="1:76" ht="9.75" customHeight="1">
      <c r="A78" s="256"/>
      <c r="B78" s="295"/>
      <c r="C78" s="296"/>
      <c r="D78" s="275"/>
      <c r="E78" s="276"/>
      <c r="F78" s="264"/>
      <c r="G78" s="249"/>
      <c r="H78" s="251"/>
      <c r="I78" s="251"/>
      <c r="J78" s="247"/>
      <c r="K78" s="249"/>
      <c r="L78" s="251"/>
      <c r="M78" s="251"/>
      <c r="N78" s="247"/>
      <c r="O78" s="249"/>
      <c r="P78" s="251"/>
      <c r="Q78" s="251"/>
      <c r="R78" s="270"/>
      <c r="S78" s="272"/>
      <c r="T78" s="251"/>
      <c r="U78" s="251"/>
      <c r="V78" s="270"/>
      <c r="W78" s="272"/>
      <c r="X78" s="251"/>
      <c r="Y78" s="251"/>
      <c r="Z78" s="270"/>
      <c r="AA78" s="272"/>
      <c r="AB78" s="251"/>
      <c r="AC78" s="251"/>
      <c r="AD78" s="247"/>
      <c r="AE78" s="249"/>
      <c r="AF78" s="251"/>
      <c r="AG78" s="251"/>
      <c r="AH78" s="270"/>
      <c r="AI78" s="272"/>
      <c r="AJ78" s="251"/>
      <c r="AK78" s="251"/>
      <c r="AL78" s="270"/>
      <c r="AM78" s="272"/>
      <c r="AN78" s="251"/>
      <c r="AO78" s="251"/>
      <c r="AP78" s="270"/>
      <c r="AQ78" s="272"/>
      <c r="AR78" s="251"/>
      <c r="AS78" s="251"/>
      <c r="AT78" s="270"/>
      <c r="AU78" s="272"/>
      <c r="AV78" s="251"/>
      <c r="AW78" s="251"/>
      <c r="AX78" s="247"/>
      <c r="AY78" s="249"/>
      <c r="AZ78" s="251"/>
      <c r="BA78" s="251"/>
      <c r="BB78" s="247"/>
      <c r="BC78" s="249"/>
      <c r="BD78" s="251"/>
      <c r="BE78" s="251"/>
      <c r="BF78" s="247"/>
      <c r="BG78" s="249"/>
      <c r="BH78" s="251"/>
      <c r="BI78" s="251"/>
      <c r="BJ78" s="247"/>
      <c r="BK78" s="249"/>
      <c r="BL78" s="251"/>
      <c r="BM78" s="251"/>
      <c r="BN78" s="247"/>
      <c r="BO78" s="249"/>
      <c r="BP78" s="251"/>
      <c r="BQ78" s="251"/>
      <c r="BR78" s="247"/>
      <c r="BS78" s="282"/>
      <c r="BT78" s="284"/>
      <c r="BU78" s="284"/>
      <c r="BV78" s="284"/>
      <c r="BW78" s="274"/>
      <c r="BX78" s="274"/>
    </row>
    <row r="79" spans="1:76" ht="9.75" customHeight="1">
      <c r="A79" s="255">
        <v>27</v>
      </c>
      <c r="B79" s="293"/>
      <c r="C79" s="294"/>
      <c r="D79" s="261"/>
      <c r="E79" s="262"/>
      <c r="F79" s="263"/>
      <c r="G79" s="248"/>
      <c r="H79" s="250"/>
      <c r="I79" s="250"/>
      <c r="J79" s="246"/>
      <c r="K79" s="248"/>
      <c r="L79" s="250"/>
      <c r="M79" s="250"/>
      <c r="N79" s="246"/>
      <c r="O79" s="248"/>
      <c r="P79" s="250"/>
      <c r="Q79" s="250"/>
      <c r="R79" s="269"/>
      <c r="S79" s="271"/>
      <c r="T79" s="250"/>
      <c r="U79" s="250"/>
      <c r="V79" s="269"/>
      <c r="W79" s="271"/>
      <c r="X79" s="250"/>
      <c r="Y79" s="250"/>
      <c r="Z79" s="269"/>
      <c r="AA79" s="271"/>
      <c r="AB79" s="250"/>
      <c r="AC79" s="250"/>
      <c r="AD79" s="246"/>
      <c r="AE79" s="248"/>
      <c r="AF79" s="250"/>
      <c r="AG79" s="250"/>
      <c r="AH79" s="269"/>
      <c r="AI79" s="271"/>
      <c r="AJ79" s="250"/>
      <c r="AK79" s="250"/>
      <c r="AL79" s="269"/>
      <c r="AM79" s="271"/>
      <c r="AN79" s="250"/>
      <c r="AO79" s="250"/>
      <c r="AP79" s="269"/>
      <c r="AQ79" s="271"/>
      <c r="AR79" s="250"/>
      <c r="AS79" s="250"/>
      <c r="AT79" s="269"/>
      <c r="AU79" s="271"/>
      <c r="AV79" s="250"/>
      <c r="AW79" s="250"/>
      <c r="AX79" s="246"/>
      <c r="AY79" s="248"/>
      <c r="AZ79" s="250"/>
      <c r="BA79" s="250"/>
      <c r="BB79" s="246"/>
      <c r="BC79" s="248"/>
      <c r="BD79" s="250"/>
      <c r="BE79" s="250"/>
      <c r="BF79" s="246"/>
      <c r="BG79" s="248"/>
      <c r="BH79" s="250"/>
      <c r="BI79" s="250"/>
      <c r="BJ79" s="246"/>
      <c r="BK79" s="248"/>
      <c r="BL79" s="250"/>
      <c r="BM79" s="250"/>
      <c r="BN79" s="246"/>
      <c r="BO79" s="248"/>
      <c r="BP79" s="250"/>
      <c r="BQ79" s="250"/>
      <c r="BR79" s="246"/>
      <c r="BS79" s="281"/>
      <c r="BT79" s="283"/>
      <c r="BU79" s="283"/>
      <c r="BV79" s="283"/>
      <c r="BW79" s="273">
        <f t="shared" ref="BW79" si="119">BX79-BV79</f>
        <v>0</v>
      </c>
      <c r="BX79" s="273">
        <f t="shared" ref="BX79" si="120">BU79-BT79</f>
        <v>0</v>
      </c>
    </row>
    <row r="80" spans="1:76" ht="9.75" customHeight="1">
      <c r="A80" s="256"/>
      <c r="B80" s="295"/>
      <c r="C80" s="296"/>
      <c r="D80" s="275"/>
      <c r="E80" s="276"/>
      <c r="F80" s="264"/>
      <c r="G80" s="249"/>
      <c r="H80" s="251"/>
      <c r="I80" s="251"/>
      <c r="J80" s="247"/>
      <c r="K80" s="249"/>
      <c r="L80" s="251"/>
      <c r="M80" s="251"/>
      <c r="N80" s="247"/>
      <c r="O80" s="249"/>
      <c r="P80" s="251"/>
      <c r="Q80" s="251"/>
      <c r="R80" s="270"/>
      <c r="S80" s="272"/>
      <c r="T80" s="251"/>
      <c r="U80" s="251"/>
      <c r="V80" s="270"/>
      <c r="W80" s="272"/>
      <c r="X80" s="251"/>
      <c r="Y80" s="251"/>
      <c r="Z80" s="270"/>
      <c r="AA80" s="272"/>
      <c r="AB80" s="251"/>
      <c r="AC80" s="251"/>
      <c r="AD80" s="247"/>
      <c r="AE80" s="249"/>
      <c r="AF80" s="251"/>
      <c r="AG80" s="251"/>
      <c r="AH80" s="270"/>
      <c r="AI80" s="272"/>
      <c r="AJ80" s="251"/>
      <c r="AK80" s="251"/>
      <c r="AL80" s="270"/>
      <c r="AM80" s="272"/>
      <c r="AN80" s="251"/>
      <c r="AO80" s="251"/>
      <c r="AP80" s="270"/>
      <c r="AQ80" s="272"/>
      <c r="AR80" s="251"/>
      <c r="AS80" s="251"/>
      <c r="AT80" s="270"/>
      <c r="AU80" s="272"/>
      <c r="AV80" s="251"/>
      <c r="AW80" s="251"/>
      <c r="AX80" s="247"/>
      <c r="AY80" s="249"/>
      <c r="AZ80" s="251"/>
      <c r="BA80" s="251"/>
      <c r="BB80" s="247"/>
      <c r="BC80" s="249"/>
      <c r="BD80" s="251"/>
      <c r="BE80" s="251"/>
      <c r="BF80" s="247"/>
      <c r="BG80" s="249"/>
      <c r="BH80" s="251"/>
      <c r="BI80" s="251"/>
      <c r="BJ80" s="247"/>
      <c r="BK80" s="249"/>
      <c r="BL80" s="251"/>
      <c r="BM80" s="251"/>
      <c r="BN80" s="247"/>
      <c r="BO80" s="249"/>
      <c r="BP80" s="251"/>
      <c r="BQ80" s="251"/>
      <c r="BR80" s="247"/>
      <c r="BS80" s="282"/>
      <c r="BT80" s="284"/>
      <c r="BU80" s="284"/>
      <c r="BV80" s="284"/>
      <c r="BW80" s="274"/>
      <c r="BX80" s="274"/>
    </row>
    <row r="81" spans="1:76" ht="9.75" customHeight="1">
      <c r="A81" s="255">
        <v>28</v>
      </c>
      <c r="B81" s="293"/>
      <c r="C81" s="294"/>
      <c r="D81" s="261"/>
      <c r="E81" s="262"/>
      <c r="F81" s="263"/>
      <c r="G81" s="248"/>
      <c r="H81" s="250"/>
      <c r="I81" s="250"/>
      <c r="J81" s="246"/>
      <c r="K81" s="248"/>
      <c r="L81" s="250"/>
      <c r="M81" s="250"/>
      <c r="N81" s="246"/>
      <c r="O81" s="248"/>
      <c r="P81" s="250"/>
      <c r="Q81" s="250"/>
      <c r="R81" s="246"/>
      <c r="S81" s="248"/>
      <c r="T81" s="250"/>
      <c r="U81" s="250"/>
      <c r="V81" s="246"/>
      <c r="W81" s="248"/>
      <c r="X81" s="250"/>
      <c r="Y81" s="250"/>
      <c r="Z81" s="246"/>
      <c r="AA81" s="271"/>
      <c r="AB81" s="250"/>
      <c r="AC81" s="250"/>
      <c r="AD81" s="246"/>
      <c r="AE81" s="248"/>
      <c r="AF81" s="250"/>
      <c r="AG81" s="250"/>
      <c r="AH81" s="246"/>
      <c r="AI81" s="248"/>
      <c r="AJ81" s="250"/>
      <c r="AK81" s="250"/>
      <c r="AL81" s="246"/>
      <c r="AM81" s="271"/>
      <c r="AN81" s="250"/>
      <c r="AO81" s="250"/>
      <c r="AP81" s="246"/>
      <c r="AQ81" s="248"/>
      <c r="AR81" s="250"/>
      <c r="AS81" s="250"/>
      <c r="AT81" s="246"/>
      <c r="AU81" s="248"/>
      <c r="AV81" s="250"/>
      <c r="AW81" s="250"/>
      <c r="AX81" s="246"/>
      <c r="AY81" s="248"/>
      <c r="AZ81" s="250"/>
      <c r="BA81" s="250"/>
      <c r="BB81" s="246"/>
      <c r="BC81" s="248"/>
      <c r="BD81" s="250"/>
      <c r="BE81" s="250"/>
      <c r="BF81" s="246"/>
      <c r="BG81" s="248"/>
      <c r="BH81" s="250"/>
      <c r="BI81" s="250"/>
      <c r="BJ81" s="246"/>
      <c r="BK81" s="248"/>
      <c r="BL81" s="250"/>
      <c r="BM81" s="250"/>
      <c r="BN81" s="246"/>
      <c r="BO81" s="248"/>
      <c r="BP81" s="250"/>
      <c r="BQ81" s="250"/>
      <c r="BR81" s="246"/>
      <c r="BS81" s="281"/>
      <c r="BT81" s="283"/>
      <c r="BU81" s="283"/>
      <c r="BV81" s="283"/>
      <c r="BW81" s="273">
        <f t="shared" ref="BW81" si="121">BX81-BV81</f>
        <v>0</v>
      </c>
      <c r="BX81" s="273">
        <f t="shared" ref="BX81" si="122">BU81-BT81</f>
        <v>0</v>
      </c>
    </row>
    <row r="82" spans="1:76" ht="9.75" customHeight="1">
      <c r="A82" s="256"/>
      <c r="B82" s="295"/>
      <c r="C82" s="296"/>
      <c r="D82" s="275"/>
      <c r="E82" s="276"/>
      <c r="F82" s="264"/>
      <c r="G82" s="249"/>
      <c r="H82" s="251"/>
      <c r="I82" s="251"/>
      <c r="J82" s="247"/>
      <c r="K82" s="249"/>
      <c r="L82" s="251"/>
      <c r="M82" s="251"/>
      <c r="N82" s="247"/>
      <c r="O82" s="249"/>
      <c r="P82" s="251"/>
      <c r="Q82" s="251"/>
      <c r="R82" s="247"/>
      <c r="S82" s="249"/>
      <c r="T82" s="251"/>
      <c r="U82" s="251"/>
      <c r="V82" s="247"/>
      <c r="W82" s="249"/>
      <c r="X82" s="251"/>
      <c r="Y82" s="251"/>
      <c r="Z82" s="247"/>
      <c r="AA82" s="272"/>
      <c r="AB82" s="251"/>
      <c r="AC82" s="251"/>
      <c r="AD82" s="247"/>
      <c r="AE82" s="249"/>
      <c r="AF82" s="251"/>
      <c r="AG82" s="251"/>
      <c r="AH82" s="247"/>
      <c r="AI82" s="249"/>
      <c r="AJ82" s="251"/>
      <c r="AK82" s="251"/>
      <c r="AL82" s="247"/>
      <c r="AM82" s="272"/>
      <c r="AN82" s="251"/>
      <c r="AO82" s="251"/>
      <c r="AP82" s="247"/>
      <c r="AQ82" s="249"/>
      <c r="AR82" s="251"/>
      <c r="AS82" s="251"/>
      <c r="AT82" s="247"/>
      <c r="AU82" s="249"/>
      <c r="AV82" s="251"/>
      <c r="AW82" s="251"/>
      <c r="AX82" s="247"/>
      <c r="AY82" s="249"/>
      <c r="AZ82" s="251"/>
      <c r="BA82" s="251"/>
      <c r="BB82" s="247"/>
      <c r="BC82" s="249"/>
      <c r="BD82" s="251"/>
      <c r="BE82" s="251"/>
      <c r="BF82" s="247"/>
      <c r="BG82" s="249"/>
      <c r="BH82" s="251"/>
      <c r="BI82" s="251"/>
      <c r="BJ82" s="247"/>
      <c r="BK82" s="249"/>
      <c r="BL82" s="251"/>
      <c r="BM82" s="251"/>
      <c r="BN82" s="247"/>
      <c r="BO82" s="249"/>
      <c r="BP82" s="251"/>
      <c r="BQ82" s="251"/>
      <c r="BR82" s="247"/>
      <c r="BS82" s="282"/>
      <c r="BT82" s="284"/>
      <c r="BU82" s="284"/>
      <c r="BV82" s="284"/>
      <c r="BW82" s="274"/>
      <c r="BX82" s="274"/>
    </row>
    <row r="83" spans="1:76" ht="9.75" customHeight="1">
      <c r="A83" s="255">
        <v>29</v>
      </c>
      <c r="B83" s="257"/>
      <c r="C83" s="258"/>
      <c r="D83" s="261"/>
      <c r="E83" s="262"/>
      <c r="F83" s="263"/>
      <c r="G83" s="248"/>
      <c r="H83" s="250"/>
      <c r="I83" s="250"/>
      <c r="J83" s="246"/>
      <c r="K83" s="248"/>
      <c r="L83" s="250"/>
      <c r="M83" s="250"/>
      <c r="N83" s="246"/>
      <c r="O83" s="248"/>
      <c r="P83" s="250"/>
      <c r="Q83" s="250"/>
      <c r="R83" s="246"/>
      <c r="S83" s="248"/>
      <c r="T83" s="250"/>
      <c r="U83" s="250"/>
      <c r="V83" s="246"/>
      <c r="W83" s="248"/>
      <c r="X83" s="250"/>
      <c r="Y83" s="250"/>
      <c r="Z83" s="246"/>
      <c r="AA83" s="248"/>
      <c r="AB83" s="250"/>
      <c r="AC83" s="250"/>
      <c r="AD83" s="246"/>
      <c r="AE83" s="248"/>
      <c r="AF83" s="250"/>
      <c r="AG83" s="250"/>
      <c r="AH83" s="246"/>
      <c r="AI83" s="248"/>
      <c r="AJ83" s="250"/>
      <c r="AK83" s="250"/>
      <c r="AL83" s="246"/>
      <c r="AM83" s="248"/>
      <c r="AN83" s="250"/>
      <c r="AO83" s="250"/>
      <c r="AP83" s="246"/>
      <c r="AQ83" s="248"/>
      <c r="AR83" s="250"/>
      <c r="AS83" s="250"/>
      <c r="AT83" s="246"/>
      <c r="AU83" s="248"/>
      <c r="AV83" s="250"/>
      <c r="AW83" s="250"/>
      <c r="AX83" s="246"/>
      <c r="AY83" s="248"/>
      <c r="AZ83" s="250"/>
      <c r="BA83" s="250"/>
      <c r="BB83" s="246"/>
      <c r="BC83" s="248"/>
      <c r="BD83" s="250"/>
      <c r="BE83" s="250"/>
      <c r="BF83" s="246"/>
      <c r="BG83" s="248"/>
      <c r="BH83" s="250"/>
      <c r="BI83" s="250"/>
      <c r="BJ83" s="246"/>
      <c r="BK83" s="248"/>
      <c r="BL83" s="250"/>
      <c r="BM83" s="250"/>
      <c r="BN83" s="246"/>
      <c r="BO83" s="248"/>
      <c r="BP83" s="250"/>
      <c r="BQ83" s="250"/>
      <c r="BR83" s="246"/>
      <c r="BS83" s="281"/>
      <c r="BT83" s="283"/>
      <c r="BU83" s="283"/>
      <c r="BV83" s="283"/>
      <c r="BW83" s="273">
        <f t="shared" ref="BW83" si="123">BX83-BV83</f>
        <v>0</v>
      </c>
      <c r="BX83" s="273">
        <f t="shared" ref="BX83" si="124">BU83-BT83</f>
        <v>0</v>
      </c>
    </row>
    <row r="84" spans="1:76" ht="9.75" customHeight="1">
      <c r="A84" s="256"/>
      <c r="B84" s="259"/>
      <c r="C84" s="260"/>
      <c r="D84" s="275"/>
      <c r="E84" s="276"/>
      <c r="F84" s="264"/>
      <c r="G84" s="249"/>
      <c r="H84" s="251"/>
      <c r="I84" s="251"/>
      <c r="J84" s="247"/>
      <c r="K84" s="249"/>
      <c r="L84" s="251"/>
      <c r="M84" s="251"/>
      <c r="N84" s="247"/>
      <c r="O84" s="249"/>
      <c r="P84" s="251"/>
      <c r="Q84" s="251"/>
      <c r="R84" s="247"/>
      <c r="S84" s="249"/>
      <c r="T84" s="251"/>
      <c r="U84" s="251"/>
      <c r="V84" s="247"/>
      <c r="W84" s="249"/>
      <c r="X84" s="251"/>
      <c r="Y84" s="251"/>
      <c r="Z84" s="247"/>
      <c r="AA84" s="249"/>
      <c r="AB84" s="251"/>
      <c r="AC84" s="251"/>
      <c r="AD84" s="247"/>
      <c r="AE84" s="249"/>
      <c r="AF84" s="251"/>
      <c r="AG84" s="251"/>
      <c r="AH84" s="247"/>
      <c r="AI84" s="249"/>
      <c r="AJ84" s="251"/>
      <c r="AK84" s="251"/>
      <c r="AL84" s="247"/>
      <c r="AM84" s="249"/>
      <c r="AN84" s="251"/>
      <c r="AO84" s="251"/>
      <c r="AP84" s="247"/>
      <c r="AQ84" s="249"/>
      <c r="AR84" s="251"/>
      <c r="AS84" s="251"/>
      <c r="AT84" s="247"/>
      <c r="AU84" s="249"/>
      <c r="AV84" s="251"/>
      <c r="AW84" s="251"/>
      <c r="AX84" s="247"/>
      <c r="AY84" s="249"/>
      <c r="AZ84" s="251"/>
      <c r="BA84" s="251"/>
      <c r="BB84" s="247"/>
      <c r="BC84" s="249"/>
      <c r="BD84" s="251"/>
      <c r="BE84" s="251"/>
      <c r="BF84" s="247"/>
      <c r="BG84" s="249"/>
      <c r="BH84" s="251"/>
      <c r="BI84" s="251"/>
      <c r="BJ84" s="247"/>
      <c r="BK84" s="249"/>
      <c r="BL84" s="251"/>
      <c r="BM84" s="251"/>
      <c r="BN84" s="247"/>
      <c r="BO84" s="249"/>
      <c r="BP84" s="251"/>
      <c r="BQ84" s="251"/>
      <c r="BR84" s="247"/>
      <c r="BS84" s="282"/>
      <c r="BT84" s="284"/>
      <c r="BU84" s="284"/>
      <c r="BV84" s="284"/>
      <c r="BW84" s="274"/>
      <c r="BX84" s="274"/>
    </row>
    <row r="85" spans="1:76" ht="9.75" customHeight="1">
      <c r="A85" s="255">
        <v>30</v>
      </c>
      <c r="B85" s="257"/>
      <c r="C85" s="258"/>
      <c r="D85" s="261"/>
      <c r="E85" s="262"/>
      <c r="F85" s="263"/>
      <c r="G85" s="248"/>
      <c r="H85" s="250"/>
      <c r="I85" s="250"/>
      <c r="J85" s="246"/>
      <c r="K85" s="248"/>
      <c r="L85" s="250"/>
      <c r="M85" s="250"/>
      <c r="N85" s="246"/>
      <c r="O85" s="248"/>
      <c r="P85" s="250"/>
      <c r="Q85" s="250"/>
      <c r="R85" s="246"/>
      <c r="S85" s="248"/>
      <c r="T85" s="250"/>
      <c r="U85" s="250"/>
      <c r="V85" s="246"/>
      <c r="W85" s="248"/>
      <c r="X85" s="250"/>
      <c r="Y85" s="250"/>
      <c r="Z85" s="246"/>
      <c r="AA85" s="248"/>
      <c r="AB85" s="250"/>
      <c r="AC85" s="250"/>
      <c r="AD85" s="246"/>
      <c r="AE85" s="248"/>
      <c r="AF85" s="250"/>
      <c r="AG85" s="250"/>
      <c r="AH85" s="246"/>
      <c r="AI85" s="248"/>
      <c r="AJ85" s="250"/>
      <c r="AK85" s="250"/>
      <c r="AL85" s="246"/>
      <c r="AM85" s="248"/>
      <c r="AN85" s="250"/>
      <c r="AO85" s="250"/>
      <c r="AP85" s="246"/>
      <c r="AQ85" s="248"/>
      <c r="AR85" s="250"/>
      <c r="AS85" s="250"/>
      <c r="AT85" s="246"/>
      <c r="AU85" s="248"/>
      <c r="AV85" s="250"/>
      <c r="AW85" s="250"/>
      <c r="AX85" s="246"/>
      <c r="AY85" s="248"/>
      <c r="AZ85" s="250"/>
      <c r="BA85" s="250"/>
      <c r="BB85" s="246"/>
      <c r="BC85" s="248"/>
      <c r="BD85" s="250"/>
      <c r="BE85" s="250"/>
      <c r="BF85" s="246"/>
      <c r="BG85" s="248"/>
      <c r="BH85" s="250"/>
      <c r="BI85" s="250"/>
      <c r="BJ85" s="246"/>
      <c r="BK85" s="248"/>
      <c r="BL85" s="250"/>
      <c r="BM85" s="250"/>
      <c r="BN85" s="246"/>
      <c r="BO85" s="248"/>
      <c r="BP85" s="250"/>
      <c r="BQ85" s="250"/>
      <c r="BR85" s="246"/>
      <c r="BS85" s="281"/>
      <c r="BT85" s="283"/>
      <c r="BU85" s="283"/>
      <c r="BV85" s="283"/>
      <c r="BW85" s="273">
        <f t="shared" ref="BW85" si="125">BX85-BV85</f>
        <v>0</v>
      </c>
      <c r="BX85" s="273">
        <f t="shared" ref="BX85" si="126">BU85-BT85</f>
        <v>0</v>
      </c>
    </row>
    <row r="86" spans="1:76" ht="9.75" customHeight="1">
      <c r="A86" s="256"/>
      <c r="B86" s="259"/>
      <c r="C86" s="260"/>
      <c r="D86" s="275"/>
      <c r="E86" s="276"/>
      <c r="F86" s="264"/>
      <c r="G86" s="249"/>
      <c r="H86" s="251"/>
      <c r="I86" s="251"/>
      <c r="J86" s="247"/>
      <c r="K86" s="249"/>
      <c r="L86" s="251"/>
      <c r="M86" s="251"/>
      <c r="N86" s="247"/>
      <c r="O86" s="249"/>
      <c r="P86" s="251"/>
      <c r="Q86" s="251"/>
      <c r="R86" s="247"/>
      <c r="S86" s="249"/>
      <c r="T86" s="251"/>
      <c r="U86" s="251"/>
      <c r="V86" s="247"/>
      <c r="W86" s="249"/>
      <c r="X86" s="251"/>
      <c r="Y86" s="251"/>
      <c r="Z86" s="247"/>
      <c r="AA86" s="249"/>
      <c r="AB86" s="251"/>
      <c r="AC86" s="251"/>
      <c r="AD86" s="247"/>
      <c r="AE86" s="249"/>
      <c r="AF86" s="251"/>
      <c r="AG86" s="251"/>
      <c r="AH86" s="247"/>
      <c r="AI86" s="249"/>
      <c r="AJ86" s="251"/>
      <c r="AK86" s="251"/>
      <c r="AL86" s="247"/>
      <c r="AM86" s="249"/>
      <c r="AN86" s="251"/>
      <c r="AO86" s="251"/>
      <c r="AP86" s="247"/>
      <c r="AQ86" s="249"/>
      <c r="AR86" s="251"/>
      <c r="AS86" s="251"/>
      <c r="AT86" s="247"/>
      <c r="AU86" s="249"/>
      <c r="AV86" s="251"/>
      <c r="AW86" s="251"/>
      <c r="AX86" s="247"/>
      <c r="AY86" s="249"/>
      <c r="AZ86" s="251"/>
      <c r="BA86" s="251"/>
      <c r="BB86" s="247"/>
      <c r="BC86" s="249"/>
      <c r="BD86" s="251"/>
      <c r="BE86" s="251"/>
      <c r="BF86" s="247"/>
      <c r="BG86" s="249"/>
      <c r="BH86" s="251"/>
      <c r="BI86" s="251"/>
      <c r="BJ86" s="247"/>
      <c r="BK86" s="249"/>
      <c r="BL86" s="251"/>
      <c r="BM86" s="251"/>
      <c r="BN86" s="247"/>
      <c r="BO86" s="249"/>
      <c r="BP86" s="251"/>
      <c r="BQ86" s="251"/>
      <c r="BR86" s="247"/>
      <c r="BS86" s="282"/>
      <c r="BT86" s="284"/>
      <c r="BU86" s="284"/>
      <c r="BV86" s="284"/>
      <c r="BW86" s="274"/>
      <c r="BX86" s="274"/>
    </row>
    <row r="87" spans="1:76" ht="9.75" customHeight="1">
      <c r="A87" s="255">
        <v>31</v>
      </c>
      <c r="B87" s="257"/>
      <c r="C87" s="258"/>
      <c r="D87" s="261"/>
      <c r="E87" s="262"/>
      <c r="F87" s="263"/>
      <c r="G87" s="248"/>
      <c r="H87" s="250"/>
      <c r="I87" s="250"/>
      <c r="J87" s="246"/>
      <c r="K87" s="248"/>
      <c r="L87" s="250"/>
      <c r="M87" s="250"/>
      <c r="N87" s="246"/>
      <c r="O87" s="248"/>
      <c r="P87" s="250"/>
      <c r="Q87" s="250"/>
      <c r="R87" s="246"/>
      <c r="S87" s="248"/>
      <c r="T87" s="250"/>
      <c r="U87" s="250"/>
      <c r="V87" s="246"/>
      <c r="W87" s="248"/>
      <c r="X87" s="250"/>
      <c r="Y87" s="250"/>
      <c r="Z87" s="246"/>
      <c r="AA87" s="248"/>
      <c r="AB87" s="250"/>
      <c r="AC87" s="250"/>
      <c r="AD87" s="246"/>
      <c r="AE87" s="248"/>
      <c r="AF87" s="250"/>
      <c r="AG87" s="250"/>
      <c r="AH87" s="246"/>
      <c r="AI87" s="248"/>
      <c r="AJ87" s="250"/>
      <c r="AK87" s="250"/>
      <c r="AL87" s="246"/>
      <c r="AM87" s="248"/>
      <c r="AN87" s="250"/>
      <c r="AO87" s="250"/>
      <c r="AP87" s="246"/>
      <c r="AQ87" s="248"/>
      <c r="AR87" s="250"/>
      <c r="AS87" s="250"/>
      <c r="AT87" s="246"/>
      <c r="AU87" s="248"/>
      <c r="AV87" s="250"/>
      <c r="AW87" s="250"/>
      <c r="AX87" s="246"/>
      <c r="AY87" s="248"/>
      <c r="AZ87" s="250"/>
      <c r="BA87" s="250"/>
      <c r="BB87" s="246"/>
      <c r="BC87" s="248"/>
      <c r="BD87" s="250"/>
      <c r="BE87" s="250"/>
      <c r="BF87" s="246"/>
      <c r="BG87" s="248"/>
      <c r="BH87" s="250"/>
      <c r="BI87" s="250"/>
      <c r="BJ87" s="246"/>
      <c r="BK87" s="248"/>
      <c r="BL87" s="250"/>
      <c r="BM87" s="250"/>
      <c r="BN87" s="246"/>
      <c r="BO87" s="248"/>
      <c r="BP87" s="250"/>
      <c r="BQ87" s="250"/>
      <c r="BR87" s="246"/>
      <c r="BS87" s="281"/>
      <c r="BT87" s="283"/>
      <c r="BU87" s="283"/>
      <c r="BV87" s="283"/>
      <c r="BW87" s="273">
        <f t="shared" ref="BW87" si="127">BX87-BV87</f>
        <v>0</v>
      </c>
      <c r="BX87" s="273">
        <f t="shared" ref="BX87" si="128">BU87-BT87</f>
        <v>0</v>
      </c>
    </row>
    <row r="88" spans="1:76" ht="9.75" customHeight="1">
      <c r="A88" s="256"/>
      <c r="B88" s="259"/>
      <c r="C88" s="260"/>
      <c r="D88" s="275"/>
      <c r="E88" s="276"/>
      <c r="F88" s="264"/>
      <c r="G88" s="249"/>
      <c r="H88" s="251"/>
      <c r="I88" s="251"/>
      <c r="J88" s="247"/>
      <c r="K88" s="249"/>
      <c r="L88" s="251"/>
      <c r="M88" s="251"/>
      <c r="N88" s="247"/>
      <c r="O88" s="249"/>
      <c r="P88" s="251"/>
      <c r="Q88" s="251"/>
      <c r="R88" s="247"/>
      <c r="S88" s="249"/>
      <c r="T88" s="251"/>
      <c r="U88" s="251"/>
      <c r="V88" s="247"/>
      <c r="W88" s="249"/>
      <c r="X88" s="251"/>
      <c r="Y88" s="251"/>
      <c r="Z88" s="247"/>
      <c r="AA88" s="249"/>
      <c r="AB88" s="251"/>
      <c r="AC88" s="251"/>
      <c r="AD88" s="247"/>
      <c r="AE88" s="249"/>
      <c r="AF88" s="251"/>
      <c r="AG88" s="251"/>
      <c r="AH88" s="247"/>
      <c r="AI88" s="249"/>
      <c r="AJ88" s="251"/>
      <c r="AK88" s="251"/>
      <c r="AL88" s="247"/>
      <c r="AM88" s="249"/>
      <c r="AN88" s="251"/>
      <c r="AO88" s="251"/>
      <c r="AP88" s="247"/>
      <c r="AQ88" s="249"/>
      <c r="AR88" s="251"/>
      <c r="AS88" s="251"/>
      <c r="AT88" s="247"/>
      <c r="AU88" s="249"/>
      <c r="AV88" s="251"/>
      <c r="AW88" s="251"/>
      <c r="AX88" s="247"/>
      <c r="AY88" s="249"/>
      <c r="AZ88" s="251"/>
      <c r="BA88" s="251"/>
      <c r="BB88" s="247"/>
      <c r="BC88" s="249"/>
      <c r="BD88" s="251"/>
      <c r="BE88" s="251"/>
      <c r="BF88" s="247"/>
      <c r="BG88" s="249"/>
      <c r="BH88" s="251"/>
      <c r="BI88" s="251"/>
      <c r="BJ88" s="247"/>
      <c r="BK88" s="249"/>
      <c r="BL88" s="251"/>
      <c r="BM88" s="251"/>
      <c r="BN88" s="247"/>
      <c r="BO88" s="249"/>
      <c r="BP88" s="251"/>
      <c r="BQ88" s="251"/>
      <c r="BR88" s="247"/>
      <c r="BS88" s="282"/>
      <c r="BT88" s="284"/>
      <c r="BU88" s="284"/>
      <c r="BV88" s="284"/>
      <c r="BW88" s="274"/>
      <c r="BX88" s="274"/>
    </row>
    <row r="89" spans="1:76" ht="9.75" customHeight="1">
      <c r="A89" s="255">
        <v>32</v>
      </c>
      <c r="B89" s="257"/>
      <c r="C89" s="258"/>
      <c r="D89" s="261"/>
      <c r="E89" s="262"/>
      <c r="F89" s="263"/>
      <c r="G89" s="248"/>
      <c r="H89" s="250"/>
      <c r="I89" s="250"/>
      <c r="J89" s="246"/>
      <c r="K89" s="248"/>
      <c r="L89" s="250"/>
      <c r="M89" s="250"/>
      <c r="N89" s="246"/>
      <c r="O89" s="248"/>
      <c r="P89" s="250"/>
      <c r="Q89" s="250"/>
      <c r="R89" s="246"/>
      <c r="S89" s="248"/>
      <c r="T89" s="250"/>
      <c r="U89" s="250"/>
      <c r="V89" s="246"/>
      <c r="W89" s="248"/>
      <c r="X89" s="250"/>
      <c r="Y89" s="250"/>
      <c r="Z89" s="246"/>
      <c r="AA89" s="248"/>
      <c r="AB89" s="250"/>
      <c r="AC89" s="250"/>
      <c r="AD89" s="246"/>
      <c r="AE89" s="248"/>
      <c r="AF89" s="250"/>
      <c r="AG89" s="250"/>
      <c r="AH89" s="246"/>
      <c r="AI89" s="248"/>
      <c r="AJ89" s="250"/>
      <c r="AK89" s="250"/>
      <c r="AL89" s="246"/>
      <c r="AM89" s="248"/>
      <c r="AN89" s="250"/>
      <c r="AO89" s="250"/>
      <c r="AP89" s="246"/>
      <c r="AQ89" s="248"/>
      <c r="AR89" s="250"/>
      <c r="AS89" s="250"/>
      <c r="AT89" s="246"/>
      <c r="AU89" s="248"/>
      <c r="AV89" s="250"/>
      <c r="AW89" s="250"/>
      <c r="AX89" s="246"/>
      <c r="AY89" s="248"/>
      <c r="AZ89" s="250"/>
      <c r="BA89" s="250"/>
      <c r="BB89" s="246"/>
      <c r="BC89" s="248"/>
      <c r="BD89" s="250"/>
      <c r="BE89" s="250"/>
      <c r="BF89" s="246"/>
      <c r="BG89" s="248"/>
      <c r="BH89" s="250"/>
      <c r="BI89" s="250"/>
      <c r="BJ89" s="246"/>
      <c r="BK89" s="248"/>
      <c r="BL89" s="250"/>
      <c r="BM89" s="250"/>
      <c r="BN89" s="246"/>
      <c r="BO89" s="248"/>
      <c r="BP89" s="250"/>
      <c r="BQ89" s="250"/>
      <c r="BR89" s="246"/>
      <c r="BS89" s="281"/>
      <c r="BT89" s="283"/>
      <c r="BU89" s="283"/>
      <c r="BV89" s="283"/>
      <c r="BW89" s="273">
        <f t="shared" ref="BW89" si="129">BX89-BV89</f>
        <v>0</v>
      </c>
      <c r="BX89" s="273">
        <f t="shared" ref="BX89" si="130">BU89-BT89</f>
        <v>0</v>
      </c>
    </row>
    <row r="90" spans="1:76" ht="9.75" customHeight="1">
      <c r="A90" s="256"/>
      <c r="B90" s="259"/>
      <c r="C90" s="260"/>
      <c r="D90" s="275"/>
      <c r="E90" s="276"/>
      <c r="F90" s="264"/>
      <c r="G90" s="249"/>
      <c r="H90" s="251"/>
      <c r="I90" s="251"/>
      <c r="J90" s="247"/>
      <c r="K90" s="249"/>
      <c r="L90" s="251"/>
      <c r="M90" s="251"/>
      <c r="N90" s="247"/>
      <c r="O90" s="249"/>
      <c r="P90" s="251"/>
      <c r="Q90" s="251"/>
      <c r="R90" s="247"/>
      <c r="S90" s="249"/>
      <c r="T90" s="251"/>
      <c r="U90" s="251"/>
      <c r="V90" s="247"/>
      <c r="W90" s="249"/>
      <c r="X90" s="251"/>
      <c r="Y90" s="251"/>
      <c r="Z90" s="247"/>
      <c r="AA90" s="249"/>
      <c r="AB90" s="251"/>
      <c r="AC90" s="251"/>
      <c r="AD90" s="247"/>
      <c r="AE90" s="249"/>
      <c r="AF90" s="251"/>
      <c r="AG90" s="251"/>
      <c r="AH90" s="247"/>
      <c r="AI90" s="249"/>
      <c r="AJ90" s="251"/>
      <c r="AK90" s="251"/>
      <c r="AL90" s="247"/>
      <c r="AM90" s="249"/>
      <c r="AN90" s="251"/>
      <c r="AO90" s="251"/>
      <c r="AP90" s="247"/>
      <c r="AQ90" s="249"/>
      <c r="AR90" s="251"/>
      <c r="AS90" s="251"/>
      <c r="AT90" s="247"/>
      <c r="AU90" s="249"/>
      <c r="AV90" s="251"/>
      <c r="AW90" s="251"/>
      <c r="AX90" s="247"/>
      <c r="AY90" s="249"/>
      <c r="AZ90" s="251"/>
      <c r="BA90" s="251"/>
      <c r="BB90" s="247"/>
      <c r="BC90" s="249"/>
      <c r="BD90" s="251"/>
      <c r="BE90" s="251"/>
      <c r="BF90" s="247"/>
      <c r="BG90" s="249"/>
      <c r="BH90" s="251"/>
      <c r="BI90" s="251"/>
      <c r="BJ90" s="247"/>
      <c r="BK90" s="249"/>
      <c r="BL90" s="251"/>
      <c r="BM90" s="251"/>
      <c r="BN90" s="247"/>
      <c r="BO90" s="249"/>
      <c r="BP90" s="251"/>
      <c r="BQ90" s="251"/>
      <c r="BR90" s="247"/>
      <c r="BS90" s="282"/>
      <c r="BT90" s="284"/>
      <c r="BU90" s="284"/>
      <c r="BV90" s="284"/>
      <c r="BW90" s="274"/>
      <c r="BX90" s="274"/>
    </row>
    <row r="91" spans="1:76" ht="9.75" customHeight="1">
      <c r="A91" s="255">
        <v>33</v>
      </c>
      <c r="B91" s="257"/>
      <c r="C91" s="258"/>
      <c r="D91" s="261"/>
      <c r="E91" s="262"/>
      <c r="F91" s="263"/>
      <c r="G91" s="248"/>
      <c r="H91" s="250"/>
      <c r="I91" s="250"/>
      <c r="J91" s="246"/>
      <c r="K91" s="248"/>
      <c r="L91" s="250"/>
      <c r="M91" s="250"/>
      <c r="N91" s="246"/>
      <c r="O91" s="248"/>
      <c r="P91" s="250"/>
      <c r="Q91" s="250"/>
      <c r="R91" s="246"/>
      <c r="S91" s="248"/>
      <c r="T91" s="250"/>
      <c r="U91" s="250"/>
      <c r="V91" s="246"/>
      <c r="W91" s="248"/>
      <c r="X91" s="250"/>
      <c r="Y91" s="250"/>
      <c r="Z91" s="246"/>
      <c r="AA91" s="248"/>
      <c r="AB91" s="250"/>
      <c r="AC91" s="250"/>
      <c r="AD91" s="246"/>
      <c r="AE91" s="248"/>
      <c r="AF91" s="250"/>
      <c r="AG91" s="250"/>
      <c r="AH91" s="246"/>
      <c r="AI91" s="248"/>
      <c r="AJ91" s="250"/>
      <c r="AK91" s="250"/>
      <c r="AL91" s="246"/>
      <c r="AM91" s="248"/>
      <c r="AN91" s="250"/>
      <c r="AO91" s="250"/>
      <c r="AP91" s="246"/>
      <c r="AQ91" s="248"/>
      <c r="AR91" s="250"/>
      <c r="AS91" s="250"/>
      <c r="AT91" s="246"/>
      <c r="AU91" s="248"/>
      <c r="AV91" s="250"/>
      <c r="AW91" s="250"/>
      <c r="AX91" s="246"/>
      <c r="AY91" s="248"/>
      <c r="AZ91" s="250"/>
      <c r="BA91" s="250"/>
      <c r="BB91" s="246"/>
      <c r="BC91" s="248"/>
      <c r="BD91" s="250"/>
      <c r="BE91" s="250"/>
      <c r="BF91" s="246"/>
      <c r="BG91" s="248"/>
      <c r="BH91" s="250"/>
      <c r="BI91" s="250"/>
      <c r="BJ91" s="246"/>
      <c r="BK91" s="248"/>
      <c r="BL91" s="250"/>
      <c r="BM91" s="250"/>
      <c r="BN91" s="246"/>
      <c r="BO91" s="248"/>
      <c r="BP91" s="250"/>
      <c r="BQ91" s="250"/>
      <c r="BR91" s="246"/>
      <c r="BS91" s="281"/>
      <c r="BT91" s="283"/>
      <c r="BU91" s="283"/>
      <c r="BV91" s="283"/>
      <c r="BW91" s="273">
        <f t="shared" ref="BW91" si="131">BX91-BV91</f>
        <v>0</v>
      </c>
      <c r="BX91" s="273">
        <f t="shared" ref="BX91" si="132">BU91-BT91</f>
        <v>0</v>
      </c>
    </row>
    <row r="92" spans="1:76" ht="9.75" customHeight="1">
      <c r="A92" s="256"/>
      <c r="B92" s="259"/>
      <c r="C92" s="260"/>
      <c r="D92" s="275"/>
      <c r="E92" s="276"/>
      <c r="F92" s="264"/>
      <c r="G92" s="249"/>
      <c r="H92" s="251"/>
      <c r="I92" s="251"/>
      <c r="J92" s="247"/>
      <c r="K92" s="249"/>
      <c r="L92" s="251"/>
      <c r="M92" s="251"/>
      <c r="N92" s="247"/>
      <c r="O92" s="249"/>
      <c r="P92" s="251"/>
      <c r="Q92" s="251"/>
      <c r="R92" s="247"/>
      <c r="S92" s="249"/>
      <c r="T92" s="251"/>
      <c r="U92" s="251"/>
      <c r="V92" s="247"/>
      <c r="W92" s="249"/>
      <c r="X92" s="251"/>
      <c r="Y92" s="251"/>
      <c r="Z92" s="247"/>
      <c r="AA92" s="249"/>
      <c r="AB92" s="251"/>
      <c r="AC92" s="251"/>
      <c r="AD92" s="247"/>
      <c r="AE92" s="249"/>
      <c r="AF92" s="251"/>
      <c r="AG92" s="251"/>
      <c r="AH92" s="247"/>
      <c r="AI92" s="249"/>
      <c r="AJ92" s="251"/>
      <c r="AK92" s="251"/>
      <c r="AL92" s="247"/>
      <c r="AM92" s="249"/>
      <c r="AN92" s="251"/>
      <c r="AO92" s="251"/>
      <c r="AP92" s="247"/>
      <c r="AQ92" s="249"/>
      <c r="AR92" s="251"/>
      <c r="AS92" s="251"/>
      <c r="AT92" s="247"/>
      <c r="AU92" s="249"/>
      <c r="AV92" s="251"/>
      <c r="AW92" s="251"/>
      <c r="AX92" s="247"/>
      <c r="AY92" s="249"/>
      <c r="AZ92" s="251"/>
      <c r="BA92" s="251"/>
      <c r="BB92" s="247"/>
      <c r="BC92" s="249"/>
      <c r="BD92" s="251"/>
      <c r="BE92" s="251"/>
      <c r="BF92" s="247"/>
      <c r="BG92" s="249"/>
      <c r="BH92" s="251"/>
      <c r="BI92" s="251"/>
      <c r="BJ92" s="247"/>
      <c r="BK92" s="249"/>
      <c r="BL92" s="251"/>
      <c r="BM92" s="251"/>
      <c r="BN92" s="247"/>
      <c r="BO92" s="249"/>
      <c r="BP92" s="251"/>
      <c r="BQ92" s="251"/>
      <c r="BR92" s="247"/>
      <c r="BS92" s="282"/>
      <c r="BT92" s="284"/>
      <c r="BU92" s="284"/>
      <c r="BV92" s="284"/>
      <c r="BW92" s="274"/>
      <c r="BX92" s="274"/>
    </row>
    <row r="93" spans="1:76" ht="9.75" customHeight="1">
      <c r="A93" s="255">
        <v>34</v>
      </c>
      <c r="B93" s="257"/>
      <c r="C93" s="258"/>
      <c r="D93" s="261"/>
      <c r="E93" s="262"/>
      <c r="F93" s="263"/>
      <c r="G93" s="248"/>
      <c r="H93" s="250"/>
      <c r="I93" s="250"/>
      <c r="J93" s="246"/>
      <c r="K93" s="248"/>
      <c r="L93" s="250"/>
      <c r="M93" s="250"/>
      <c r="N93" s="246"/>
      <c r="O93" s="248"/>
      <c r="P93" s="250"/>
      <c r="Q93" s="250"/>
      <c r="R93" s="246"/>
      <c r="S93" s="248"/>
      <c r="T93" s="250"/>
      <c r="U93" s="250"/>
      <c r="V93" s="246"/>
      <c r="W93" s="248"/>
      <c r="X93" s="250"/>
      <c r="Y93" s="250"/>
      <c r="Z93" s="246"/>
      <c r="AA93" s="248"/>
      <c r="AB93" s="250"/>
      <c r="AC93" s="250"/>
      <c r="AD93" s="246"/>
      <c r="AE93" s="248"/>
      <c r="AF93" s="250"/>
      <c r="AG93" s="250"/>
      <c r="AH93" s="246"/>
      <c r="AI93" s="248"/>
      <c r="AJ93" s="250"/>
      <c r="AK93" s="250"/>
      <c r="AL93" s="246"/>
      <c r="AM93" s="248"/>
      <c r="AN93" s="250"/>
      <c r="AO93" s="250"/>
      <c r="AP93" s="246"/>
      <c r="AQ93" s="248"/>
      <c r="AR93" s="250"/>
      <c r="AS93" s="250"/>
      <c r="AT93" s="246"/>
      <c r="AU93" s="248"/>
      <c r="AV93" s="250"/>
      <c r="AW93" s="250"/>
      <c r="AX93" s="246"/>
      <c r="AY93" s="248"/>
      <c r="AZ93" s="250"/>
      <c r="BA93" s="250"/>
      <c r="BB93" s="246"/>
      <c r="BC93" s="248"/>
      <c r="BD93" s="250"/>
      <c r="BE93" s="250"/>
      <c r="BF93" s="246"/>
      <c r="BG93" s="248"/>
      <c r="BH93" s="250"/>
      <c r="BI93" s="250"/>
      <c r="BJ93" s="246"/>
      <c r="BK93" s="248"/>
      <c r="BL93" s="250"/>
      <c r="BM93" s="250"/>
      <c r="BN93" s="246"/>
      <c r="BO93" s="248"/>
      <c r="BP93" s="250"/>
      <c r="BQ93" s="250"/>
      <c r="BR93" s="246"/>
      <c r="BS93" s="281"/>
      <c r="BT93" s="283"/>
      <c r="BU93" s="283"/>
      <c r="BV93" s="283"/>
      <c r="BW93" s="273">
        <f t="shared" ref="BW93" si="133">BX93-BV93</f>
        <v>0</v>
      </c>
      <c r="BX93" s="273">
        <f t="shared" ref="BX93" si="134">BU93-BT93</f>
        <v>0</v>
      </c>
    </row>
    <row r="94" spans="1:76" ht="9.75" customHeight="1">
      <c r="A94" s="256"/>
      <c r="B94" s="259"/>
      <c r="C94" s="260"/>
      <c r="D94" s="275"/>
      <c r="E94" s="276"/>
      <c r="F94" s="264"/>
      <c r="G94" s="249"/>
      <c r="H94" s="251"/>
      <c r="I94" s="251"/>
      <c r="J94" s="247"/>
      <c r="K94" s="249"/>
      <c r="L94" s="251"/>
      <c r="M94" s="251"/>
      <c r="N94" s="247"/>
      <c r="O94" s="249"/>
      <c r="P94" s="251"/>
      <c r="Q94" s="251"/>
      <c r="R94" s="247"/>
      <c r="S94" s="249"/>
      <c r="T94" s="251"/>
      <c r="U94" s="251"/>
      <c r="V94" s="247"/>
      <c r="W94" s="249"/>
      <c r="X94" s="251"/>
      <c r="Y94" s="251"/>
      <c r="Z94" s="247"/>
      <c r="AA94" s="249"/>
      <c r="AB94" s="251"/>
      <c r="AC94" s="251"/>
      <c r="AD94" s="247"/>
      <c r="AE94" s="249"/>
      <c r="AF94" s="251"/>
      <c r="AG94" s="251"/>
      <c r="AH94" s="247"/>
      <c r="AI94" s="249"/>
      <c r="AJ94" s="251"/>
      <c r="AK94" s="251"/>
      <c r="AL94" s="247"/>
      <c r="AM94" s="249"/>
      <c r="AN94" s="251"/>
      <c r="AO94" s="251"/>
      <c r="AP94" s="247"/>
      <c r="AQ94" s="249"/>
      <c r="AR94" s="251"/>
      <c r="AS94" s="251"/>
      <c r="AT94" s="247"/>
      <c r="AU94" s="249"/>
      <c r="AV94" s="251"/>
      <c r="AW94" s="251"/>
      <c r="AX94" s="247"/>
      <c r="AY94" s="249"/>
      <c r="AZ94" s="251"/>
      <c r="BA94" s="251"/>
      <c r="BB94" s="247"/>
      <c r="BC94" s="249"/>
      <c r="BD94" s="251"/>
      <c r="BE94" s="251"/>
      <c r="BF94" s="247"/>
      <c r="BG94" s="249"/>
      <c r="BH94" s="251"/>
      <c r="BI94" s="251"/>
      <c r="BJ94" s="247"/>
      <c r="BK94" s="249"/>
      <c r="BL94" s="251"/>
      <c r="BM94" s="251"/>
      <c r="BN94" s="247"/>
      <c r="BO94" s="249"/>
      <c r="BP94" s="251"/>
      <c r="BQ94" s="251"/>
      <c r="BR94" s="247"/>
      <c r="BS94" s="282"/>
      <c r="BT94" s="284"/>
      <c r="BU94" s="284"/>
      <c r="BV94" s="284"/>
      <c r="BW94" s="274"/>
      <c r="BX94" s="274"/>
    </row>
    <row r="95" spans="1:76" ht="9.75" customHeight="1">
      <c r="A95" s="255">
        <v>35</v>
      </c>
      <c r="B95" s="257"/>
      <c r="C95" s="258"/>
      <c r="D95" s="261"/>
      <c r="E95" s="262"/>
      <c r="F95" s="263"/>
      <c r="G95" s="248"/>
      <c r="H95" s="250"/>
      <c r="I95" s="250"/>
      <c r="J95" s="246"/>
      <c r="K95" s="248"/>
      <c r="L95" s="250"/>
      <c r="M95" s="250"/>
      <c r="N95" s="246"/>
      <c r="O95" s="248"/>
      <c r="P95" s="250"/>
      <c r="Q95" s="250"/>
      <c r="R95" s="246"/>
      <c r="S95" s="248"/>
      <c r="T95" s="250"/>
      <c r="U95" s="250"/>
      <c r="V95" s="246"/>
      <c r="W95" s="248"/>
      <c r="X95" s="250"/>
      <c r="Y95" s="250"/>
      <c r="Z95" s="246"/>
      <c r="AA95" s="248"/>
      <c r="AB95" s="250"/>
      <c r="AC95" s="250"/>
      <c r="AD95" s="246"/>
      <c r="AE95" s="248"/>
      <c r="AF95" s="250"/>
      <c r="AG95" s="250"/>
      <c r="AH95" s="246"/>
      <c r="AI95" s="248"/>
      <c r="AJ95" s="250"/>
      <c r="AK95" s="250"/>
      <c r="AL95" s="246"/>
      <c r="AM95" s="248"/>
      <c r="AN95" s="250"/>
      <c r="AO95" s="250"/>
      <c r="AP95" s="246"/>
      <c r="AQ95" s="248"/>
      <c r="AR95" s="250"/>
      <c r="AS95" s="250"/>
      <c r="AT95" s="246"/>
      <c r="AU95" s="248"/>
      <c r="AV95" s="250"/>
      <c r="AW95" s="250"/>
      <c r="AX95" s="246"/>
      <c r="AY95" s="248"/>
      <c r="AZ95" s="250"/>
      <c r="BA95" s="250"/>
      <c r="BB95" s="246"/>
      <c r="BC95" s="248"/>
      <c r="BD95" s="250"/>
      <c r="BE95" s="250"/>
      <c r="BF95" s="246"/>
      <c r="BG95" s="248"/>
      <c r="BH95" s="250"/>
      <c r="BI95" s="250"/>
      <c r="BJ95" s="246"/>
      <c r="BK95" s="248"/>
      <c r="BL95" s="250"/>
      <c r="BM95" s="250"/>
      <c r="BN95" s="246"/>
      <c r="BO95" s="248"/>
      <c r="BP95" s="250"/>
      <c r="BQ95" s="250"/>
      <c r="BR95" s="246"/>
      <c r="BS95" s="281"/>
      <c r="BT95" s="283"/>
      <c r="BU95" s="283"/>
      <c r="BV95" s="283"/>
      <c r="BW95" s="273">
        <f t="shared" ref="BW95" si="135">BX95-BV95</f>
        <v>0</v>
      </c>
      <c r="BX95" s="273">
        <f t="shared" ref="BX95" si="136">BU95-BT95</f>
        <v>0</v>
      </c>
    </row>
    <row r="96" spans="1:76" ht="9.75" customHeight="1">
      <c r="A96" s="256"/>
      <c r="B96" s="259"/>
      <c r="C96" s="260"/>
      <c r="D96" s="275"/>
      <c r="E96" s="276"/>
      <c r="F96" s="264"/>
      <c r="G96" s="249"/>
      <c r="H96" s="251"/>
      <c r="I96" s="251"/>
      <c r="J96" s="247"/>
      <c r="K96" s="249"/>
      <c r="L96" s="251"/>
      <c r="M96" s="251"/>
      <c r="N96" s="247"/>
      <c r="O96" s="249"/>
      <c r="P96" s="251"/>
      <c r="Q96" s="251"/>
      <c r="R96" s="247"/>
      <c r="S96" s="249"/>
      <c r="T96" s="251"/>
      <c r="U96" s="251"/>
      <c r="V96" s="247"/>
      <c r="W96" s="249"/>
      <c r="X96" s="251"/>
      <c r="Y96" s="251"/>
      <c r="Z96" s="247"/>
      <c r="AA96" s="249"/>
      <c r="AB96" s="251"/>
      <c r="AC96" s="251"/>
      <c r="AD96" s="247"/>
      <c r="AE96" s="249"/>
      <c r="AF96" s="251"/>
      <c r="AG96" s="251"/>
      <c r="AH96" s="247"/>
      <c r="AI96" s="249"/>
      <c r="AJ96" s="251"/>
      <c r="AK96" s="251"/>
      <c r="AL96" s="247"/>
      <c r="AM96" s="249"/>
      <c r="AN96" s="251"/>
      <c r="AO96" s="251"/>
      <c r="AP96" s="247"/>
      <c r="AQ96" s="249"/>
      <c r="AR96" s="251"/>
      <c r="AS96" s="251"/>
      <c r="AT96" s="247"/>
      <c r="AU96" s="249"/>
      <c r="AV96" s="251"/>
      <c r="AW96" s="251"/>
      <c r="AX96" s="247"/>
      <c r="AY96" s="249"/>
      <c r="AZ96" s="251"/>
      <c r="BA96" s="251"/>
      <c r="BB96" s="247"/>
      <c r="BC96" s="249"/>
      <c r="BD96" s="251"/>
      <c r="BE96" s="251"/>
      <c r="BF96" s="247"/>
      <c r="BG96" s="249"/>
      <c r="BH96" s="251"/>
      <c r="BI96" s="251"/>
      <c r="BJ96" s="247"/>
      <c r="BK96" s="249"/>
      <c r="BL96" s="251"/>
      <c r="BM96" s="251"/>
      <c r="BN96" s="247"/>
      <c r="BO96" s="249"/>
      <c r="BP96" s="251"/>
      <c r="BQ96" s="251"/>
      <c r="BR96" s="247"/>
      <c r="BS96" s="282"/>
      <c r="BT96" s="284"/>
      <c r="BU96" s="284"/>
      <c r="BV96" s="284"/>
      <c r="BW96" s="274"/>
      <c r="BX96" s="274"/>
    </row>
    <row r="97" spans="1:76" ht="11.25" customHeight="1">
      <c r="A97" s="10" t="s">
        <v>49</v>
      </c>
      <c r="B97" s="11"/>
      <c r="C97" s="11"/>
      <c r="D97" s="11"/>
      <c r="E97" s="11"/>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12"/>
      <c r="BU97" s="12"/>
      <c r="BV97" s="12"/>
      <c r="BW97" s="12"/>
      <c r="BX97" s="12"/>
    </row>
    <row r="98" spans="1:76" ht="11.25" customHeight="1">
      <c r="A98" s="11" t="s">
        <v>17</v>
      </c>
      <c r="D98" s="11"/>
      <c r="E98" s="11"/>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12"/>
      <c r="BU98" s="12"/>
      <c r="BV98" s="12"/>
      <c r="BW98" s="12"/>
      <c r="BX98" s="12"/>
    </row>
    <row r="99" spans="1:76" ht="11.25" customHeight="1">
      <c r="A99" s="14" t="s">
        <v>41</v>
      </c>
      <c r="D99" s="14"/>
      <c r="E99" s="14"/>
    </row>
  </sheetData>
  <sheetProtection password="FE4A" sheet="1" scenarios="1" formatCells="0" formatColumns="0" formatRows="0" insertRows="0"/>
  <mergeCells count="2662">
    <mergeCell ref="BV95:BV96"/>
    <mergeCell ref="BW95:BW96"/>
    <mergeCell ref="BX95:BX96"/>
    <mergeCell ref="D96:E96"/>
    <mergeCell ref="BP95:BP96"/>
    <mergeCell ref="BQ95:BQ96"/>
    <mergeCell ref="BR95:BR96"/>
    <mergeCell ref="BS95:BS96"/>
    <mergeCell ref="BT95:BT96"/>
    <mergeCell ref="BU95:BU96"/>
    <mergeCell ref="BJ95:BJ96"/>
    <mergeCell ref="BK95:BK96"/>
    <mergeCell ref="BL95:BL96"/>
    <mergeCell ref="BM95:BM96"/>
    <mergeCell ref="BN95:BN96"/>
    <mergeCell ref="BO95:BO96"/>
    <mergeCell ref="BD95:BD96"/>
    <mergeCell ref="BE95:BE96"/>
    <mergeCell ref="BF95:BF96"/>
    <mergeCell ref="BG95:BG96"/>
    <mergeCell ref="BH95:BH96"/>
    <mergeCell ref="BI95:BI96"/>
    <mergeCell ref="AX95:AX96"/>
    <mergeCell ref="AY95:AY96"/>
    <mergeCell ref="AZ95:AZ96"/>
    <mergeCell ref="BA95:BA96"/>
    <mergeCell ref="BB95:BB96"/>
    <mergeCell ref="BC95:BC96"/>
    <mergeCell ref="AR95:AR96"/>
    <mergeCell ref="AS95:AS96"/>
    <mergeCell ref="AT95:AT96"/>
    <mergeCell ref="AU95:AU96"/>
    <mergeCell ref="AV95:AV96"/>
    <mergeCell ref="AW95:AW96"/>
    <mergeCell ref="AL95:AL96"/>
    <mergeCell ref="AM95:AM96"/>
    <mergeCell ref="AN95:AN96"/>
    <mergeCell ref="AO95:AO96"/>
    <mergeCell ref="AP95:AP96"/>
    <mergeCell ref="AQ95:AQ96"/>
    <mergeCell ref="AF95:AF96"/>
    <mergeCell ref="AG95:AG96"/>
    <mergeCell ref="AH95:AH96"/>
    <mergeCell ref="AI95:AI96"/>
    <mergeCell ref="AJ95:AJ96"/>
    <mergeCell ref="AK95:AK96"/>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D94:E94"/>
    <mergeCell ref="A95:A96"/>
    <mergeCell ref="B95:C96"/>
    <mergeCell ref="D95:E95"/>
    <mergeCell ref="F95:F96"/>
    <mergeCell ref="G95:G96"/>
    <mergeCell ref="BS93:BS94"/>
    <mergeCell ref="BT93:BT94"/>
    <mergeCell ref="BU93:BU94"/>
    <mergeCell ref="BV93:BV94"/>
    <mergeCell ref="BW93:BW94"/>
    <mergeCell ref="BX93:BX94"/>
    <mergeCell ref="BM93:BM94"/>
    <mergeCell ref="BN93:BN94"/>
    <mergeCell ref="BO93:BO94"/>
    <mergeCell ref="BP93:BP94"/>
    <mergeCell ref="BQ93:BQ94"/>
    <mergeCell ref="BR93:BR94"/>
    <mergeCell ref="BG93:BG94"/>
    <mergeCell ref="BH93:BH94"/>
    <mergeCell ref="BI93:BI94"/>
    <mergeCell ref="BJ93:BJ94"/>
    <mergeCell ref="BK93:BK94"/>
    <mergeCell ref="BL93:BL94"/>
    <mergeCell ref="BA93:BA94"/>
    <mergeCell ref="BB93:BB94"/>
    <mergeCell ref="BC93:BC94"/>
    <mergeCell ref="BD93:BD94"/>
    <mergeCell ref="BE93:BE94"/>
    <mergeCell ref="BF93:BF94"/>
    <mergeCell ref="AU93:AU94"/>
    <mergeCell ref="AV93:AV94"/>
    <mergeCell ref="AW93:AW94"/>
    <mergeCell ref="AX93:AX94"/>
    <mergeCell ref="AY93:AY94"/>
    <mergeCell ref="AZ93:AZ94"/>
    <mergeCell ref="AO93:AO94"/>
    <mergeCell ref="AP93:AP94"/>
    <mergeCell ref="AQ93:AQ94"/>
    <mergeCell ref="AR93:AR94"/>
    <mergeCell ref="AS93:AS94"/>
    <mergeCell ref="AT93:AT94"/>
    <mergeCell ref="AI93:AI94"/>
    <mergeCell ref="AJ93:AJ94"/>
    <mergeCell ref="AK93:AK94"/>
    <mergeCell ref="AL93:AL94"/>
    <mergeCell ref="AM93:AM94"/>
    <mergeCell ref="AN93:AN94"/>
    <mergeCell ref="AC93:AC94"/>
    <mergeCell ref="AD93:AD94"/>
    <mergeCell ref="AE93:AE94"/>
    <mergeCell ref="AF93:AF94"/>
    <mergeCell ref="AG93:AG94"/>
    <mergeCell ref="AH93:AH94"/>
    <mergeCell ref="W93:W94"/>
    <mergeCell ref="X93:X94"/>
    <mergeCell ref="Y93:Y94"/>
    <mergeCell ref="Z93:Z94"/>
    <mergeCell ref="AA93:AA94"/>
    <mergeCell ref="AB93:AB94"/>
    <mergeCell ref="Q93:Q94"/>
    <mergeCell ref="R93:R94"/>
    <mergeCell ref="S93:S94"/>
    <mergeCell ref="T93:T94"/>
    <mergeCell ref="U93:U94"/>
    <mergeCell ref="V93:V94"/>
    <mergeCell ref="K93:K94"/>
    <mergeCell ref="L93:L94"/>
    <mergeCell ref="M93:M94"/>
    <mergeCell ref="N93:N94"/>
    <mergeCell ref="O93:O94"/>
    <mergeCell ref="P93:P94"/>
    <mergeCell ref="BX91:BX92"/>
    <mergeCell ref="D92:E92"/>
    <mergeCell ref="A93:A94"/>
    <mergeCell ref="B93:C94"/>
    <mergeCell ref="D93:E93"/>
    <mergeCell ref="F93:F94"/>
    <mergeCell ref="G93:G94"/>
    <mergeCell ref="H93:H94"/>
    <mergeCell ref="I93:I94"/>
    <mergeCell ref="J93:J94"/>
    <mergeCell ref="BR91:BR92"/>
    <mergeCell ref="BS91:BS92"/>
    <mergeCell ref="BT91:BT92"/>
    <mergeCell ref="BU91:BU92"/>
    <mergeCell ref="BV91:BV92"/>
    <mergeCell ref="BW91:BW92"/>
    <mergeCell ref="BL91:BL92"/>
    <mergeCell ref="BM91:BM92"/>
    <mergeCell ref="BN91:BN92"/>
    <mergeCell ref="BO91:BO92"/>
    <mergeCell ref="BP91:BP92"/>
    <mergeCell ref="BQ91:BQ92"/>
    <mergeCell ref="BF91:BF92"/>
    <mergeCell ref="BG91:BG92"/>
    <mergeCell ref="BH91:BH92"/>
    <mergeCell ref="BI91:BI92"/>
    <mergeCell ref="BJ91:BJ92"/>
    <mergeCell ref="BK91:BK92"/>
    <mergeCell ref="AZ91:AZ92"/>
    <mergeCell ref="BA91:BA92"/>
    <mergeCell ref="BB91:BB92"/>
    <mergeCell ref="BC91:BC92"/>
    <mergeCell ref="BD91:BD92"/>
    <mergeCell ref="BE91:BE92"/>
    <mergeCell ref="AT91:AT92"/>
    <mergeCell ref="AU91:AU92"/>
    <mergeCell ref="AV91:AV92"/>
    <mergeCell ref="AW91:AW92"/>
    <mergeCell ref="AX91:AX92"/>
    <mergeCell ref="AY91:AY92"/>
    <mergeCell ref="AN91:AN92"/>
    <mergeCell ref="AO91:AO92"/>
    <mergeCell ref="AP91:AP92"/>
    <mergeCell ref="AQ91:AQ92"/>
    <mergeCell ref="AR91:AR92"/>
    <mergeCell ref="AS91:AS92"/>
    <mergeCell ref="AH91:AH92"/>
    <mergeCell ref="AI91:AI92"/>
    <mergeCell ref="AJ91:AJ92"/>
    <mergeCell ref="AK91:AK92"/>
    <mergeCell ref="AL91:AL92"/>
    <mergeCell ref="AM91:AM92"/>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BW89:BW90"/>
    <mergeCell ref="BX89:BX90"/>
    <mergeCell ref="D90:E90"/>
    <mergeCell ref="A91:A92"/>
    <mergeCell ref="B91:C92"/>
    <mergeCell ref="D91:E91"/>
    <mergeCell ref="F91:F92"/>
    <mergeCell ref="G91:G92"/>
    <mergeCell ref="H91:H92"/>
    <mergeCell ref="I91:I92"/>
    <mergeCell ref="BQ89:BQ90"/>
    <mergeCell ref="BR89:BR90"/>
    <mergeCell ref="BS89:BS90"/>
    <mergeCell ref="BT89:BT90"/>
    <mergeCell ref="BU89:BU90"/>
    <mergeCell ref="BV89:BV90"/>
    <mergeCell ref="BK89:BK90"/>
    <mergeCell ref="BL89:BL90"/>
    <mergeCell ref="BM89:BM90"/>
    <mergeCell ref="BN89:BN90"/>
    <mergeCell ref="BO89:BO90"/>
    <mergeCell ref="BP89:BP90"/>
    <mergeCell ref="BE89:BE90"/>
    <mergeCell ref="BF89:BF90"/>
    <mergeCell ref="BG89:BG90"/>
    <mergeCell ref="BH89:BH90"/>
    <mergeCell ref="BI89:BI90"/>
    <mergeCell ref="BJ89:BJ90"/>
    <mergeCell ref="AY89:AY90"/>
    <mergeCell ref="AZ89:AZ90"/>
    <mergeCell ref="BA89:BA90"/>
    <mergeCell ref="BB89:BB90"/>
    <mergeCell ref="BC89:BC90"/>
    <mergeCell ref="BD89:BD90"/>
    <mergeCell ref="AS89:AS90"/>
    <mergeCell ref="AT89:AT90"/>
    <mergeCell ref="AU89:AU90"/>
    <mergeCell ref="AV89:AV90"/>
    <mergeCell ref="AW89:AW90"/>
    <mergeCell ref="AX89:AX90"/>
    <mergeCell ref="AM89:AM90"/>
    <mergeCell ref="AN89:AN90"/>
    <mergeCell ref="AO89:AO90"/>
    <mergeCell ref="AP89:AP90"/>
    <mergeCell ref="AQ89:AQ90"/>
    <mergeCell ref="AR89:AR90"/>
    <mergeCell ref="AG89:AG90"/>
    <mergeCell ref="AH89:AH90"/>
    <mergeCell ref="AI89:AI90"/>
    <mergeCell ref="AJ89:AJ90"/>
    <mergeCell ref="AK89:AK90"/>
    <mergeCell ref="AL89:AL90"/>
    <mergeCell ref="AA89:AA90"/>
    <mergeCell ref="AB89:AB90"/>
    <mergeCell ref="AC89:AC90"/>
    <mergeCell ref="AD89:AD90"/>
    <mergeCell ref="AE89:AE90"/>
    <mergeCell ref="AF89:AF90"/>
    <mergeCell ref="U89:U90"/>
    <mergeCell ref="V89:V90"/>
    <mergeCell ref="W89:W90"/>
    <mergeCell ref="X89:X90"/>
    <mergeCell ref="Y89:Y90"/>
    <mergeCell ref="Z89:Z90"/>
    <mergeCell ref="O89:O90"/>
    <mergeCell ref="P89:P90"/>
    <mergeCell ref="Q89:Q90"/>
    <mergeCell ref="R89:R90"/>
    <mergeCell ref="S89:S90"/>
    <mergeCell ref="T89:T90"/>
    <mergeCell ref="I89:I90"/>
    <mergeCell ref="J89:J90"/>
    <mergeCell ref="K89:K90"/>
    <mergeCell ref="L89:L90"/>
    <mergeCell ref="M89:M90"/>
    <mergeCell ref="N89:N90"/>
    <mergeCell ref="BV87:BV88"/>
    <mergeCell ref="BW87:BW88"/>
    <mergeCell ref="BX87:BX88"/>
    <mergeCell ref="D88:E88"/>
    <mergeCell ref="A89:A90"/>
    <mergeCell ref="B89:C90"/>
    <mergeCell ref="D89:E89"/>
    <mergeCell ref="F89:F90"/>
    <mergeCell ref="G89:G90"/>
    <mergeCell ref="H89:H90"/>
    <mergeCell ref="BP87:BP88"/>
    <mergeCell ref="BQ87:BQ88"/>
    <mergeCell ref="BR87:BR88"/>
    <mergeCell ref="BS87:BS88"/>
    <mergeCell ref="BT87:BT88"/>
    <mergeCell ref="BU87:BU88"/>
    <mergeCell ref="BJ87:BJ88"/>
    <mergeCell ref="BK87:BK88"/>
    <mergeCell ref="BL87:BL88"/>
    <mergeCell ref="BM87:BM88"/>
    <mergeCell ref="BN87:BN88"/>
    <mergeCell ref="BO87:BO88"/>
    <mergeCell ref="BD87:BD88"/>
    <mergeCell ref="BE87:BE88"/>
    <mergeCell ref="BF87:BF88"/>
    <mergeCell ref="BG87:BG88"/>
    <mergeCell ref="BH87:BH88"/>
    <mergeCell ref="BI87:BI88"/>
    <mergeCell ref="AX87:AX88"/>
    <mergeCell ref="AY87:AY88"/>
    <mergeCell ref="AZ87:AZ88"/>
    <mergeCell ref="BA87:BA88"/>
    <mergeCell ref="BB87:BB88"/>
    <mergeCell ref="BC87:BC88"/>
    <mergeCell ref="AR87:AR88"/>
    <mergeCell ref="AS87:AS88"/>
    <mergeCell ref="AT87:AT88"/>
    <mergeCell ref="AU87:AU88"/>
    <mergeCell ref="AV87:AV88"/>
    <mergeCell ref="AW87:AW88"/>
    <mergeCell ref="AL87:AL88"/>
    <mergeCell ref="AM87:AM88"/>
    <mergeCell ref="AN87:AN88"/>
    <mergeCell ref="AO87:AO88"/>
    <mergeCell ref="AP87:AP88"/>
    <mergeCell ref="AQ87:AQ88"/>
    <mergeCell ref="AF87:AF88"/>
    <mergeCell ref="AG87:AG88"/>
    <mergeCell ref="AH87:AH88"/>
    <mergeCell ref="AI87:AI88"/>
    <mergeCell ref="AJ87:AJ88"/>
    <mergeCell ref="AK87:AK88"/>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D86:E86"/>
    <mergeCell ref="A87:A88"/>
    <mergeCell ref="B87:C88"/>
    <mergeCell ref="D87:E87"/>
    <mergeCell ref="F87:F88"/>
    <mergeCell ref="G87:G88"/>
    <mergeCell ref="BS85:BS86"/>
    <mergeCell ref="BT85:BT86"/>
    <mergeCell ref="BU85:BU86"/>
    <mergeCell ref="BV85:BV86"/>
    <mergeCell ref="BW85:BW86"/>
    <mergeCell ref="BX85:BX86"/>
    <mergeCell ref="BM85:BM86"/>
    <mergeCell ref="BN85:BN86"/>
    <mergeCell ref="BO85:BO86"/>
    <mergeCell ref="BP85:BP86"/>
    <mergeCell ref="BQ85:BQ86"/>
    <mergeCell ref="BR85:BR86"/>
    <mergeCell ref="BG85:BG86"/>
    <mergeCell ref="BH85:BH86"/>
    <mergeCell ref="BI85:BI86"/>
    <mergeCell ref="BJ85:BJ86"/>
    <mergeCell ref="BK85:BK86"/>
    <mergeCell ref="BL85:BL86"/>
    <mergeCell ref="BA85:BA86"/>
    <mergeCell ref="BB85:BB86"/>
    <mergeCell ref="BC85:BC86"/>
    <mergeCell ref="BD85:BD86"/>
    <mergeCell ref="BE85:BE86"/>
    <mergeCell ref="BF85:BF86"/>
    <mergeCell ref="AU85:AU86"/>
    <mergeCell ref="AV85:AV86"/>
    <mergeCell ref="AW85:AW86"/>
    <mergeCell ref="AX85:AX86"/>
    <mergeCell ref="AY85:AY86"/>
    <mergeCell ref="AZ85:AZ86"/>
    <mergeCell ref="AO85:AO86"/>
    <mergeCell ref="AP85:AP86"/>
    <mergeCell ref="AQ85:AQ86"/>
    <mergeCell ref="AR85:AR86"/>
    <mergeCell ref="AS85:AS86"/>
    <mergeCell ref="AT85:AT86"/>
    <mergeCell ref="AI85:AI86"/>
    <mergeCell ref="AJ85:AJ86"/>
    <mergeCell ref="AK85:AK86"/>
    <mergeCell ref="AL85:AL86"/>
    <mergeCell ref="AM85:AM86"/>
    <mergeCell ref="AN85:AN86"/>
    <mergeCell ref="AC85:AC86"/>
    <mergeCell ref="AD85:AD86"/>
    <mergeCell ref="AE85:AE86"/>
    <mergeCell ref="AF85:AF86"/>
    <mergeCell ref="AG85:AG86"/>
    <mergeCell ref="AH85:AH86"/>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BX83:BX84"/>
    <mergeCell ref="D84:E84"/>
    <mergeCell ref="A85:A86"/>
    <mergeCell ref="B85:C86"/>
    <mergeCell ref="D85:E85"/>
    <mergeCell ref="F85:F86"/>
    <mergeCell ref="G85:G86"/>
    <mergeCell ref="H85:H86"/>
    <mergeCell ref="I85:I86"/>
    <mergeCell ref="J85:J86"/>
    <mergeCell ref="BR83:BR84"/>
    <mergeCell ref="BS83:BS84"/>
    <mergeCell ref="BT83:BT84"/>
    <mergeCell ref="BU83:BU84"/>
    <mergeCell ref="BV83:BV84"/>
    <mergeCell ref="BW83:BW84"/>
    <mergeCell ref="BL83:BL84"/>
    <mergeCell ref="BM83:BM84"/>
    <mergeCell ref="BN83:BN84"/>
    <mergeCell ref="BO83:BO84"/>
    <mergeCell ref="BP83:BP84"/>
    <mergeCell ref="BQ83:BQ84"/>
    <mergeCell ref="BF83:BF84"/>
    <mergeCell ref="BG83:BG84"/>
    <mergeCell ref="BH83:BH84"/>
    <mergeCell ref="BI83:BI84"/>
    <mergeCell ref="BJ83:BJ84"/>
    <mergeCell ref="BK83:BK84"/>
    <mergeCell ref="AZ83:AZ84"/>
    <mergeCell ref="BA83:BA84"/>
    <mergeCell ref="BB83:BB84"/>
    <mergeCell ref="BC83:BC84"/>
    <mergeCell ref="BD83:BD84"/>
    <mergeCell ref="BE83:BE84"/>
    <mergeCell ref="AT83:AT84"/>
    <mergeCell ref="AU83:AU84"/>
    <mergeCell ref="AV83:AV84"/>
    <mergeCell ref="AW83:AW84"/>
    <mergeCell ref="AX83:AX84"/>
    <mergeCell ref="AY83:AY84"/>
    <mergeCell ref="AN83:AN84"/>
    <mergeCell ref="AO83:AO84"/>
    <mergeCell ref="AP83:AP84"/>
    <mergeCell ref="AQ83:AQ84"/>
    <mergeCell ref="AR83:AR84"/>
    <mergeCell ref="AS83:AS84"/>
    <mergeCell ref="AH83:AH84"/>
    <mergeCell ref="AI83:AI84"/>
    <mergeCell ref="AJ83:AJ84"/>
    <mergeCell ref="AK83:AK84"/>
    <mergeCell ref="AL83:AL84"/>
    <mergeCell ref="AM83:AM84"/>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BW81:BW82"/>
    <mergeCell ref="BX81:BX82"/>
    <mergeCell ref="D82:E82"/>
    <mergeCell ref="A83:A84"/>
    <mergeCell ref="B83:C84"/>
    <mergeCell ref="D83:E83"/>
    <mergeCell ref="F83:F84"/>
    <mergeCell ref="G83:G84"/>
    <mergeCell ref="H83:H84"/>
    <mergeCell ref="I83:I84"/>
    <mergeCell ref="BQ81:BQ82"/>
    <mergeCell ref="BR81:BR82"/>
    <mergeCell ref="BS81:BS82"/>
    <mergeCell ref="BT81:BT82"/>
    <mergeCell ref="BU81:BU82"/>
    <mergeCell ref="BV81:BV82"/>
    <mergeCell ref="BK81:BK82"/>
    <mergeCell ref="BL81:BL82"/>
    <mergeCell ref="BM81:BM82"/>
    <mergeCell ref="BN81:BN82"/>
    <mergeCell ref="BO81:BO82"/>
    <mergeCell ref="BP81:BP82"/>
    <mergeCell ref="BE81:BE82"/>
    <mergeCell ref="BF81:BF82"/>
    <mergeCell ref="BG81:BG82"/>
    <mergeCell ref="BH81:BH82"/>
    <mergeCell ref="BI81:BI82"/>
    <mergeCell ref="BJ81:BJ82"/>
    <mergeCell ref="AY81:AY82"/>
    <mergeCell ref="AZ81:AZ82"/>
    <mergeCell ref="BA81:BA82"/>
    <mergeCell ref="BB81:BB82"/>
    <mergeCell ref="BC81:BC82"/>
    <mergeCell ref="BD81:BD82"/>
    <mergeCell ref="AS81:AS82"/>
    <mergeCell ref="AT81:AT82"/>
    <mergeCell ref="AU81:AU82"/>
    <mergeCell ref="AV81:AV82"/>
    <mergeCell ref="AW81:AW82"/>
    <mergeCell ref="AX81:AX82"/>
    <mergeCell ref="AM81:AM82"/>
    <mergeCell ref="AN81:AN82"/>
    <mergeCell ref="AO81:AO82"/>
    <mergeCell ref="AP81:AP82"/>
    <mergeCell ref="AQ81:AQ82"/>
    <mergeCell ref="AR81:AR82"/>
    <mergeCell ref="AG81:AG82"/>
    <mergeCell ref="AH81:AH82"/>
    <mergeCell ref="AI81:AI82"/>
    <mergeCell ref="AJ81:AJ82"/>
    <mergeCell ref="AK81:AK82"/>
    <mergeCell ref="AL81:AL82"/>
    <mergeCell ref="AA81:AA82"/>
    <mergeCell ref="AB81:AB82"/>
    <mergeCell ref="AC81:AC82"/>
    <mergeCell ref="AD81:AD82"/>
    <mergeCell ref="AE81:AE82"/>
    <mergeCell ref="AF81:AF82"/>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BV79:BV80"/>
    <mergeCell ref="BW79:BW80"/>
    <mergeCell ref="BX79:BX80"/>
    <mergeCell ref="D80:E80"/>
    <mergeCell ref="A81:A82"/>
    <mergeCell ref="B81:C82"/>
    <mergeCell ref="D81:E81"/>
    <mergeCell ref="F81:F82"/>
    <mergeCell ref="G81:G82"/>
    <mergeCell ref="H81:H82"/>
    <mergeCell ref="BP79:BP80"/>
    <mergeCell ref="BQ79:BQ80"/>
    <mergeCell ref="BR79:BR80"/>
    <mergeCell ref="BS79:BS80"/>
    <mergeCell ref="BT79:BT80"/>
    <mergeCell ref="BU79:BU80"/>
    <mergeCell ref="BJ79:BJ80"/>
    <mergeCell ref="BK79:BK80"/>
    <mergeCell ref="BL79:BL80"/>
    <mergeCell ref="BM79:BM80"/>
    <mergeCell ref="BN79:BN80"/>
    <mergeCell ref="BO79:BO80"/>
    <mergeCell ref="BD79:BD80"/>
    <mergeCell ref="BE79:BE80"/>
    <mergeCell ref="BF79:BF80"/>
    <mergeCell ref="BG79:BG80"/>
    <mergeCell ref="BH79:BH80"/>
    <mergeCell ref="BI79:BI80"/>
    <mergeCell ref="AX79:AX80"/>
    <mergeCell ref="AY79:AY80"/>
    <mergeCell ref="AZ79:AZ80"/>
    <mergeCell ref="BA79:BA80"/>
    <mergeCell ref="BB79:BB80"/>
    <mergeCell ref="BC79:BC80"/>
    <mergeCell ref="AR79:AR80"/>
    <mergeCell ref="AS79:AS80"/>
    <mergeCell ref="AT79:AT80"/>
    <mergeCell ref="AU79:AU80"/>
    <mergeCell ref="AV79:AV80"/>
    <mergeCell ref="AW79:AW80"/>
    <mergeCell ref="AL79:AL80"/>
    <mergeCell ref="AM79:AM80"/>
    <mergeCell ref="AN79:AN80"/>
    <mergeCell ref="AO79:AO80"/>
    <mergeCell ref="AP79:AP80"/>
    <mergeCell ref="AQ79:AQ80"/>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D78:E78"/>
    <mergeCell ref="A79:A80"/>
    <mergeCell ref="B79:C80"/>
    <mergeCell ref="D79:E79"/>
    <mergeCell ref="F79:F80"/>
    <mergeCell ref="G79:G80"/>
    <mergeCell ref="BS77:BS78"/>
    <mergeCell ref="BT77:BT78"/>
    <mergeCell ref="BU77:BU78"/>
    <mergeCell ref="BV77:BV78"/>
    <mergeCell ref="BW77:BW78"/>
    <mergeCell ref="BX77:BX78"/>
    <mergeCell ref="BM77:BM78"/>
    <mergeCell ref="BN77:BN78"/>
    <mergeCell ref="BO77:BO78"/>
    <mergeCell ref="BP77:BP78"/>
    <mergeCell ref="BQ77:BQ78"/>
    <mergeCell ref="BR77:BR78"/>
    <mergeCell ref="BG77:BG78"/>
    <mergeCell ref="BH77:BH78"/>
    <mergeCell ref="BI77:BI78"/>
    <mergeCell ref="BJ77:BJ78"/>
    <mergeCell ref="BK77:BK78"/>
    <mergeCell ref="BL77:BL78"/>
    <mergeCell ref="BA77:BA78"/>
    <mergeCell ref="BB77:BB78"/>
    <mergeCell ref="BC77:BC78"/>
    <mergeCell ref="BD77:BD78"/>
    <mergeCell ref="BE77:BE78"/>
    <mergeCell ref="BF77:BF78"/>
    <mergeCell ref="AU77:AU78"/>
    <mergeCell ref="AV77:AV78"/>
    <mergeCell ref="AW77:AW78"/>
    <mergeCell ref="AX77:AX78"/>
    <mergeCell ref="AY77:AY78"/>
    <mergeCell ref="AZ77:AZ78"/>
    <mergeCell ref="AO77:AO78"/>
    <mergeCell ref="AP77:AP78"/>
    <mergeCell ref="AQ77:AQ78"/>
    <mergeCell ref="AR77:AR78"/>
    <mergeCell ref="AS77:AS78"/>
    <mergeCell ref="AT77:AT78"/>
    <mergeCell ref="AI77:AI78"/>
    <mergeCell ref="AJ77:AJ78"/>
    <mergeCell ref="AK77:AK78"/>
    <mergeCell ref="AL77:AL78"/>
    <mergeCell ref="AM77:AM78"/>
    <mergeCell ref="AN77:AN78"/>
    <mergeCell ref="AC77:AC78"/>
    <mergeCell ref="AD77:AD78"/>
    <mergeCell ref="AE77:AE78"/>
    <mergeCell ref="AF77:AF78"/>
    <mergeCell ref="AG77:AG78"/>
    <mergeCell ref="AH77:AH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BX75:BX76"/>
    <mergeCell ref="D76:E76"/>
    <mergeCell ref="A77:A78"/>
    <mergeCell ref="B77:C78"/>
    <mergeCell ref="D77:E77"/>
    <mergeCell ref="F77:F78"/>
    <mergeCell ref="G77:G78"/>
    <mergeCell ref="H77:H78"/>
    <mergeCell ref="I77:I78"/>
    <mergeCell ref="J77:J78"/>
    <mergeCell ref="BR75:BR76"/>
    <mergeCell ref="BS75:BS76"/>
    <mergeCell ref="BT75:BT76"/>
    <mergeCell ref="BU75:BU76"/>
    <mergeCell ref="BV75:BV76"/>
    <mergeCell ref="BW75:BW76"/>
    <mergeCell ref="BL75:BL76"/>
    <mergeCell ref="BM75:BM76"/>
    <mergeCell ref="BN75:BN76"/>
    <mergeCell ref="BO75:BO76"/>
    <mergeCell ref="BP75:BP76"/>
    <mergeCell ref="BQ75:BQ76"/>
    <mergeCell ref="BF75:BF76"/>
    <mergeCell ref="BG75:BG76"/>
    <mergeCell ref="BH75:BH76"/>
    <mergeCell ref="BI75:BI76"/>
    <mergeCell ref="BJ75:BJ76"/>
    <mergeCell ref="BK75:BK76"/>
    <mergeCell ref="AZ75:AZ76"/>
    <mergeCell ref="BA75:BA76"/>
    <mergeCell ref="BB75:BB76"/>
    <mergeCell ref="BC75:BC76"/>
    <mergeCell ref="BD75:BD76"/>
    <mergeCell ref="BE75:BE76"/>
    <mergeCell ref="AT75:AT76"/>
    <mergeCell ref="AU75:AU76"/>
    <mergeCell ref="AV75:AV76"/>
    <mergeCell ref="AW75:AW76"/>
    <mergeCell ref="AX75:AX76"/>
    <mergeCell ref="AY75:AY76"/>
    <mergeCell ref="AN75:AN76"/>
    <mergeCell ref="AO75:AO76"/>
    <mergeCell ref="AP75:AP76"/>
    <mergeCell ref="AQ75:AQ76"/>
    <mergeCell ref="AR75:AR76"/>
    <mergeCell ref="AS75:AS76"/>
    <mergeCell ref="AH75:AH76"/>
    <mergeCell ref="AI75:AI76"/>
    <mergeCell ref="AJ75:AJ76"/>
    <mergeCell ref="AK75:AK76"/>
    <mergeCell ref="AL75:AL76"/>
    <mergeCell ref="AM75:AM76"/>
    <mergeCell ref="AB75:AB76"/>
    <mergeCell ref="AC75:AC76"/>
    <mergeCell ref="AD75:AD76"/>
    <mergeCell ref="AE75:AE76"/>
    <mergeCell ref="AF75:AF76"/>
    <mergeCell ref="AG75:AG76"/>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BW73:BW74"/>
    <mergeCell ref="BX73:BX74"/>
    <mergeCell ref="D74:E74"/>
    <mergeCell ref="A75:A76"/>
    <mergeCell ref="B75:C76"/>
    <mergeCell ref="D75:E75"/>
    <mergeCell ref="F75:F76"/>
    <mergeCell ref="G75:G76"/>
    <mergeCell ref="H75:H76"/>
    <mergeCell ref="I75:I76"/>
    <mergeCell ref="BQ73:BQ74"/>
    <mergeCell ref="BR73:BR74"/>
    <mergeCell ref="BS73:BS74"/>
    <mergeCell ref="BT73:BT74"/>
    <mergeCell ref="BU73:BU74"/>
    <mergeCell ref="BV73:BV74"/>
    <mergeCell ref="BK73:BK74"/>
    <mergeCell ref="BL73:BL74"/>
    <mergeCell ref="BM73:BM74"/>
    <mergeCell ref="BN73:BN74"/>
    <mergeCell ref="BO73:BO74"/>
    <mergeCell ref="BP73:BP74"/>
    <mergeCell ref="BE73:BE74"/>
    <mergeCell ref="BF73:BF74"/>
    <mergeCell ref="BG73:BG74"/>
    <mergeCell ref="BH73:BH74"/>
    <mergeCell ref="BI73:BI74"/>
    <mergeCell ref="BJ73:BJ74"/>
    <mergeCell ref="AY73:AY74"/>
    <mergeCell ref="AZ73:AZ74"/>
    <mergeCell ref="BA73:BA74"/>
    <mergeCell ref="BB73:BB74"/>
    <mergeCell ref="BC73:BC74"/>
    <mergeCell ref="BD73:BD74"/>
    <mergeCell ref="AS73:AS74"/>
    <mergeCell ref="AT73:AT74"/>
    <mergeCell ref="AU73:AU74"/>
    <mergeCell ref="AV73:AV74"/>
    <mergeCell ref="AW73:AW74"/>
    <mergeCell ref="AX73:AX74"/>
    <mergeCell ref="AM73:AM74"/>
    <mergeCell ref="AN73:AN74"/>
    <mergeCell ref="AO73:AO74"/>
    <mergeCell ref="AP73:AP74"/>
    <mergeCell ref="AQ73:AQ74"/>
    <mergeCell ref="AR73:AR74"/>
    <mergeCell ref="AG73:AG74"/>
    <mergeCell ref="AH73:AH74"/>
    <mergeCell ref="AI73:AI74"/>
    <mergeCell ref="AJ73:AJ74"/>
    <mergeCell ref="AK73:AK74"/>
    <mergeCell ref="AL73:AL74"/>
    <mergeCell ref="AA73:AA74"/>
    <mergeCell ref="AB73:AB74"/>
    <mergeCell ref="AC73:AC74"/>
    <mergeCell ref="AD73:AD74"/>
    <mergeCell ref="AE73:AE74"/>
    <mergeCell ref="AF73:AF74"/>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BV71:BV72"/>
    <mergeCell ref="BW71:BW72"/>
    <mergeCell ref="BX71:BX72"/>
    <mergeCell ref="D72:E72"/>
    <mergeCell ref="A73:A74"/>
    <mergeCell ref="B73:C74"/>
    <mergeCell ref="D73:E73"/>
    <mergeCell ref="F73:F74"/>
    <mergeCell ref="G73:G74"/>
    <mergeCell ref="H73:H74"/>
    <mergeCell ref="BP71:BP72"/>
    <mergeCell ref="BQ71:BQ72"/>
    <mergeCell ref="BR71:BR72"/>
    <mergeCell ref="BS71:BS72"/>
    <mergeCell ref="BT71:BT72"/>
    <mergeCell ref="BU71:BU72"/>
    <mergeCell ref="BJ71:BJ72"/>
    <mergeCell ref="BK71:BK72"/>
    <mergeCell ref="BL71:BL72"/>
    <mergeCell ref="BM71:BM72"/>
    <mergeCell ref="BN71:BN72"/>
    <mergeCell ref="BO71:BO72"/>
    <mergeCell ref="BD71:BD72"/>
    <mergeCell ref="BE71:BE72"/>
    <mergeCell ref="BF71:BF72"/>
    <mergeCell ref="BG71:BG72"/>
    <mergeCell ref="BH71:BH72"/>
    <mergeCell ref="BI71:BI72"/>
    <mergeCell ref="AX71:AX72"/>
    <mergeCell ref="AY71:AY72"/>
    <mergeCell ref="AZ71:AZ72"/>
    <mergeCell ref="BA71:BA72"/>
    <mergeCell ref="BB71:BB72"/>
    <mergeCell ref="BC71:BC72"/>
    <mergeCell ref="AR71:AR72"/>
    <mergeCell ref="AS71:AS72"/>
    <mergeCell ref="AT71:AT72"/>
    <mergeCell ref="AU71:AU72"/>
    <mergeCell ref="AV71:AV72"/>
    <mergeCell ref="AW71:AW72"/>
    <mergeCell ref="AL71:AL72"/>
    <mergeCell ref="AM71:AM72"/>
    <mergeCell ref="AN71:AN72"/>
    <mergeCell ref="AO71:AO72"/>
    <mergeCell ref="AP71:AP72"/>
    <mergeCell ref="AQ71:AQ72"/>
    <mergeCell ref="AF71:AF72"/>
    <mergeCell ref="AG71:AG72"/>
    <mergeCell ref="AH71:AH72"/>
    <mergeCell ref="AI71:AI72"/>
    <mergeCell ref="AJ71:AJ72"/>
    <mergeCell ref="AK71:AK72"/>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D70:E70"/>
    <mergeCell ref="A71:A72"/>
    <mergeCell ref="B71:C72"/>
    <mergeCell ref="D71:E71"/>
    <mergeCell ref="F71:F72"/>
    <mergeCell ref="G71:G72"/>
    <mergeCell ref="BS69:BS70"/>
    <mergeCell ref="BT69:BT70"/>
    <mergeCell ref="BU69:BU70"/>
    <mergeCell ref="BV69:BV70"/>
    <mergeCell ref="BW69:BW70"/>
    <mergeCell ref="BX69:BX70"/>
    <mergeCell ref="BM69:BM70"/>
    <mergeCell ref="BN69:BN70"/>
    <mergeCell ref="BO69:BO70"/>
    <mergeCell ref="BP69:BP70"/>
    <mergeCell ref="BQ69:BQ70"/>
    <mergeCell ref="BR69:BR70"/>
    <mergeCell ref="BG69:BG70"/>
    <mergeCell ref="BH69:BH70"/>
    <mergeCell ref="BI69:BI70"/>
    <mergeCell ref="BJ69:BJ70"/>
    <mergeCell ref="BK69:BK70"/>
    <mergeCell ref="BL69:BL70"/>
    <mergeCell ref="BA69:BA70"/>
    <mergeCell ref="BB69:BB70"/>
    <mergeCell ref="BC69:BC70"/>
    <mergeCell ref="BD69:BD70"/>
    <mergeCell ref="BE69:BE70"/>
    <mergeCell ref="BF69:BF70"/>
    <mergeCell ref="AU69:AU70"/>
    <mergeCell ref="AV69:AV70"/>
    <mergeCell ref="AW69:AW70"/>
    <mergeCell ref="AX69:AX70"/>
    <mergeCell ref="AY69:AY70"/>
    <mergeCell ref="AZ69:AZ70"/>
    <mergeCell ref="AO69:AO70"/>
    <mergeCell ref="AP69:AP70"/>
    <mergeCell ref="AQ69:AQ70"/>
    <mergeCell ref="AR69:AR70"/>
    <mergeCell ref="AS69:AS70"/>
    <mergeCell ref="AT69:AT70"/>
    <mergeCell ref="AI69:AI70"/>
    <mergeCell ref="AJ69:AJ70"/>
    <mergeCell ref="AK69:AK70"/>
    <mergeCell ref="AL69:AL70"/>
    <mergeCell ref="AM69:AM70"/>
    <mergeCell ref="AN69:AN70"/>
    <mergeCell ref="AC69:AC70"/>
    <mergeCell ref="AD69:AD70"/>
    <mergeCell ref="AE69:AE70"/>
    <mergeCell ref="AF69:AF70"/>
    <mergeCell ref="AG69:AG70"/>
    <mergeCell ref="AH69:AH70"/>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BX67:BX68"/>
    <mergeCell ref="D68:E68"/>
    <mergeCell ref="A69:A70"/>
    <mergeCell ref="B69:C70"/>
    <mergeCell ref="D69:E69"/>
    <mergeCell ref="F69:F70"/>
    <mergeCell ref="G69:G70"/>
    <mergeCell ref="H69:H70"/>
    <mergeCell ref="I69:I70"/>
    <mergeCell ref="J69:J70"/>
    <mergeCell ref="BR67:BR68"/>
    <mergeCell ref="BS67:BS68"/>
    <mergeCell ref="BT67:BT68"/>
    <mergeCell ref="BU67:BU68"/>
    <mergeCell ref="BV67:BV68"/>
    <mergeCell ref="BW67:BW68"/>
    <mergeCell ref="BL67:BL68"/>
    <mergeCell ref="BM67:BM68"/>
    <mergeCell ref="BN67:BN68"/>
    <mergeCell ref="BO67:BO68"/>
    <mergeCell ref="BP67:BP68"/>
    <mergeCell ref="BQ67:BQ68"/>
    <mergeCell ref="BF67:BF68"/>
    <mergeCell ref="BG67:BG68"/>
    <mergeCell ref="BH67:BH68"/>
    <mergeCell ref="BI67:BI68"/>
    <mergeCell ref="BJ67:BJ68"/>
    <mergeCell ref="BK67:BK68"/>
    <mergeCell ref="AZ67:AZ68"/>
    <mergeCell ref="BA67:BA68"/>
    <mergeCell ref="BB67:BB68"/>
    <mergeCell ref="BC67:BC68"/>
    <mergeCell ref="BD67:BD68"/>
    <mergeCell ref="BE67:BE68"/>
    <mergeCell ref="AT67:AT68"/>
    <mergeCell ref="AU67:AU68"/>
    <mergeCell ref="AV67:AV68"/>
    <mergeCell ref="AW67:AW68"/>
    <mergeCell ref="AX67:AX68"/>
    <mergeCell ref="AY67:AY68"/>
    <mergeCell ref="AN67:AN68"/>
    <mergeCell ref="AO67:AO68"/>
    <mergeCell ref="AP67:AP68"/>
    <mergeCell ref="AQ67:AQ68"/>
    <mergeCell ref="AR67:AR68"/>
    <mergeCell ref="AS67:AS68"/>
    <mergeCell ref="AH67:AH68"/>
    <mergeCell ref="AI67:AI68"/>
    <mergeCell ref="AJ67:AJ68"/>
    <mergeCell ref="AK67:AK68"/>
    <mergeCell ref="AL67:AL68"/>
    <mergeCell ref="AM67:AM68"/>
    <mergeCell ref="AB67:AB68"/>
    <mergeCell ref="AC67:AC68"/>
    <mergeCell ref="AD67:AD68"/>
    <mergeCell ref="AE67:AE68"/>
    <mergeCell ref="AF67:AF68"/>
    <mergeCell ref="AG67:AG68"/>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BW65:BW66"/>
    <mergeCell ref="BX65:BX66"/>
    <mergeCell ref="D66:E66"/>
    <mergeCell ref="A67:A68"/>
    <mergeCell ref="B67:C68"/>
    <mergeCell ref="D67:E67"/>
    <mergeCell ref="F67:F68"/>
    <mergeCell ref="G67:G68"/>
    <mergeCell ref="H67:H68"/>
    <mergeCell ref="I67:I68"/>
    <mergeCell ref="BQ65:BQ66"/>
    <mergeCell ref="BR65:BR66"/>
    <mergeCell ref="BS65:BS66"/>
    <mergeCell ref="BT65:BT66"/>
    <mergeCell ref="BU65:BU66"/>
    <mergeCell ref="BV65:BV66"/>
    <mergeCell ref="BK65:BK66"/>
    <mergeCell ref="BL65:BL66"/>
    <mergeCell ref="BM65:BM66"/>
    <mergeCell ref="BN65:BN66"/>
    <mergeCell ref="BO65:BO66"/>
    <mergeCell ref="BP65:BP66"/>
    <mergeCell ref="BE65:BE66"/>
    <mergeCell ref="BF65:BF66"/>
    <mergeCell ref="BG65:BG66"/>
    <mergeCell ref="BH65:BH66"/>
    <mergeCell ref="BI65:BI66"/>
    <mergeCell ref="BJ65:BJ66"/>
    <mergeCell ref="AY65:AY66"/>
    <mergeCell ref="AZ65:AZ66"/>
    <mergeCell ref="BA65:BA66"/>
    <mergeCell ref="BB65:BB66"/>
    <mergeCell ref="BC65:BC66"/>
    <mergeCell ref="BD65:BD66"/>
    <mergeCell ref="AS65:AS66"/>
    <mergeCell ref="AT65:AT66"/>
    <mergeCell ref="AU65:AU66"/>
    <mergeCell ref="AV65:AV66"/>
    <mergeCell ref="AW65:AW66"/>
    <mergeCell ref="AX65:AX66"/>
    <mergeCell ref="AM65:AM66"/>
    <mergeCell ref="AN65:AN66"/>
    <mergeCell ref="AO65:AO66"/>
    <mergeCell ref="AP65:AP66"/>
    <mergeCell ref="AQ65:AQ66"/>
    <mergeCell ref="AR65:AR66"/>
    <mergeCell ref="AG65:AG66"/>
    <mergeCell ref="AH65:AH66"/>
    <mergeCell ref="AI65:AI66"/>
    <mergeCell ref="AJ65:AJ66"/>
    <mergeCell ref="AK65:AK66"/>
    <mergeCell ref="AL65:AL66"/>
    <mergeCell ref="AA65:AA66"/>
    <mergeCell ref="AB65:AB66"/>
    <mergeCell ref="AC65:AC66"/>
    <mergeCell ref="AD65:AD66"/>
    <mergeCell ref="AE65:AE66"/>
    <mergeCell ref="AF65:AF66"/>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BV63:BV64"/>
    <mergeCell ref="BW63:BW64"/>
    <mergeCell ref="BX63:BX64"/>
    <mergeCell ref="D64:E64"/>
    <mergeCell ref="A65:A66"/>
    <mergeCell ref="B65:C66"/>
    <mergeCell ref="D65:E65"/>
    <mergeCell ref="F65:F66"/>
    <mergeCell ref="G65:G66"/>
    <mergeCell ref="H65:H66"/>
    <mergeCell ref="BP63:BP64"/>
    <mergeCell ref="BQ63:BQ64"/>
    <mergeCell ref="BR63:BR64"/>
    <mergeCell ref="BS63:BS64"/>
    <mergeCell ref="BT63:BT64"/>
    <mergeCell ref="BU63:BU64"/>
    <mergeCell ref="BJ63:BJ64"/>
    <mergeCell ref="BK63:BK64"/>
    <mergeCell ref="BL63:BL64"/>
    <mergeCell ref="BM63:BM64"/>
    <mergeCell ref="BN63:BN64"/>
    <mergeCell ref="BO63:BO64"/>
    <mergeCell ref="BD63:BD64"/>
    <mergeCell ref="BE63:BE64"/>
    <mergeCell ref="BF63:BF64"/>
    <mergeCell ref="BG63:BG64"/>
    <mergeCell ref="BH63:BH64"/>
    <mergeCell ref="BI63:BI64"/>
    <mergeCell ref="AX63:AX64"/>
    <mergeCell ref="AY63:AY64"/>
    <mergeCell ref="AZ63:AZ64"/>
    <mergeCell ref="BA63:BA64"/>
    <mergeCell ref="BB63:BB64"/>
    <mergeCell ref="BC63:BC64"/>
    <mergeCell ref="AR63:AR64"/>
    <mergeCell ref="AS63:AS64"/>
    <mergeCell ref="AT63:AT64"/>
    <mergeCell ref="AU63:AU64"/>
    <mergeCell ref="AV63:AV64"/>
    <mergeCell ref="AW63:AW64"/>
    <mergeCell ref="AL63:AL64"/>
    <mergeCell ref="AM63:AM64"/>
    <mergeCell ref="AN63:AN64"/>
    <mergeCell ref="AO63:AO64"/>
    <mergeCell ref="AP63:AP64"/>
    <mergeCell ref="AQ63:AQ64"/>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D62:E62"/>
    <mergeCell ref="A63:A64"/>
    <mergeCell ref="B63:C64"/>
    <mergeCell ref="D63:E63"/>
    <mergeCell ref="F63:F64"/>
    <mergeCell ref="G63:G64"/>
    <mergeCell ref="BS61:BS62"/>
    <mergeCell ref="BT61:BT62"/>
    <mergeCell ref="BU61:BU62"/>
    <mergeCell ref="BV61:BV62"/>
    <mergeCell ref="BW61:BW62"/>
    <mergeCell ref="BX61:BX62"/>
    <mergeCell ref="BM61:BM62"/>
    <mergeCell ref="BN61:BN62"/>
    <mergeCell ref="BO61:BO62"/>
    <mergeCell ref="BP61:BP62"/>
    <mergeCell ref="BQ61:BQ62"/>
    <mergeCell ref="BR61:BR62"/>
    <mergeCell ref="BG61:BG62"/>
    <mergeCell ref="BH61:BH62"/>
    <mergeCell ref="BI61:BI62"/>
    <mergeCell ref="BJ61:BJ62"/>
    <mergeCell ref="BK61:BK62"/>
    <mergeCell ref="BL61:BL62"/>
    <mergeCell ref="BA61:BA62"/>
    <mergeCell ref="BB61:BB62"/>
    <mergeCell ref="BC61:BC62"/>
    <mergeCell ref="BD61:BD62"/>
    <mergeCell ref="BE61:BE62"/>
    <mergeCell ref="BF61:BF62"/>
    <mergeCell ref="AU61:AU62"/>
    <mergeCell ref="AV61:AV62"/>
    <mergeCell ref="AW61:AW62"/>
    <mergeCell ref="AX61:AX62"/>
    <mergeCell ref="AY61:AY62"/>
    <mergeCell ref="AZ61:AZ62"/>
    <mergeCell ref="AO61:AO62"/>
    <mergeCell ref="AP61:AP62"/>
    <mergeCell ref="AQ61:AQ62"/>
    <mergeCell ref="AR61:AR62"/>
    <mergeCell ref="AS61:AS62"/>
    <mergeCell ref="AT61:AT62"/>
    <mergeCell ref="AI61:AI62"/>
    <mergeCell ref="AJ61:AJ62"/>
    <mergeCell ref="AK61:AK62"/>
    <mergeCell ref="AL61:AL62"/>
    <mergeCell ref="AM61:AM62"/>
    <mergeCell ref="AN61:AN62"/>
    <mergeCell ref="AC61:AC62"/>
    <mergeCell ref="AD61:AD62"/>
    <mergeCell ref="AE61:AE62"/>
    <mergeCell ref="AF61:AF62"/>
    <mergeCell ref="AG61:AG62"/>
    <mergeCell ref="AH61:AH62"/>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BX59:BX60"/>
    <mergeCell ref="D60:E60"/>
    <mergeCell ref="A61:A62"/>
    <mergeCell ref="B61:C62"/>
    <mergeCell ref="D61:E61"/>
    <mergeCell ref="F61:F62"/>
    <mergeCell ref="G61:G62"/>
    <mergeCell ref="H61:H62"/>
    <mergeCell ref="I61:I62"/>
    <mergeCell ref="J61:J62"/>
    <mergeCell ref="BR59:BR60"/>
    <mergeCell ref="BS59:BS60"/>
    <mergeCell ref="BT59:BT60"/>
    <mergeCell ref="BU59:BU60"/>
    <mergeCell ref="BV59:BV60"/>
    <mergeCell ref="BW59:BW60"/>
    <mergeCell ref="BL59:BL60"/>
    <mergeCell ref="BM59:BM60"/>
    <mergeCell ref="BN59:BN60"/>
    <mergeCell ref="BO59:BO60"/>
    <mergeCell ref="BP59:BP60"/>
    <mergeCell ref="BQ59:BQ60"/>
    <mergeCell ref="BF59:BF60"/>
    <mergeCell ref="BG59:BG60"/>
    <mergeCell ref="BH59:BH60"/>
    <mergeCell ref="BI59:BI60"/>
    <mergeCell ref="BJ59:BJ60"/>
    <mergeCell ref="BK59:BK60"/>
    <mergeCell ref="AZ59:AZ60"/>
    <mergeCell ref="BA59:BA60"/>
    <mergeCell ref="BB59:BB60"/>
    <mergeCell ref="BC59:BC60"/>
    <mergeCell ref="BD59:BD60"/>
    <mergeCell ref="BE59:BE60"/>
    <mergeCell ref="AT59:AT60"/>
    <mergeCell ref="AU59:AU60"/>
    <mergeCell ref="AV59:AV60"/>
    <mergeCell ref="AW59:AW60"/>
    <mergeCell ref="AX59:AX60"/>
    <mergeCell ref="AY59:AY60"/>
    <mergeCell ref="AN59:AN60"/>
    <mergeCell ref="AO59:AO60"/>
    <mergeCell ref="AP59:AP60"/>
    <mergeCell ref="AQ59:AQ60"/>
    <mergeCell ref="AR59:AR60"/>
    <mergeCell ref="AS59:AS60"/>
    <mergeCell ref="AH59:AH60"/>
    <mergeCell ref="AI59:AI60"/>
    <mergeCell ref="AJ59:AJ60"/>
    <mergeCell ref="AK59:AK60"/>
    <mergeCell ref="AL59:AL60"/>
    <mergeCell ref="AM59:AM60"/>
    <mergeCell ref="AB59:AB60"/>
    <mergeCell ref="AC59:AC60"/>
    <mergeCell ref="AD59:AD60"/>
    <mergeCell ref="AE59:AE60"/>
    <mergeCell ref="AF59:AF60"/>
    <mergeCell ref="AG59:AG60"/>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BW57:BW58"/>
    <mergeCell ref="BX57:BX58"/>
    <mergeCell ref="D58:E58"/>
    <mergeCell ref="A59:A60"/>
    <mergeCell ref="B59:C60"/>
    <mergeCell ref="D59:E59"/>
    <mergeCell ref="F59:F60"/>
    <mergeCell ref="G59:G60"/>
    <mergeCell ref="H59:H60"/>
    <mergeCell ref="I59:I60"/>
    <mergeCell ref="BQ57:BQ58"/>
    <mergeCell ref="BR57:BR58"/>
    <mergeCell ref="BS57:BS58"/>
    <mergeCell ref="BT57:BT58"/>
    <mergeCell ref="BU57:BU58"/>
    <mergeCell ref="BV57:BV58"/>
    <mergeCell ref="BK57:BK58"/>
    <mergeCell ref="BL57:BL58"/>
    <mergeCell ref="BM57:BM58"/>
    <mergeCell ref="BN57:BN58"/>
    <mergeCell ref="BO57:BO58"/>
    <mergeCell ref="BP57:BP58"/>
    <mergeCell ref="BE57:BE58"/>
    <mergeCell ref="BF57:BF58"/>
    <mergeCell ref="BG57:BG58"/>
    <mergeCell ref="BH57:BH58"/>
    <mergeCell ref="BI57:BI58"/>
    <mergeCell ref="BJ57:BJ58"/>
    <mergeCell ref="AY57:AY58"/>
    <mergeCell ref="AZ57:AZ58"/>
    <mergeCell ref="BA57:BA58"/>
    <mergeCell ref="BB57:BB58"/>
    <mergeCell ref="BC57:BC58"/>
    <mergeCell ref="BD57:BD58"/>
    <mergeCell ref="AS57:AS58"/>
    <mergeCell ref="AT57:AT58"/>
    <mergeCell ref="AU57:AU58"/>
    <mergeCell ref="AV57:AV58"/>
    <mergeCell ref="AW57:AW58"/>
    <mergeCell ref="AX57:AX58"/>
    <mergeCell ref="AM57:AM58"/>
    <mergeCell ref="AN57:AN58"/>
    <mergeCell ref="AO57:AO58"/>
    <mergeCell ref="AP57:AP58"/>
    <mergeCell ref="AQ57:AQ58"/>
    <mergeCell ref="AR57:AR58"/>
    <mergeCell ref="AG57:AG58"/>
    <mergeCell ref="AH57:AH58"/>
    <mergeCell ref="AI57:AI58"/>
    <mergeCell ref="AJ57:AJ58"/>
    <mergeCell ref="AK57:AK58"/>
    <mergeCell ref="AL57:AL58"/>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BV55:BV56"/>
    <mergeCell ref="BW55:BW56"/>
    <mergeCell ref="BX55:BX56"/>
    <mergeCell ref="D56:E56"/>
    <mergeCell ref="A57:A58"/>
    <mergeCell ref="B57:C58"/>
    <mergeCell ref="D57:E57"/>
    <mergeCell ref="F57:F58"/>
    <mergeCell ref="G57:G58"/>
    <mergeCell ref="H57:H58"/>
    <mergeCell ref="BP55:BP56"/>
    <mergeCell ref="BQ55:BQ56"/>
    <mergeCell ref="BR55:BR56"/>
    <mergeCell ref="BS55:BS56"/>
    <mergeCell ref="BT55:BT56"/>
    <mergeCell ref="BU55:BU56"/>
    <mergeCell ref="BJ55:BJ56"/>
    <mergeCell ref="BK55:BK56"/>
    <mergeCell ref="BL55:BL56"/>
    <mergeCell ref="BM55:BM56"/>
    <mergeCell ref="BN55:BN56"/>
    <mergeCell ref="BO55:BO56"/>
    <mergeCell ref="BD55:BD56"/>
    <mergeCell ref="BE55:BE56"/>
    <mergeCell ref="BF55:BF56"/>
    <mergeCell ref="BG55:BG56"/>
    <mergeCell ref="BH55:BH56"/>
    <mergeCell ref="BI55:BI56"/>
    <mergeCell ref="AX55:AX56"/>
    <mergeCell ref="AY55:AY56"/>
    <mergeCell ref="AZ55:AZ56"/>
    <mergeCell ref="BA55:BA56"/>
    <mergeCell ref="BB55:BB56"/>
    <mergeCell ref="BC55:BC56"/>
    <mergeCell ref="AR55:AR56"/>
    <mergeCell ref="AS55:AS56"/>
    <mergeCell ref="AT55:AT56"/>
    <mergeCell ref="AU55:AU56"/>
    <mergeCell ref="AV55:AV56"/>
    <mergeCell ref="AW55:AW56"/>
    <mergeCell ref="AL55:AL56"/>
    <mergeCell ref="AM55:AM56"/>
    <mergeCell ref="AN55:AN56"/>
    <mergeCell ref="AO55:AO56"/>
    <mergeCell ref="AP55:AP56"/>
    <mergeCell ref="AQ55:AQ56"/>
    <mergeCell ref="AF55:AF56"/>
    <mergeCell ref="AG55:AG56"/>
    <mergeCell ref="AH55:AH56"/>
    <mergeCell ref="AI55:AI56"/>
    <mergeCell ref="AJ55:AJ56"/>
    <mergeCell ref="AK55:AK5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D54:E54"/>
    <mergeCell ref="A55:A56"/>
    <mergeCell ref="B55:C56"/>
    <mergeCell ref="D55:E55"/>
    <mergeCell ref="F55:F56"/>
    <mergeCell ref="G55:G56"/>
    <mergeCell ref="BS53:BS54"/>
    <mergeCell ref="BT53:BT54"/>
    <mergeCell ref="BU53:BU54"/>
    <mergeCell ref="BV53:BV54"/>
    <mergeCell ref="BW53:BW54"/>
    <mergeCell ref="BX53:BX54"/>
    <mergeCell ref="BM53:BM54"/>
    <mergeCell ref="BN53:BN54"/>
    <mergeCell ref="BO53:BO54"/>
    <mergeCell ref="BP53:BP54"/>
    <mergeCell ref="BQ53:BQ54"/>
    <mergeCell ref="BR53:BR54"/>
    <mergeCell ref="BG53:BG54"/>
    <mergeCell ref="BH53:BH54"/>
    <mergeCell ref="BI53:BI54"/>
    <mergeCell ref="BJ53:BJ54"/>
    <mergeCell ref="BK53:BK54"/>
    <mergeCell ref="BL53:BL54"/>
    <mergeCell ref="BA53:BA54"/>
    <mergeCell ref="BB53:BB54"/>
    <mergeCell ref="BC53:BC54"/>
    <mergeCell ref="BD53:BD54"/>
    <mergeCell ref="BE53:BE54"/>
    <mergeCell ref="BF53:BF54"/>
    <mergeCell ref="AU53:AU54"/>
    <mergeCell ref="AV53:AV54"/>
    <mergeCell ref="AW53:AW54"/>
    <mergeCell ref="AX53:AX54"/>
    <mergeCell ref="AY53:AY54"/>
    <mergeCell ref="AZ53:AZ54"/>
    <mergeCell ref="AO53:AO54"/>
    <mergeCell ref="AP53:AP54"/>
    <mergeCell ref="AQ53:AQ54"/>
    <mergeCell ref="AR53:AR54"/>
    <mergeCell ref="AS53:AS54"/>
    <mergeCell ref="AT53:AT54"/>
    <mergeCell ref="AI53:AI54"/>
    <mergeCell ref="AJ53:AJ54"/>
    <mergeCell ref="AK53:AK54"/>
    <mergeCell ref="AL53:AL54"/>
    <mergeCell ref="AM53:AM54"/>
    <mergeCell ref="AN53:AN54"/>
    <mergeCell ref="AC53:AC54"/>
    <mergeCell ref="AD53:AD54"/>
    <mergeCell ref="AE53:AE54"/>
    <mergeCell ref="AF53:AF54"/>
    <mergeCell ref="AG53:AG54"/>
    <mergeCell ref="AH53:AH54"/>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BX51:BX52"/>
    <mergeCell ref="D52:E52"/>
    <mergeCell ref="A53:A54"/>
    <mergeCell ref="B53:C54"/>
    <mergeCell ref="D53:E53"/>
    <mergeCell ref="F53:F54"/>
    <mergeCell ref="G53:G54"/>
    <mergeCell ref="H53:H54"/>
    <mergeCell ref="I53:I54"/>
    <mergeCell ref="J53:J54"/>
    <mergeCell ref="BR51:BR52"/>
    <mergeCell ref="BS51:BS52"/>
    <mergeCell ref="BT51:BT52"/>
    <mergeCell ref="BU51:BU52"/>
    <mergeCell ref="BV51:BV52"/>
    <mergeCell ref="BW51:BW52"/>
    <mergeCell ref="BL51:BL52"/>
    <mergeCell ref="BM51:BM52"/>
    <mergeCell ref="BN51:BN52"/>
    <mergeCell ref="BO51:BO52"/>
    <mergeCell ref="BP51:BP52"/>
    <mergeCell ref="BQ51:BQ52"/>
    <mergeCell ref="BF51:BF52"/>
    <mergeCell ref="BG51:BG52"/>
    <mergeCell ref="BH51:BH52"/>
    <mergeCell ref="BI51:BI52"/>
    <mergeCell ref="BJ51:BJ52"/>
    <mergeCell ref="BK51:BK52"/>
    <mergeCell ref="AZ51:AZ52"/>
    <mergeCell ref="BA51:BA52"/>
    <mergeCell ref="BB51:BB52"/>
    <mergeCell ref="BC51:BC52"/>
    <mergeCell ref="BD51:BD52"/>
    <mergeCell ref="BE51:BE52"/>
    <mergeCell ref="AT51:AT52"/>
    <mergeCell ref="AU51:AU52"/>
    <mergeCell ref="AV51:AV52"/>
    <mergeCell ref="AW51:AW52"/>
    <mergeCell ref="AX51:AX52"/>
    <mergeCell ref="AY51:AY52"/>
    <mergeCell ref="AN51:AN52"/>
    <mergeCell ref="AO51:AO52"/>
    <mergeCell ref="AP51:AP52"/>
    <mergeCell ref="AQ51:AQ52"/>
    <mergeCell ref="AR51:AR52"/>
    <mergeCell ref="AS51:AS52"/>
    <mergeCell ref="AH51:AH52"/>
    <mergeCell ref="AI51:AI52"/>
    <mergeCell ref="AJ51:AJ52"/>
    <mergeCell ref="AK51:AK52"/>
    <mergeCell ref="AL51:AL52"/>
    <mergeCell ref="AM51:AM52"/>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BW49:BW50"/>
    <mergeCell ref="BX49:BX50"/>
    <mergeCell ref="D50:E50"/>
    <mergeCell ref="A51:A52"/>
    <mergeCell ref="B51:C52"/>
    <mergeCell ref="D51:E51"/>
    <mergeCell ref="F51:F52"/>
    <mergeCell ref="G51:G52"/>
    <mergeCell ref="H51:H52"/>
    <mergeCell ref="I51:I52"/>
    <mergeCell ref="BQ49:BQ50"/>
    <mergeCell ref="BR49:BR50"/>
    <mergeCell ref="BS49:BS50"/>
    <mergeCell ref="BT49:BT50"/>
    <mergeCell ref="BU49:BU50"/>
    <mergeCell ref="BV49:BV50"/>
    <mergeCell ref="BK49:BK50"/>
    <mergeCell ref="BL49:BL50"/>
    <mergeCell ref="BM49:BM50"/>
    <mergeCell ref="BN49:BN50"/>
    <mergeCell ref="BO49:BO50"/>
    <mergeCell ref="BP49:BP50"/>
    <mergeCell ref="BE49:BE50"/>
    <mergeCell ref="BF49:BF50"/>
    <mergeCell ref="BG49:BG50"/>
    <mergeCell ref="BH49:BH50"/>
    <mergeCell ref="BI49:BI50"/>
    <mergeCell ref="BJ49:BJ50"/>
    <mergeCell ref="AY49:AY50"/>
    <mergeCell ref="AZ49:AZ50"/>
    <mergeCell ref="BA49:BA50"/>
    <mergeCell ref="BB49:BB50"/>
    <mergeCell ref="BC49:BC50"/>
    <mergeCell ref="BD49:BD50"/>
    <mergeCell ref="AS49:AS50"/>
    <mergeCell ref="AT49:AT50"/>
    <mergeCell ref="AU49:AU50"/>
    <mergeCell ref="AV49:AV50"/>
    <mergeCell ref="AW49:AW50"/>
    <mergeCell ref="AX49:AX50"/>
    <mergeCell ref="AM49:AM50"/>
    <mergeCell ref="AN49:AN50"/>
    <mergeCell ref="AO49:AO50"/>
    <mergeCell ref="AP49:AP50"/>
    <mergeCell ref="AQ49:AQ50"/>
    <mergeCell ref="AR49:AR50"/>
    <mergeCell ref="AG49:AG50"/>
    <mergeCell ref="AH49:AH50"/>
    <mergeCell ref="AI49:AI50"/>
    <mergeCell ref="AJ49:AJ50"/>
    <mergeCell ref="AK49:AK50"/>
    <mergeCell ref="AL49:AL50"/>
    <mergeCell ref="AA49:AA50"/>
    <mergeCell ref="AB49:AB50"/>
    <mergeCell ref="AC49:AC50"/>
    <mergeCell ref="AD49:AD50"/>
    <mergeCell ref="AE49:AE50"/>
    <mergeCell ref="AF49:AF50"/>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BV47:BV48"/>
    <mergeCell ref="BW47:BW48"/>
    <mergeCell ref="BX47:BX48"/>
    <mergeCell ref="D48:E48"/>
    <mergeCell ref="A49:A50"/>
    <mergeCell ref="B49:C50"/>
    <mergeCell ref="D49:E49"/>
    <mergeCell ref="F49:F50"/>
    <mergeCell ref="G49:G50"/>
    <mergeCell ref="H49:H50"/>
    <mergeCell ref="BP47:BP48"/>
    <mergeCell ref="BQ47:BQ48"/>
    <mergeCell ref="BR47:BR48"/>
    <mergeCell ref="BS47:BS48"/>
    <mergeCell ref="BT47:BT48"/>
    <mergeCell ref="BU47:BU48"/>
    <mergeCell ref="BJ47:BJ48"/>
    <mergeCell ref="BK47:BK48"/>
    <mergeCell ref="BL47:BL48"/>
    <mergeCell ref="BM47:BM48"/>
    <mergeCell ref="BN47:BN48"/>
    <mergeCell ref="BO47:BO48"/>
    <mergeCell ref="BD47:BD48"/>
    <mergeCell ref="BE47:BE48"/>
    <mergeCell ref="BF47:BF48"/>
    <mergeCell ref="BG47:BG48"/>
    <mergeCell ref="BH47:BH48"/>
    <mergeCell ref="BI47:BI48"/>
    <mergeCell ref="AX47:AX48"/>
    <mergeCell ref="AY47:AY48"/>
    <mergeCell ref="AZ47:AZ48"/>
    <mergeCell ref="BA47:BA48"/>
    <mergeCell ref="BB47:BB48"/>
    <mergeCell ref="BC47:BC48"/>
    <mergeCell ref="AR47:AR48"/>
    <mergeCell ref="AS47:AS48"/>
    <mergeCell ref="AT47:AT48"/>
    <mergeCell ref="AU47:AU48"/>
    <mergeCell ref="AV47:AV48"/>
    <mergeCell ref="AW47:AW48"/>
    <mergeCell ref="AL47:AL48"/>
    <mergeCell ref="AM47:AM48"/>
    <mergeCell ref="AN47:AN48"/>
    <mergeCell ref="AO47:AO48"/>
    <mergeCell ref="AP47:AP48"/>
    <mergeCell ref="AQ47:AQ48"/>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D46:E46"/>
    <mergeCell ref="A47:A48"/>
    <mergeCell ref="B47:C48"/>
    <mergeCell ref="D47:E47"/>
    <mergeCell ref="F47:F48"/>
    <mergeCell ref="G47:G48"/>
    <mergeCell ref="BS45:BS46"/>
    <mergeCell ref="BT45:BT46"/>
    <mergeCell ref="BU45:BU46"/>
    <mergeCell ref="BV45:BV46"/>
    <mergeCell ref="BW45:BW46"/>
    <mergeCell ref="BX45:BX46"/>
    <mergeCell ref="BM45:BM46"/>
    <mergeCell ref="BN45:BN46"/>
    <mergeCell ref="BO45:BO46"/>
    <mergeCell ref="BP45:BP46"/>
    <mergeCell ref="BQ45:BQ46"/>
    <mergeCell ref="BR45:BR46"/>
    <mergeCell ref="BG45:BG46"/>
    <mergeCell ref="BH45:BH46"/>
    <mergeCell ref="BI45:BI46"/>
    <mergeCell ref="BJ45:BJ46"/>
    <mergeCell ref="BK45:BK46"/>
    <mergeCell ref="BL45:BL46"/>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AR45:AR46"/>
    <mergeCell ref="AS45:AS46"/>
    <mergeCell ref="AT45:AT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X43:BX44"/>
    <mergeCell ref="D44:E44"/>
    <mergeCell ref="A45:A46"/>
    <mergeCell ref="B45:C46"/>
    <mergeCell ref="D45:E45"/>
    <mergeCell ref="F45:F46"/>
    <mergeCell ref="G45:G46"/>
    <mergeCell ref="H45:H46"/>
    <mergeCell ref="I45:I46"/>
    <mergeCell ref="J45:J46"/>
    <mergeCell ref="BR43:BR44"/>
    <mergeCell ref="BS43:BS44"/>
    <mergeCell ref="BT43:BT44"/>
    <mergeCell ref="BU43:BU44"/>
    <mergeCell ref="BV43:BV44"/>
    <mergeCell ref="BW43:BW44"/>
    <mergeCell ref="BL43:BL44"/>
    <mergeCell ref="BM43:BM44"/>
    <mergeCell ref="BN43:BN44"/>
    <mergeCell ref="BO43:BO44"/>
    <mergeCell ref="BP43:BP44"/>
    <mergeCell ref="BQ43:BQ44"/>
    <mergeCell ref="BF43:BF44"/>
    <mergeCell ref="BG43:BG44"/>
    <mergeCell ref="BH43:BH44"/>
    <mergeCell ref="BI43:BI44"/>
    <mergeCell ref="BJ43:BJ44"/>
    <mergeCell ref="BK43:BK44"/>
    <mergeCell ref="AZ43:AZ44"/>
    <mergeCell ref="BA43:BA44"/>
    <mergeCell ref="BB43:BB44"/>
    <mergeCell ref="BC43:BC44"/>
    <mergeCell ref="BD43:BD44"/>
    <mergeCell ref="BE43:BE44"/>
    <mergeCell ref="AT43:AT44"/>
    <mergeCell ref="AU43:AU44"/>
    <mergeCell ref="AV43:AV44"/>
    <mergeCell ref="AW43:AW44"/>
    <mergeCell ref="AX43:AX44"/>
    <mergeCell ref="AY43:AY44"/>
    <mergeCell ref="AN43:AN44"/>
    <mergeCell ref="AO43:AO44"/>
    <mergeCell ref="AP43:AP44"/>
    <mergeCell ref="AQ43:AQ44"/>
    <mergeCell ref="AR43:AR44"/>
    <mergeCell ref="AS43:AS44"/>
    <mergeCell ref="AH43:AH44"/>
    <mergeCell ref="AI43:AI44"/>
    <mergeCell ref="AJ43:AJ44"/>
    <mergeCell ref="AK43:AK44"/>
    <mergeCell ref="AL43:AL44"/>
    <mergeCell ref="AM43:AM44"/>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BW41:BW42"/>
    <mergeCell ref="BX41:BX42"/>
    <mergeCell ref="D42:E42"/>
    <mergeCell ref="A43:A44"/>
    <mergeCell ref="B43:C44"/>
    <mergeCell ref="D43:E43"/>
    <mergeCell ref="F43:F44"/>
    <mergeCell ref="G43:G44"/>
    <mergeCell ref="H43:H44"/>
    <mergeCell ref="I43:I44"/>
    <mergeCell ref="BQ41:BQ42"/>
    <mergeCell ref="BR41:BR42"/>
    <mergeCell ref="BS41:BS42"/>
    <mergeCell ref="BT41:BT42"/>
    <mergeCell ref="BU41:BU42"/>
    <mergeCell ref="BV41:BV42"/>
    <mergeCell ref="BK41:BK42"/>
    <mergeCell ref="BL41:BL42"/>
    <mergeCell ref="BM41:BM42"/>
    <mergeCell ref="BN41:BN42"/>
    <mergeCell ref="BO41:BO42"/>
    <mergeCell ref="BP41:BP42"/>
    <mergeCell ref="BE41:BE42"/>
    <mergeCell ref="BF41:BF42"/>
    <mergeCell ref="BG41:BG42"/>
    <mergeCell ref="BH41:BH42"/>
    <mergeCell ref="BI41:BI42"/>
    <mergeCell ref="BJ41:BJ42"/>
    <mergeCell ref="AY41:AY42"/>
    <mergeCell ref="AZ41:AZ42"/>
    <mergeCell ref="BA41:BA42"/>
    <mergeCell ref="BB41:BB42"/>
    <mergeCell ref="BC41:BC42"/>
    <mergeCell ref="BD41:BD42"/>
    <mergeCell ref="AS41:AS42"/>
    <mergeCell ref="AT41:AT42"/>
    <mergeCell ref="AU41:AU42"/>
    <mergeCell ref="AV41:AV42"/>
    <mergeCell ref="AW41:AW42"/>
    <mergeCell ref="AX41:AX42"/>
    <mergeCell ref="AM41:AM42"/>
    <mergeCell ref="AN41:AN42"/>
    <mergeCell ref="AO41:AO42"/>
    <mergeCell ref="AP41:AP42"/>
    <mergeCell ref="AQ41:AQ42"/>
    <mergeCell ref="AR41:AR42"/>
    <mergeCell ref="AG41:AG42"/>
    <mergeCell ref="AH41:AH42"/>
    <mergeCell ref="AI41:AI42"/>
    <mergeCell ref="AJ41:AJ42"/>
    <mergeCell ref="AK41:AK42"/>
    <mergeCell ref="AL41:AL42"/>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V39:BV40"/>
    <mergeCell ref="BW39:BW40"/>
    <mergeCell ref="BX39:BX40"/>
    <mergeCell ref="D40:E40"/>
    <mergeCell ref="A41:A42"/>
    <mergeCell ref="B41:C42"/>
    <mergeCell ref="D41:E41"/>
    <mergeCell ref="F41:F42"/>
    <mergeCell ref="G41:G42"/>
    <mergeCell ref="H41:H42"/>
    <mergeCell ref="BP39:BP40"/>
    <mergeCell ref="BQ39:BQ40"/>
    <mergeCell ref="BR39:BR40"/>
    <mergeCell ref="BS39:BS40"/>
    <mergeCell ref="BT39:BT40"/>
    <mergeCell ref="BU39:BU40"/>
    <mergeCell ref="BJ39:BJ40"/>
    <mergeCell ref="BK39:BK40"/>
    <mergeCell ref="BL39:BL40"/>
    <mergeCell ref="BM39:BM40"/>
    <mergeCell ref="BN39:BN40"/>
    <mergeCell ref="BO39:BO40"/>
    <mergeCell ref="BD39:BD40"/>
    <mergeCell ref="BE39:BE40"/>
    <mergeCell ref="BF39:BF40"/>
    <mergeCell ref="BG39:BG40"/>
    <mergeCell ref="BH39:BH40"/>
    <mergeCell ref="BI39:BI40"/>
    <mergeCell ref="AX39:AX40"/>
    <mergeCell ref="AY39:AY40"/>
    <mergeCell ref="AZ39:AZ40"/>
    <mergeCell ref="BA39:BA40"/>
    <mergeCell ref="BB39:BB40"/>
    <mergeCell ref="BC39:BC40"/>
    <mergeCell ref="AR39:AR40"/>
    <mergeCell ref="AS39:AS40"/>
    <mergeCell ref="AT39:AT40"/>
    <mergeCell ref="AU39:AU40"/>
    <mergeCell ref="AV39:AV40"/>
    <mergeCell ref="AW39:AW40"/>
    <mergeCell ref="AL39:AL40"/>
    <mergeCell ref="AM39:AM40"/>
    <mergeCell ref="AN39:AN40"/>
    <mergeCell ref="AO39:AO40"/>
    <mergeCell ref="AP39:AP40"/>
    <mergeCell ref="AQ39:AQ40"/>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D38:E38"/>
    <mergeCell ref="A39:A40"/>
    <mergeCell ref="B39:C40"/>
    <mergeCell ref="D39:E39"/>
    <mergeCell ref="F39:F40"/>
    <mergeCell ref="G39:G40"/>
    <mergeCell ref="BS37:BS38"/>
    <mergeCell ref="BT37:BT38"/>
    <mergeCell ref="BU37:BU38"/>
    <mergeCell ref="BV37:BV38"/>
    <mergeCell ref="BW37:BW38"/>
    <mergeCell ref="BX37:BX38"/>
    <mergeCell ref="BM37:BM38"/>
    <mergeCell ref="BN37:BN38"/>
    <mergeCell ref="BO37:BO38"/>
    <mergeCell ref="BP37:BP38"/>
    <mergeCell ref="BQ37:BQ38"/>
    <mergeCell ref="BR37:BR38"/>
    <mergeCell ref="BG37:BG38"/>
    <mergeCell ref="BH37:BH38"/>
    <mergeCell ref="BI37:BI38"/>
    <mergeCell ref="BJ37:BJ38"/>
    <mergeCell ref="BK37:BK38"/>
    <mergeCell ref="BL37:BL38"/>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AR37:AR38"/>
    <mergeCell ref="AS37:AS38"/>
    <mergeCell ref="AT37:AT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BX35:BX36"/>
    <mergeCell ref="D36:E36"/>
    <mergeCell ref="A37:A38"/>
    <mergeCell ref="B37:C38"/>
    <mergeCell ref="D37:E37"/>
    <mergeCell ref="F37:F38"/>
    <mergeCell ref="G37:G38"/>
    <mergeCell ref="H37:H38"/>
    <mergeCell ref="I37:I38"/>
    <mergeCell ref="J37:J38"/>
    <mergeCell ref="BR35:BR36"/>
    <mergeCell ref="BS35:BS36"/>
    <mergeCell ref="BT35:BT36"/>
    <mergeCell ref="BU35:BU36"/>
    <mergeCell ref="BV35:BV36"/>
    <mergeCell ref="BW35:BW36"/>
    <mergeCell ref="BL35:BL36"/>
    <mergeCell ref="BM35:BM36"/>
    <mergeCell ref="BN35:BN36"/>
    <mergeCell ref="BO35:BO36"/>
    <mergeCell ref="BP35:BP36"/>
    <mergeCell ref="BQ35:BQ36"/>
    <mergeCell ref="BF35:BF36"/>
    <mergeCell ref="BG35:BG36"/>
    <mergeCell ref="BH35:BH36"/>
    <mergeCell ref="BI35:BI36"/>
    <mergeCell ref="BJ35:BJ36"/>
    <mergeCell ref="BK35:BK36"/>
    <mergeCell ref="AZ35:AZ36"/>
    <mergeCell ref="BA35:BA36"/>
    <mergeCell ref="BB35:BB36"/>
    <mergeCell ref="BC35:BC36"/>
    <mergeCell ref="BD35:BD36"/>
    <mergeCell ref="BE35:BE36"/>
    <mergeCell ref="AT35:AT36"/>
    <mergeCell ref="AU35:AU36"/>
    <mergeCell ref="AV35:AV36"/>
    <mergeCell ref="AW35:AW36"/>
    <mergeCell ref="AX35:AX36"/>
    <mergeCell ref="AY35:AY36"/>
    <mergeCell ref="AN35:AN36"/>
    <mergeCell ref="AO35:AO36"/>
    <mergeCell ref="AP35:AP36"/>
    <mergeCell ref="AQ35:AQ36"/>
    <mergeCell ref="AR35:AR36"/>
    <mergeCell ref="AS35:AS36"/>
    <mergeCell ref="AH35:AH36"/>
    <mergeCell ref="AI35:AI36"/>
    <mergeCell ref="AJ35:AJ36"/>
    <mergeCell ref="AK35:AK36"/>
    <mergeCell ref="AL35:AL36"/>
    <mergeCell ref="AM35:AM36"/>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BW33:BW34"/>
    <mergeCell ref="BX33:BX34"/>
    <mergeCell ref="D34:E34"/>
    <mergeCell ref="A35:A36"/>
    <mergeCell ref="B35:C36"/>
    <mergeCell ref="D35:E35"/>
    <mergeCell ref="F35:F36"/>
    <mergeCell ref="G35:G36"/>
    <mergeCell ref="H35:H36"/>
    <mergeCell ref="I35:I36"/>
    <mergeCell ref="BQ33:BQ34"/>
    <mergeCell ref="BR33:BR34"/>
    <mergeCell ref="BS33:BS34"/>
    <mergeCell ref="BT33:BT34"/>
    <mergeCell ref="BU33:BU34"/>
    <mergeCell ref="BV33:BV34"/>
    <mergeCell ref="BK33:BK34"/>
    <mergeCell ref="BL33:BL34"/>
    <mergeCell ref="BM33:BM34"/>
    <mergeCell ref="BN33:BN34"/>
    <mergeCell ref="BO33:BO34"/>
    <mergeCell ref="BP33:BP34"/>
    <mergeCell ref="BE33:BE34"/>
    <mergeCell ref="BF33:BF34"/>
    <mergeCell ref="BG33:BG34"/>
    <mergeCell ref="BH33:BH34"/>
    <mergeCell ref="BI33:BI34"/>
    <mergeCell ref="BJ33:BJ34"/>
    <mergeCell ref="AY33:AY34"/>
    <mergeCell ref="AZ33:AZ34"/>
    <mergeCell ref="BA33:BA34"/>
    <mergeCell ref="BB33:BB34"/>
    <mergeCell ref="BC33:BC34"/>
    <mergeCell ref="BD33:BD34"/>
    <mergeCell ref="AS33:AS34"/>
    <mergeCell ref="AT33:AT34"/>
    <mergeCell ref="AU33:AU34"/>
    <mergeCell ref="AV33:AV34"/>
    <mergeCell ref="AW33:AW34"/>
    <mergeCell ref="AX33:AX34"/>
    <mergeCell ref="AM33:AM34"/>
    <mergeCell ref="AN33:AN34"/>
    <mergeCell ref="AO33:AO34"/>
    <mergeCell ref="AP33:AP34"/>
    <mergeCell ref="AQ33:AQ34"/>
    <mergeCell ref="AR33:AR34"/>
    <mergeCell ref="AG33:AG34"/>
    <mergeCell ref="AH33:AH34"/>
    <mergeCell ref="AI33:AI34"/>
    <mergeCell ref="AJ33:AJ34"/>
    <mergeCell ref="AK33:AK34"/>
    <mergeCell ref="AL33:AL34"/>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BV31:BV32"/>
    <mergeCell ref="BW31:BW32"/>
    <mergeCell ref="BX31:BX32"/>
    <mergeCell ref="D32:E32"/>
    <mergeCell ref="A33:A34"/>
    <mergeCell ref="B33:C34"/>
    <mergeCell ref="D33:E33"/>
    <mergeCell ref="F33:F34"/>
    <mergeCell ref="G33:G34"/>
    <mergeCell ref="H33:H34"/>
    <mergeCell ref="BP31:BP32"/>
    <mergeCell ref="BQ31:BQ32"/>
    <mergeCell ref="BR31:BR32"/>
    <mergeCell ref="BS31:BS32"/>
    <mergeCell ref="BT31:BT32"/>
    <mergeCell ref="BU31:BU32"/>
    <mergeCell ref="BJ31:BJ32"/>
    <mergeCell ref="BK31:BK32"/>
    <mergeCell ref="BL31:BL32"/>
    <mergeCell ref="BM31:BM32"/>
    <mergeCell ref="BN31:BN32"/>
    <mergeCell ref="BO31:BO32"/>
    <mergeCell ref="BD31:BD32"/>
    <mergeCell ref="BE31:BE32"/>
    <mergeCell ref="BF31:BF32"/>
    <mergeCell ref="BG31:BG32"/>
    <mergeCell ref="BH31:BH32"/>
    <mergeCell ref="BI31:BI32"/>
    <mergeCell ref="AX31:AX32"/>
    <mergeCell ref="AY31:AY32"/>
    <mergeCell ref="AZ31:AZ32"/>
    <mergeCell ref="BA31:BA32"/>
    <mergeCell ref="BB31:BB32"/>
    <mergeCell ref="BC31:BC32"/>
    <mergeCell ref="AR31:AR32"/>
    <mergeCell ref="AS31:AS32"/>
    <mergeCell ref="AT31:AT32"/>
    <mergeCell ref="AU31:AU32"/>
    <mergeCell ref="AV31:AV32"/>
    <mergeCell ref="AW31:AW32"/>
    <mergeCell ref="AL31:AL32"/>
    <mergeCell ref="AM31:AM32"/>
    <mergeCell ref="AN31:AN32"/>
    <mergeCell ref="AO31:AO32"/>
    <mergeCell ref="AP31:AP32"/>
    <mergeCell ref="AQ31:AQ32"/>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D30:E30"/>
    <mergeCell ref="A31:A32"/>
    <mergeCell ref="B31:C32"/>
    <mergeCell ref="D31:E31"/>
    <mergeCell ref="F31:F32"/>
    <mergeCell ref="G31:G32"/>
    <mergeCell ref="BS29:BS30"/>
    <mergeCell ref="BT29:BT30"/>
    <mergeCell ref="BU29:BU30"/>
    <mergeCell ref="BV29:BV30"/>
    <mergeCell ref="BW29:BW30"/>
    <mergeCell ref="BX29:BX30"/>
    <mergeCell ref="BM29:BM30"/>
    <mergeCell ref="BN29:BN30"/>
    <mergeCell ref="BO29:BO30"/>
    <mergeCell ref="BP29:BP30"/>
    <mergeCell ref="BQ29:BQ30"/>
    <mergeCell ref="BR29:BR30"/>
    <mergeCell ref="BG29:BG30"/>
    <mergeCell ref="BH29:BH30"/>
    <mergeCell ref="BI29:BI30"/>
    <mergeCell ref="BJ29:BJ30"/>
    <mergeCell ref="BK29:BK30"/>
    <mergeCell ref="BL29:BL30"/>
    <mergeCell ref="BA29:BA30"/>
    <mergeCell ref="BB29:BB30"/>
    <mergeCell ref="BC29:BC30"/>
    <mergeCell ref="BD29:BD30"/>
    <mergeCell ref="BE29:BE30"/>
    <mergeCell ref="BF29:BF30"/>
    <mergeCell ref="AU29:AU30"/>
    <mergeCell ref="AV29:AV30"/>
    <mergeCell ref="AW29:AW30"/>
    <mergeCell ref="AX29:AX30"/>
    <mergeCell ref="AY29:AY30"/>
    <mergeCell ref="AZ29:AZ30"/>
    <mergeCell ref="AO29:AO30"/>
    <mergeCell ref="AP29:AP30"/>
    <mergeCell ref="AQ29:AQ30"/>
    <mergeCell ref="AR29:AR30"/>
    <mergeCell ref="AS29:AS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BX27:BX28"/>
    <mergeCell ref="D28:E28"/>
    <mergeCell ref="A29:A30"/>
    <mergeCell ref="B29:C30"/>
    <mergeCell ref="D29:E29"/>
    <mergeCell ref="F29:F30"/>
    <mergeCell ref="G29:G30"/>
    <mergeCell ref="H29:H30"/>
    <mergeCell ref="I29:I30"/>
    <mergeCell ref="J29:J30"/>
    <mergeCell ref="BR27:BR28"/>
    <mergeCell ref="BS27:BS28"/>
    <mergeCell ref="BT27:BT28"/>
    <mergeCell ref="BU27:BU28"/>
    <mergeCell ref="BV27:BV28"/>
    <mergeCell ref="BW27:BW28"/>
    <mergeCell ref="BL27:BL28"/>
    <mergeCell ref="BM27:BM28"/>
    <mergeCell ref="BN27:BN28"/>
    <mergeCell ref="BO27:BO28"/>
    <mergeCell ref="BP27:BP28"/>
    <mergeCell ref="BQ27:BQ28"/>
    <mergeCell ref="BF27:BF28"/>
    <mergeCell ref="BG27:BG28"/>
    <mergeCell ref="BH27:BH28"/>
    <mergeCell ref="BI27:BI28"/>
    <mergeCell ref="BJ27:BJ28"/>
    <mergeCell ref="BK27:BK28"/>
    <mergeCell ref="AZ27:AZ28"/>
    <mergeCell ref="BA27:BA28"/>
    <mergeCell ref="BB27:BB28"/>
    <mergeCell ref="BC27:BC28"/>
    <mergeCell ref="BD27:BD28"/>
    <mergeCell ref="BE27:BE28"/>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M27:AM28"/>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B26:C26"/>
    <mergeCell ref="D26:E26"/>
    <mergeCell ref="F26:K26"/>
    <mergeCell ref="A27:A28"/>
    <mergeCell ref="B27:C28"/>
    <mergeCell ref="D27:E27"/>
    <mergeCell ref="F27:F28"/>
    <mergeCell ref="G27:G28"/>
    <mergeCell ref="H27:H28"/>
    <mergeCell ref="I27:I28"/>
    <mergeCell ref="B10:C10"/>
    <mergeCell ref="B11:C11"/>
    <mergeCell ref="B14:C14"/>
    <mergeCell ref="B17:C17"/>
    <mergeCell ref="A20:D20"/>
    <mergeCell ref="A25:D25"/>
    <mergeCell ref="BT3:BU3"/>
    <mergeCell ref="BV3:BX3"/>
    <mergeCell ref="BT4:BU4"/>
    <mergeCell ref="BV4:BX4"/>
    <mergeCell ref="A5:E5"/>
    <mergeCell ref="BT5:BX25"/>
    <mergeCell ref="A6:E6"/>
    <mergeCell ref="A7:E7"/>
    <mergeCell ref="B8:C8"/>
    <mergeCell ref="B9:C9"/>
    <mergeCell ref="AX3:AY3"/>
    <mergeCell ref="BB3:BC3"/>
    <mergeCell ref="BF3:BG3"/>
    <mergeCell ref="BJ3:BK3"/>
    <mergeCell ref="BN3:BO3"/>
    <mergeCell ref="BR3:BS3"/>
    <mergeCell ref="Z3:AA3"/>
    <mergeCell ref="AD3:AE3"/>
    <mergeCell ref="AH3:AI3"/>
    <mergeCell ref="AL3:AM3"/>
    <mergeCell ref="AP3:AQ3"/>
    <mergeCell ref="AT3:AU3"/>
    <mergeCell ref="A3:E4"/>
    <mergeCell ref="F3:G3"/>
    <mergeCell ref="J3:K3"/>
    <mergeCell ref="N3:O3"/>
    <mergeCell ref="R3:S3"/>
    <mergeCell ref="V3:W3"/>
  </mergeCells>
  <phoneticPr fontId="1"/>
  <conditionalFormatting sqref="H79:I79 H83:I83 H87:I87 H91:I91 H95:I95 H77:I77 H85:I85 H89:I89 H93:I93">
    <cfRule type="cellIs" dxfId="2056" priority="521" operator="equal">
      <formula>1</formula>
    </cfRule>
  </conditionalFormatting>
  <conditionalFormatting sqref="AI75 AL75">
    <cfRule type="cellIs" dxfId="2055" priority="355" operator="equal">
      <formula>1</formula>
    </cfRule>
  </conditionalFormatting>
  <conditionalFormatting sqref="F91:G91 BS91 J91">
    <cfRule type="cellIs" dxfId="2054" priority="520" operator="equal">
      <formula>1</formula>
    </cfRule>
  </conditionalFormatting>
  <conditionalFormatting sqref="K91 N91">
    <cfRule type="cellIs" dxfId="2053" priority="519" operator="equal">
      <formula>1</formula>
    </cfRule>
  </conditionalFormatting>
  <conditionalFormatting sqref="O91 R91">
    <cfRule type="cellIs" dxfId="2052" priority="518" operator="equal">
      <formula>1</formula>
    </cfRule>
  </conditionalFormatting>
  <conditionalFormatting sqref="S91 V91">
    <cfRule type="cellIs" dxfId="2051" priority="517" operator="equal">
      <formula>1</formula>
    </cfRule>
  </conditionalFormatting>
  <conditionalFormatting sqref="W91 Z91">
    <cfRule type="cellIs" dxfId="2050" priority="516" operator="equal">
      <formula>1</formula>
    </cfRule>
  </conditionalFormatting>
  <conditionalFormatting sqref="AA91 AD91">
    <cfRule type="cellIs" dxfId="2049" priority="515" operator="equal">
      <formula>1</formula>
    </cfRule>
  </conditionalFormatting>
  <conditionalFormatting sqref="AE91 AH91">
    <cfRule type="cellIs" dxfId="2048" priority="514" operator="equal">
      <formula>1</formula>
    </cfRule>
  </conditionalFormatting>
  <conditionalFormatting sqref="AI91 AL91">
    <cfRule type="cellIs" dxfId="2047" priority="513" operator="equal">
      <formula>1</formula>
    </cfRule>
  </conditionalFormatting>
  <conditionalFormatting sqref="AM91 AP91">
    <cfRule type="cellIs" dxfId="2046" priority="512" operator="equal">
      <formula>1</formula>
    </cfRule>
  </conditionalFormatting>
  <conditionalFormatting sqref="AQ91 AT91">
    <cfRule type="cellIs" dxfId="2045" priority="511" operator="equal">
      <formula>1</formula>
    </cfRule>
  </conditionalFormatting>
  <conditionalFormatting sqref="AU91 AX91">
    <cfRule type="cellIs" dxfId="2044" priority="510" operator="equal">
      <formula>1</formula>
    </cfRule>
  </conditionalFormatting>
  <conditionalFormatting sqref="AY91 BB91">
    <cfRule type="cellIs" dxfId="2043" priority="509" operator="equal">
      <formula>1</formula>
    </cfRule>
  </conditionalFormatting>
  <conditionalFormatting sqref="BC91 BF91">
    <cfRule type="cellIs" dxfId="2042" priority="508" operator="equal">
      <formula>1</formula>
    </cfRule>
  </conditionalFormatting>
  <conditionalFormatting sqref="BG91 BJ91">
    <cfRule type="cellIs" dxfId="2041" priority="507" operator="equal">
      <formula>1</formula>
    </cfRule>
  </conditionalFormatting>
  <conditionalFormatting sqref="BK91 BN91">
    <cfRule type="cellIs" dxfId="2040" priority="506" operator="equal">
      <formula>1</formula>
    </cfRule>
  </conditionalFormatting>
  <conditionalFormatting sqref="BO91 BR91">
    <cfRule type="cellIs" dxfId="2039" priority="505" operator="equal">
      <formula>1</formula>
    </cfRule>
  </conditionalFormatting>
  <conditionalFormatting sqref="F93:G93 BS93 J93">
    <cfRule type="cellIs" dxfId="2038" priority="504" operator="equal">
      <formula>1</formula>
    </cfRule>
  </conditionalFormatting>
  <conditionalFormatting sqref="K93 N93">
    <cfRule type="cellIs" dxfId="2037" priority="503" operator="equal">
      <formula>1</formula>
    </cfRule>
  </conditionalFormatting>
  <conditionalFormatting sqref="O93 R93">
    <cfRule type="cellIs" dxfId="2036" priority="502" operator="equal">
      <formula>1</formula>
    </cfRule>
  </conditionalFormatting>
  <conditionalFormatting sqref="S93 V93">
    <cfRule type="cellIs" dxfId="2035" priority="501" operator="equal">
      <formula>1</formula>
    </cfRule>
  </conditionalFormatting>
  <conditionalFormatting sqref="W93 Z93">
    <cfRule type="cellIs" dxfId="2034" priority="500" operator="equal">
      <formula>1</formula>
    </cfRule>
  </conditionalFormatting>
  <conditionalFormatting sqref="AA93 AD93">
    <cfRule type="cellIs" dxfId="2033" priority="499" operator="equal">
      <formula>1</formula>
    </cfRule>
  </conditionalFormatting>
  <conditionalFormatting sqref="AE93 AH93">
    <cfRule type="cellIs" dxfId="2032" priority="498" operator="equal">
      <formula>1</formula>
    </cfRule>
  </conditionalFormatting>
  <conditionalFormatting sqref="AI93 AL93">
    <cfRule type="cellIs" dxfId="2031" priority="497" operator="equal">
      <formula>1</formula>
    </cfRule>
  </conditionalFormatting>
  <conditionalFormatting sqref="AM93 AP93">
    <cfRule type="cellIs" dxfId="2030" priority="496" operator="equal">
      <formula>1</formula>
    </cfRule>
  </conditionalFormatting>
  <conditionalFormatting sqref="AQ93 AT93">
    <cfRule type="cellIs" dxfId="2029" priority="495" operator="equal">
      <formula>1</formula>
    </cfRule>
  </conditionalFormatting>
  <conditionalFormatting sqref="AU93 AX93">
    <cfRule type="cellIs" dxfId="2028" priority="494" operator="equal">
      <formula>1</formula>
    </cfRule>
  </conditionalFormatting>
  <conditionalFormatting sqref="AY93 BB93">
    <cfRule type="cellIs" dxfId="2027" priority="493" operator="equal">
      <formula>1</formula>
    </cfRule>
  </conditionalFormatting>
  <conditionalFormatting sqref="BC93 BF93">
    <cfRule type="cellIs" dxfId="2026" priority="492" operator="equal">
      <formula>1</formula>
    </cfRule>
  </conditionalFormatting>
  <conditionalFormatting sqref="BG93 BJ93">
    <cfRule type="cellIs" dxfId="2025" priority="491" operator="equal">
      <formula>1</formula>
    </cfRule>
  </conditionalFormatting>
  <conditionalFormatting sqref="BK93 BN93">
    <cfRule type="cellIs" dxfId="2024" priority="490" operator="equal">
      <formula>1</formula>
    </cfRule>
  </conditionalFormatting>
  <conditionalFormatting sqref="BO93 BR93">
    <cfRule type="cellIs" dxfId="2023" priority="489" operator="equal">
      <formula>1</formula>
    </cfRule>
  </conditionalFormatting>
  <conditionalFormatting sqref="F95:G95 BS95 J95">
    <cfRule type="cellIs" dxfId="2022" priority="488" operator="equal">
      <formula>1</formula>
    </cfRule>
  </conditionalFormatting>
  <conditionalFormatting sqref="K95 N95">
    <cfRule type="cellIs" dxfId="2021" priority="487" operator="equal">
      <formula>1</formula>
    </cfRule>
  </conditionalFormatting>
  <conditionalFormatting sqref="O95 R95">
    <cfRule type="cellIs" dxfId="2020" priority="486" operator="equal">
      <formula>1</formula>
    </cfRule>
  </conditionalFormatting>
  <conditionalFormatting sqref="S95 V95">
    <cfRule type="cellIs" dxfId="2019" priority="485" operator="equal">
      <formula>1</formula>
    </cfRule>
  </conditionalFormatting>
  <conditionalFormatting sqref="W95 Z95">
    <cfRule type="cellIs" dxfId="2018" priority="484" operator="equal">
      <formula>1</formula>
    </cfRule>
  </conditionalFormatting>
  <conditionalFormatting sqref="AA95 AD95">
    <cfRule type="cellIs" dxfId="2017" priority="483" operator="equal">
      <formula>1</formula>
    </cfRule>
  </conditionalFormatting>
  <conditionalFormatting sqref="AE95 AH95">
    <cfRule type="cellIs" dxfId="2016" priority="482" operator="equal">
      <formula>1</formula>
    </cfRule>
  </conditionalFormatting>
  <conditionalFormatting sqref="AI95 AL95">
    <cfRule type="cellIs" dxfId="2015" priority="481" operator="equal">
      <formula>1</formula>
    </cfRule>
  </conditionalFormatting>
  <conditionalFormatting sqref="AM95 AP95">
    <cfRule type="cellIs" dxfId="2014" priority="480" operator="equal">
      <formula>1</formula>
    </cfRule>
  </conditionalFormatting>
  <conditionalFormatting sqref="AQ95 AT95">
    <cfRule type="cellIs" dxfId="2013" priority="479" operator="equal">
      <formula>1</formula>
    </cfRule>
  </conditionalFormatting>
  <conditionalFormatting sqref="AU95 AX95">
    <cfRule type="cellIs" dxfId="2012" priority="478" operator="equal">
      <formula>1</formula>
    </cfRule>
  </conditionalFormatting>
  <conditionalFormatting sqref="AY95 BB95">
    <cfRule type="cellIs" dxfId="2011" priority="477" operator="equal">
      <formula>1</formula>
    </cfRule>
  </conditionalFormatting>
  <conditionalFormatting sqref="BC95 BF95">
    <cfRule type="cellIs" dxfId="2010" priority="476" operator="equal">
      <formula>1</formula>
    </cfRule>
  </conditionalFormatting>
  <conditionalFormatting sqref="BG95 BJ95">
    <cfRule type="cellIs" dxfId="2009" priority="475" operator="equal">
      <formula>1</formula>
    </cfRule>
  </conditionalFormatting>
  <conditionalFormatting sqref="BK95 BN95">
    <cfRule type="cellIs" dxfId="2008" priority="474" operator="equal">
      <formula>1</formula>
    </cfRule>
  </conditionalFormatting>
  <conditionalFormatting sqref="BO95 BR95">
    <cfRule type="cellIs" dxfId="2007" priority="473" operator="equal">
      <formula>1</formula>
    </cfRule>
  </conditionalFormatting>
  <conditionalFormatting sqref="F89:G89 BS89 J89">
    <cfRule type="cellIs" dxfId="2006" priority="472" operator="equal">
      <formula>1</formula>
    </cfRule>
  </conditionalFormatting>
  <conditionalFormatting sqref="K89 N89">
    <cfRule type="cellIs" dxfId="2005" priority="471" operator="equal">
      <formula>1</formula>
    </cfRule>
  </conditionalFormatting>
  <conditionalFormatting sqref="O89 R89">
    <cfRule type="cellIs" dxfId="2004" priority="470" operator="equal">
      <formula>1</formula>
    </cfRule>
  </conditionalFormatting>
  <conditionalFormatting sqref="S89 V89">
    <cfRule type="cellIs" dxfId="2003" priority="469" operator="equal">
      <formula>1</formula>
    </cfRule>
  </conditionalFormatting>
  <conditionalFormatting sqref="W89 Z89">
    <cfRule type="cellIs" dxfId="2002" priority="468" operator="equal">
      <formula>1</formula>
    </cfRule>
  </conditionalFormatting>
  <conditionalFormatting sqref="AA89 AD89">
    <cfRule type="cellIs" dxfId="2001" priority="467" operator="equal">
      <formula>1</formula>
    </cfRule>
  </conditionalFormatting>
  <conditionalFormatting sqref="AE89 AH89">
    <cfRule type="cellIs" dxfId="2000" priority="466" operator="equal">
      <formula>1</formula>
    </cfRule>
  </conditionalFormatting>
  <conditionalFormatting sqref="AI89 AL89">
    <cfRule type="cellIs" dxfId="1999" priority="465" operator="equal">
      <formula>1</formula>
    </cfRule>
  </conditionalFormatting>
  <conditionalFormatting sqref="AM89 AP89">
    <cfRule type="cellIs" dxfId="1998" priority="464" operator="equal">
      <formula>1</formula>
    </cfRule>
  </conditionalFormatting>
  <conditionalFormatting sqref="AQ89 AT89">
    <cfRule type="cellIs" dxfId="1997" priority="463" operator="equal">
      <formula>1</formula>
    </cfRule>
  </conditionalFormatting>
  <conditionalFormatting sqref="AU89 AX89">
    <cfRule type="cellIs" dxfId="1996" priority="462" operator="equal">
      <formula>1</formula>
    </cfRule>
  </conditionalFormatting>
  <conditionalFormatting sqref="AY89 BB89">
    <cfRule type="cellIs" dxfId="1995" priority="461" operator="equal">
      <formula>1</formula>
    </cfRule>
  </conditionalFormatting>
  <conditionalFormatting sqref="BC89 BF89">
    <cfRule type="cellIs" dxfId="1994" priority="460" operator="equal">
      <formula>1</formula>
    </cfRule>
  </conditionalFormatting>
  <conditionalFormatting sqref="BG89 BJ89">
    <cfRule type="cellIs" dxfId="1993" priority="459" operator="equal">
      <formula>1</formula>
    </cfRule>
  </conditionalFormatting>
  <conditionalFormatting sqref="BK89 BN89">
    <cfRule type="cellIs" dxfId="1992" priority="458" operator="equal">
      <formula>1</formula>
    </cfRule>
  </conditionalFormatting>
  <conditionalFormatting sqref="BO89 BR89">
    <cfRule type="cellIs" dxfId="1991" priority="457" operator="equal">
      <formula>1</formula>
    </cfRule>
  </conditionalFormatting>
  <conditionalFormatting sqref="F87:G87 BS87 J87">
    <cfRule type="cellIs" dxfId="1990" priority="456" operator="equal">
      <formula>1</formula>
    </cfRule>
  </conditionalFormatting>
  <conditionalFormatting sqref="K87 N87">
    <cfRule type="cellIs" dxfId="1989" priority="455" operator="equal">
      <formula>1</formula>
    </cfRule>
  </conditionalFormatting>
  <conditionalFormatting sqref="O87 R87">
    <cfRule type="cellIs" dxfId="1988" priority="454" operator="equal">
      <formula>1</formula>
    </cfRule>
  </conditionalFormatting>
  <conditionalFormatting sqref="S87 V87">
    <cfRule type="cellIs" dxfId="1987" priority="453" operator="equal">
      <formula>1</formula>
    </cfRule>
  </conditionalFormatting>
  <conditionalFormatting sqref="W87 Z87">
    <cfRule type="cellIs" dxfId="1986" priority="452" operator="equal">
      <formula>1</formula>
    </cfRule>
  </conditionalFormatting>
  <conditionalFormatting sqref="AA87 AD87">
    <cfRule type="cellIs" dxfId="1985" priority="451" operator="equal">
      <formula>1</formula>
    </cfRule>
  </conditionalFormatting>
  <conditionalFormatting sqref="AE87 AH87">
    <cfRule type="cellIs" dxfId="1984" priority="450" operator="equal">
      <formula>1</formula>
    </cfRule>
  </conditionalFormatting>
  <conditionalFormatting sqref="AI87 AL87">
    <cfRule type="cellIs" dxfId="1983" priority="449" operator="equal">
      <formula>1</formula>
    </cfRule>
  </conditionalFormatting>
  <conditionalFormatting sqref="AM87 AP87">
    <cfRule type="cellIs" dxfId="1982" priority="448" operator="equal">
      <formula>1</formula>
    </cfRule>
  </conditionalFormatting>
  <conditionalFormatting sqref="AQ87 AT87">
    <cfRule type="cellIs" dxfId="1981" priority="447" operator="equal">
      <formula>1</formula>
    </cfRule>
  </conditionalFormatting>
  <conditionalFormatting sqref="AU87 AX87">
    <cfRule type="cellIs" dxfId="1980" priority="446" operator="equal">
      <formula>1</formula>
    </cfRule>
  </conditionalFormatting>
  <conditionalFormatting sqref="AY87 BB87">
    <cfRule type="cellIs" dxfId="1979" priority="445" operator="equal">
      <formula>1</formula>
    </cfRule>
  </conditionalFormatting>
  <conditionalFormatting sqref="BC87 BF87">
    <cfRule type="cellIs" dxfId="1978" priority="444" operator="equal">
      <formula>1</formula>
    </cfRule>
  </conditionalFormatting>
  <conditionalFormatting sqref="BG87 BJ87">
    <cfRule type="cellIs" dxfId="1977" priority="443" operator="equal">
      <formula>1</formula>
    </cfRule>
  </conditionalFormatting>
  <conditionalFormatting sqref="BK87 BN87">
    <cfRule type="cellIs" dxfId="1976" priority="442" operator="equal">
      <formula>1</formula>
    </cfRule>
  </conditionalFormatting>
  <conditionalFormatting sqref="BO87 BR87">
    <cfRule type="cellIs" dxfId="1975" priority="441" operator="equal">
      <formula>1</formula>
    </cfRule>
  </conditionalFormatting>
  <conditionalFormatting sqref="F85:G85 BS85 J85">
    <cfRule type="cellIs" dxfId="1974" priority="440" operator="equal">
      <formula>1</formula>
    </cfRule>
  </conditionalFormatting>
  <conditionalFormatting sqref="K85 N85">
    <cfRule type="cellIs" dxfId="1973" priority="439" operator="equal">
      <formula>1</formula>
    </cfRule>
  </conditionalFormatting>
  <conditionalFormatting sqref="O85 R85">
    <cfRule type="cellIs" dxfId="1972" priority="438" operator="equal">
      <formula>1</formula>
    </cfRule>
  </conditionalFormatting>
  <conditionalFormatting sqref="S85 V85">
    <cfRule type="cellIs" dxfId="1971" priority="437" operator="equal">
      <formula>1</formula>
    </cfRule>
  </conditionalFormatting>
  <conditionalFormatting sqref="W85 Z85">
    <cfRule type="cellIs" dxfId="1970" priority="436" operator="equal">
      <formula>1</formula>
    </cfRule>
  </conditionalFormatting>
  <conditionalFormatting sqref="AA85 AD85">
    <cfRule type="cellIs" dxfId="1969" priority="435" operator="equal">
      <formula>1</formula>
    </cfRule>
  </conditionalFormatting>
  <conditionalFormatting sqref="AE85 AH85">
    <cfRule type="cellIs" dxfId="1968" priority="434" operator="equal">
      <formula>1</formula>
    </cfRule>
  </conditionalFormatting>
  <conditionalFormatting sqref="AI85 AL85">
    <cfRule type="cellIs" dxfId="1967" priority="433" operator="equal">
      <formula>1</formula>
    </cfRule>
  </conditionalFormatting>
  <conditionalFormatting sqref="AM85 AP85">
    <cfRule type="cellIs" dxfId="1966" priority="432" operator="equal">
      <formula>1</formula>
    </cfRule>
  </conditionalFormatting>
  <conditionalFormatting sqref="AQ85 AT85">
    <cfRule type="cellIs" dxfId="1965" priority="431" operator="equal">
      <formula>1</formula>
    </cfRule>
  </conditionalFormatting>
  <conditionalFormatting sqref="AU85 AX85">
    <cfRule type="cellIs" dxfId="1964" priority="430" operator="equal">
      <formula>1</formula>
    </cfRule>
  </conditionalFormatting>
  <conditionalFormatting sqref="AY85 BB85">
    <cfRule type="cellIs" dxfId="1963" priority="429" operator="equal">
      <formula>1</formula>
    </cfRule>
  </conditionalFormatting>
  <conditionalFormatting sqref="BC85 BF85">
    <cfRule type="cellIs" dxfId="1962" priority="428" operator="equal">
      <formula>1</formula>
    </cfRule>
  </conditionalFormatting>
  <conditionalFormatting sqref="BG85 BJ85">
    <cfRule type="cellIs" dxfId="1961" priority="427" operator="equal">
      <formula>1</formula>
    </cfRule>
  </conditionalFormatting>
  <conditionalFormatting sqref="BK85 BN85">
    <cfRule type="cellIs" dxfId="1960" priority="426" operator="equal">
      <formula>1</formula>
    </cfRule>
  </conditionalFormatting>
  <conditionalFormatting sqref="BO85 BR85">
    <cfRule type="cellIs" dxfId="1959" priority="425" operator="equal">
      <formula>1</formula>
    </cfRule>
  </conditionalFormatting>
  <conditionalFormatting sqref="F83:G83 BS83 J83">
    <cfRule type="cellIs" dxfId="1958" priority="424" operator="equal">
      <formula>1</formula>
    </cfRule>
  </conditionalFormatting>
  <conditionalFormatting sqref="K83 N83">
    <cfRule type="cellIs" dxfId="1957" priority="423" operator="equal">
      <formula>1</formula>
    </cfRule>
  </conditionalFormatting>
  <conditionalFormatting sqref="O83 R83">
    <cfRule type="cellIs" dxfId="1956" priority="422" operator="equal">
      <formula>1</formula>
    </cfRule>
  </conditionalFormatting>
  <conditionalFormatting sqref="S83 V83">
    <cfRule type="cellIs" dxfId="1955" priority="421" operator="equal">
      <formula>1</formula>
    </cfRule>
  </conditionalFormatting>
  <conditionalFormatting sqref="W83 Z83">
    <cfRule type="cellIs" dxfId="1954" priority="420" operator="equal">
      <formula>1</formula>
    </cfRule>
  </conditionalFormatting>
  <conditionalFormatting sqref="AA83 AD83">
    <cfRule type="cellIs" dxfId="1953" priority="419" operator="equal">
      <formula>1</formula>
    </cfRule>
  </conditionalFormatting>
  <conditionalFormatting sqref="AE83 AH83">
    <cfRule type="cellIs" dxfId="1952" priority="418" operator="equal">
      <formula>1</formula>
    </cfRule>
  </conditionalFormatting>
  <conditionalFormatting sqref="AI83 AL83">
    <cfRule type="cellIs" dxfId="1951" priority="417" operator="equal">
      <formula>1</formula>
    </cfRule>
  </conditionalFormatting>
  <conditionalFormatting sqref="AM83 AP83">
    <cfRule type="cellIs" dxfId="1950" priority="416" operator="equal">
      <formula>1</formula>
    </cfRule>
  </conditionalFormatting>
  <conditionalFormatting sqref="AQ83 AT83">
    <cfRule type="cellIs" dxfId="1949" priority="415" operator="equal">
      <formula>1</formula>
    </cfRule>
  </conditionalFormatting>
  <conditionalFormatting sqref="AU83 AX83">
    <cfRule type="cellIs" dxfId="1948" priority="414" operator="equal">
      <formula>1</formula>
    </cfRule>
  </conditionalFormatting>
  <conditionalFormatting sqref="AY83 BB83">
    <cfRule type="cellIs" dxfId="1947" priority="413" operator="equal">
      <formula>1</formula>
    </cfRule>
  </conditionalFormatting>
  <conditionalFormatting sqref="BC83 BF83">
    <cfRule type="cellIs" dxfId="1946" priority="412" operator="equal">
      <formula>1</formula>
    </cfRule>
  </conditionalFormatting>
  <conditionalFormatting sqref="BG83 BJ83">
    <cfRule type="cellIs" dxfId="1945" priority="411" operator="equal">
      <formula>1</formula>
    </cfRule>
  </conditionalFormatting>
  <conditionalFormatting sqref="BK83 BN83">
    <cfRule type="cellIs" dxfId="1944" priority="410" operator="equal">
      <formula>1</formula>
    </cfRule>
  </conditionalFormatting>
  <conditionalFormatting sqref="BO83 BR83">
    <cfRule type="cellIs" dxfId="1943" priority="409" operator="equal">
      <formula>1</formula>
    </cfRule>
  </conditionalFormatting>
  <conditionalFormatting sqref="N77:O77 F77:G77 BC77 AH77:AI77 J77 R77:S77 V77:W77 Z77:AA77 AL77:AM77 AP77:AQ77 AT77:AU77 BF77:BG77 BJ77:BK77 BN77:BO77 BR77:BS77">
    <cfRule type="cellIs" dxfId="1942" priority="408" operator="equal">
      <formula>1</formula>
    </cfRule>
  </conditionalFormatting>
  <conditionalFormatting sqref="K77">
    <cfRule type="cellIs" dxfId="1941" priority="407" operator="equal">
      <formula>1</formula>
    </cfRule>
  </conditionalFormatting>
  <conditionalFormatting sqref="AD77">
    <cfRule type="cellIs" dxfId="1940" priority="406" operator="equal">
      <formula>1</formula>
    </cfRule>
  </conditionalFormatting>
  <conditionalFormatting sqref="AE77">
    <cfRule type="cellIs" dxfId="1939" priority="405" operator="equal">
      <formula>1</formula>
    </cfRule>
  </conditionalFormatting>
  <conditionalFormatting sqref="AX77">
    <cfRule type="cellIs" dxfId="1938" priority="404" operator="equal">
      <formula>1</formula>
    </cfRule>
  </conditionalFormatting>
  <conditionalFormatting sqref="AY77 BB77">
    <cfRule type="cellIs" dxfId="1937" priority="403" operator="equal">
      <formula>1</formula>
    </cfRule>
  </conditionalFormatting>
  <conditionalFormatting sqref="N79:O79 F79:G79 BC79 AH79:AI79 J79 R79:S79 V79:W79 Z79:AA79 AL79:AM79 AP79:AQ79 AT79:AU79 BF79:BG79 BJ79:BK79 BN79:BO79 BR79:BS79">
    <cfRule type="cellIs" dxfId="1936" priority="402" operator="equal">
      <formula>1</formula>
    </cfRule>
  </conditionalFormatting>
  <conditionalFormatting sqref="K79">
    <cfRule type="cellIs" dxfId="1935" priority="401" operator="equal">
      <formula>1</formula>
    </cfRule>
  </conditionalFormatting>
  <conditionalFormatting sqref="AD79">
    <cfRule type="cellIs" dxfId="1934" priority="400" operator="equal">
      <formula>1</formula>
    </cfRule>
  </conditionalFormatting>
  <conditionalFormatting sqref="AE79">
    <cfRule type="cellIs" dxfId="1933" priority="399" operator="equal">
      <formula>1</formula>
    </cfRule>
  </conditionalFormatting>
  <conditionalFormatting sqref="AX79">
    <cfRule type="cellIs" dxfId="1932" priority="398" operator="equal">
      <formula>1</formula>
    </cfRule>
  </conditionalFormatting>
  <conditionalFormatting sqref="AY79 BB79">
    <cfRule type="cellIs" dxfId="1931" priority="397" operator="equal">
      <formula>1</formula>
    </cfRule>
  </conditionalFormatting>
  <conditionalFormatting sqref="S75 V75">
    <cfRule type="cellIs" dxfId="1930" priority="359" operator="equal">
      <formula>1</formula>
    </cfRule>
  </conditionalFormatting>
  <conditionalFormatting sqref="W75 Z75">
    <cfRule type="cellIs" dxfId="1929" priority="358" operator="equal">
      <formula>1</formula>
    </cfRule>
  </conditionalFormatting>
  <conditionalFormatting sqref="AA75 AD75">
    <cfRule type="cellIs" dxfId="1928" priority="357" operator="equal">
      <formula>1</formula>
    </cfRule>
  </conditionalFormatting>
  <conditionalFormatting sqref="AE75 AH75">
    <cfRule type="cellIs" dxfId="1927" priority="356" operator="equal">
      <formula>1</formula>
    </cfRule>
  </conditionalFormatting>
  <conditionalFormatting sqref="AM75 AP75">
    <cfRule type="cellIs" dxfId="1926" priority="354" operator="equal">
      <formula>1</formula>
    </cfRule>
  </conditionalFormatting>
  <conditionalFormatting sqref="AQ75 AT75">
    <cfRule type="cellIs" dxfId="1925" priority="353" operator="equal">
      <formula>1</formula>
    </cfRule>
  </conditionalFormatting>
  <conditionalFormatting sqref="AU75 AX75">
    <cfRule type="cellIs" dxfId="1924" priority="352" operator="equal">
      <formula>1</formula>
    </cfRule>
  </conditionalFormatting>
  <conditionalFormatting sqref="L77:M77 L79:M79">
    <cfRule type="cellIs" dxfId="1923" priority="396" operator="equal">
      <formula>1</formula>
    </cfRule>
  </conditionalFormatting>
  <conditionalFormatting sqref="P77:Q77 P79:Q79">
    <cfRule type="cellIs" dxfId="1922" priority="395" operator="equal">
      <formula>1</formula>
    </cfRule>
  </conditionalFormatting>
  <conditionalFormatting sqref="T77:U77 T79:U79">
    <cfRule type="cellIs" dxfId="1921" priority="394" operator="equal">
      <formula>1</formula>
    </cfRule>
  </conditionalFormatting>
  <conditionalFormatting sqref="X77:Y77 X79:Y79">
    <cfRule type="cellIs" dxfId="1920" priority="393" operator="equal">
      <formula>1</formula>
    </cfRule>
  </conditionalFormatting>
  <conditionalFormatting sqref="AF77:AG77 AF79:AG79">
    <cfRule type="cellIs" dxfId="1919" priority="392" operator="equal">
      <formula>1</formula>
    </cfRule>
  </conditionalFormatting>
  <conditionalFormatting sqref="AJ77:AK77 AJ79:AK79">
    <cfRule type="cellIs" dxfId="1918" priority="391" operator="equal">
      <formula>1</formula>
    </cfRule>
  </conditionalFormatting>
  <conditionalFormatting sqref="AR77:AS77 AR79:AS79">
    <cfRule type="cellIs" dxfId="1917" priority="390" operator="equal">
      <formula>1</formula>
    </cfRule>
  </conditionalFormatting>
  <conditionalFormatting sqref="AD69">
    <cfRule type="cellIs" dxfId="1916" priority="344" operator="equal">
      <formula>1</formula>
    </cfRule>
  </conditionalFormatting>
  <conditionalFormatting sqref="AE69">
    <cfRule type="cellIs" dxfId="1915" priority="343" operator="equal">
      <formula>1</formula>
    </cfRule>
  </conditionalFormatting>
  <conditionalFormatting sqref="AX69">
    <cfRule type="cellIs" dxfId="1914" priority="342" operator="equal">
      <formula>1</formula>
    </cfRule>
  </conditionalFormatting>
  <conditionalFormatting sqref="AY69 BB69">
    <cfRule type="cellIs" dxfId="1913" priority="341" operator="equal">
      <formula>1</formula>
    </cfRule>
  </conditionalFormatting>
  <conditionalFormatting sqref="N71:O71 F71:G71 BC71 AH71:AI71 J71 R71:S71 V71:W71 Z71:AA71 AL71:AM71 AP71:AQ71 AT71:AU71 BF71:BG71 BJ71:BK71 BN71:BO71 BR71:BS71">
    <cfRule type="cellIs" dxfId="1912" priority="340" operator="equal">
      <formula>1</formula>
    </cfRule>
  </conditionalFormatting>
  <conditionalFormatting sqref="K71">
    <cfRule type="cellIs" dxfId="1911" priority="339" operator="equal">
      <formula>1</formula>
    </cfRule>
  </conditionalFormatting>
  <conditionalFormatting sqref="AD71">
    <cfRule type="cellIs" dxfId="1910" priority="338" operator="equal">
      <formula>1</formula>
    </cfRule>
  </conditionalFormatting>
  <conditionalFormatting sqref="AE71">
    <cfRule type="cellIs" dxfId="1909" priority="337" operator="equal">
      <formula>1</formula>
    </cfRule>
  </conditionalFormatting>
  <conditionalFormatting sqref="AX71">
    <cfRule type="cellIs" dxfId="1908" priority="336" operator="equal">
      <formula>1</formula>
    </cfRule>
  </conditionalFormatting>
  <conditionalFormatting sqref="AY71 BB71">
    <cfRule type="cellIs" dxfId="1907" priority="335" operator="equal">
      <formula>1</formula>
    </cfRule>
  </conditionalFormatting>
  <conditionalFormatting sqref="L69:M69 L71:M71">
    <cfRule type="cellIs" dxfId="1906" priority="334" operator="equal">
      <formula>1</formula>
    </cfRule>
  </conditionalFormatting>
  <conditionalFormatting sqref="P69:Q69 P71:Q71">
    <cfRule type="cellIs" dxfId="1905" priority="333" operator="equal">
      <formula>1</formula>
    </cfRule>
  </conditionalFormatting>
  <conditionalFormatting sqref="T69:U69 T71:U71">
    <cfRule type="cellIs" dxfId="1904" priority="332" operator="equal">
      <formula>1</formula>
    </cfRule>
  </conditionalFormatting>
  <conditionalFormatting sqref="X69:Y69 X71:Y71">
    <cfRule type="cellIs" dxfId="1903" priority="331" operator="equal">
      <formula>1</formula>
    </cfRule>
  </conditionalFormatting>
  <conditionalFormatting sqref="AF69:AG69 AF71:AG71">
    <cfRule type="cellIs" dxfId="1902" priority="330" operator="equal">
      <formula>1</formula>
    </cfRule>
  </conditionalFormatting>
  <conditionalFormatting sqref="AJ69:AK69 AJ71:AK71">
    <cfRule type="cellIs" dxfId="1901" priority="329" operator="equal">
      <formula>1</formula>
    </cfRule>
  </conditionalFormatting>
  <conditionalFormatting sqref="AR69:AS69 AR71:AS71">
    <cfRule type="cellIs" dxfId="1900" priority="328" operator="equal">
      <formula>1</formula>
    </cfRule>
  </conditionalFormatting>
  <conditionalFormatting sqref="AV69:AW69 AV71:AW71">
    <cfRule type="cellIs" dxfId="1899" priority="327" operator="equal">
      <formula>1</formula>
    </cfRule>
  </conditionalFormatting>
  <conditionalFormatting sqref="AV77:AW77 AV79:AW79">
    <cfRule type="cellIs" dxfId="1898" priority="389" operator="equal">
      <formula>1</formula>
    </cfRule>
  </conditionalFormatting>
  <conditionalFormatting sqref="AZ77:BA77 AZ79:BA79">
    <cfRule type="cellIs" dxfId="1897" priority="388" operator="equal">
      <formula>1</formula>
    </cfRule>
  </conditionalFormatting>
  <conditionalFormatting sqref="BD77:BE77 BD79:BE79">
    <cfRule type="cellIs" dxfId="1896" priority="387" operator="equal">
      <formula>1</formula>
    </cfRule>
  </conditionalFormatting>
  <conditionalFormatting sqref="BH77:BI77 BH79:BI79">
    <cfRule type="cellIs" dxfId="1895" priority="386" operator="equal">
      <formula>1</formula>
    </cfRule>
  </conditionalFormatting>
  <conditionalFormatting sqref="BL77:BM77 BL79:BM79">
    <cfRule type="cellIs" dxfId="1894" priority="385" operator="equal">
      <formula>1</formula>
    </cfRule>
  </conditionalFormatting>
  <conditionalFormatting sqref="BP77:BQ77 BP79:BQ79">
    <cfRule type="cellIs" dxfId="1893" priority="384" operator="equal">
      <formula>1</formula>
    </cfRule>
  </conditionalFormatting>
  <conditionalFormatting sqref="AB77:AC77 AB79:AC79">
    <cfRule type="cellIs" dxfId="1892" priority="383" operator="equal">
      <formula>1</formula>
    </cfRule>
  </conditionalFormatting>
  <conditionalFormatting sqref="AN77:AO77 AN79:AO79">
    <cfRule type="cellIs" dxfId="1891" priority="382" operator="equal">
      <formula>1</formula>
    </cfRule>
  </conditionalFormatting>
  <conditionalFormatting sqref="AA81 AM81 BS81 F81:J81">
    <cfRule type="cellIs" dxfId="1890" priority="381" operator="equal">
      <formula>1</formula>
    </cfRule>
  </conditionalFormatting>
  <conditionalFormatting sqref="AD81">
    <cfRule type="cellIs" dxfId="1889" priority="380" operator="equal">
      <formula>1</formula>
    </cfRule>
  </conditionalFormatting>
  <conditionalFormatting sqref="AP81">
    <cfRule type="cellIs" dxfId="1888" priority="379" operator="equal">
      <formula>1</formula>
    </cfRule>
  </conditionalFormatting>
  <conditionalFormatting sqref="K81:N81 L83:M83 L85:M85 L87:M87 L89:M89 L91:M91 L93:M93 L95:M95">
    <cfRule type="cellIs" dxfId="1887" priority="378" operator="equal">
      <formula>1</formula>
    </cfRule>
  </conditionalFormatting>
  <conditionalFormatting sqref="O81:R81 P83:Q83 P85:Q85 P87:Q87 P89:Q89 P91:Q91 P93:Q93 P95:Q95">
    <cfRule type="cellIs" dxfId="1886" priority="377" operator="equal">
      <formula>1</formula>
    </cfRule>
  </conditionalFormatting>
  <conditionalFormatting sqref="S81:V81 T83:U83 T85:U85 T87:U87 T89:U89 T91:U91 T93:U93 T95:U95">
    <cfRule type="cellIs" dxfId="1885" priority="376" operator="equal">
      <formula>1</formula>
    </cfRule>
  </conditionalFormatting>
  <conditionalFormatting sqref="W81:Z81 X83:Y83 X85:Y85 X87:Y87 X89:Y89 X91:Y91 X93:Y93 X95:Y95">
    <cfRule type="cellIs" dxfId="1884" priority="375" operator="equal">
      <formula>1</formula>
    </cfRule>
  </conditionalFormatting>
  <conditionalFormatting sqref="AE81:AH81 AF83:AG83 AF85:AG85 AF87:AG87 AF89:AG89 AF91:AG91 AF93:AG93 AF95:AG95">
    <cfRule type="cellIs" dxfId="1883" priority="374" operator="equal">
      <formula>1</formula>
    </cfRule>
  </conditionalFormatting>
  <conditionalFormatting sqref="AI81:AL81 AJ83:AK83 AJ85:AK85 AJ87:AK87 AJ89:AK89 AJ91:AK91 AJ93:AK93 AJ95:AK95">
    <cfRule type="cellIs" dxfId="1882" priority="373" operator="equal">
      <formula>1</formula>
    </cfRule>
  </conditionalFormatting>
  <conditionalFormatting sqref="AQ81:AT81 AR83:AS83 AR85:AS85 AR87:AS87 AR89:AS89 AR91:AS91 AR93:AS93 AR95:AS95">
    <cfRule type="cellIs" dxfId="1881" priority="372" operator="equal">
      <formula>1</formula>
    </cfRule>
  </conditionalFormatting>
  <conditionalFormatting sqref="AU81:AX81 AV83:AW83 AV85:AW85 AV87:AW87 AV89:AW89 AV91:AW91 AV93:AW93 AV95:AW95">
    <cfRule type="cellIs" dxfId="1880" priority="371" operator="equal">
      <formula>1</formula>
    </cfRule>
  </conditionalFormatting>
  <conditionalFormatting sqref="AY81:BB81 AZ83:BA83 AZ85:BA85 AZ87:BA87 AZ89:BA89 AZ91:BA91 AZ93:BA93 AZ95:BA95">
    <cfRule type="cellIs" dxfId="1879" priority="370" operator="equal">
      <formula>1</formula>
    </cfRule>
  </conditionalFormatting>
  <conditionalFormatting sqref="BC81:BF81 BD83:BE83 BD85:BE85 BD87:BE87 BD89:BE89 BD91:BE91 BD93:BE93 BD95:BE95">
    <cfRule type="cellIs" dxfId="1878" priority="369" operator="equal">
      <formula>1</formula>
    </cfRule>
  </conditionalFormatting>
  <conditionalFormatting sqref="BG81:BJ81 BH83:BI83 BH85:BI85 BH87:BI87 BH89:BI89 BH91:BI91 BH93:BI93 BH95:BI95">
    <cfRule type="cellIs" dxfId="1877" priority="368" operator="equal">
      <formula>1</formula>
    </cfRule>
  </conditionalFormatting>
  <conditionalFormatting sqref="BK81:BN81 BL83:BM83 BL85:BM85 BL87:BM87 BL89:BM89 BL91:BM91 BL93:BM93 BL95:BM95">
    <cfRule type="cellIs" dxfId="1876" priority="367" operator="equal">
      <formula>1</formula>
    </cfRule>
  </conditionalFormatting>
  <conditionalFormatting sqref="BO81:BR81 BP83:BQ83 BP85:BQ85 BP87:BQ87 BP89:BQ89 BP91:BQ91 BP93:BQ93 BP95:BQ95">
    <cfRule type="cellIs" dxfId="1875" priority="366" operator="equal">
      <formula>1</formula>
    </cfRule>
  </conditionalFormatting>
  <conditionalFormatting sqref="AB81:AC81 AB83:AC83 AB85:AC85 AB87:AC87 AB89:AC89 AB91:AC91 AB93:AC93 AB95:AC95">
    <cfRule type="cellIs" dxfId="1874" priority="365" operator="equal">
      <formula>1</formula>
    </cfRule>
  </conditionalFormatting>
  <conditionalFormatting sqref="AN81:AO81 AN83:AO83 AN85:AO85 AN87:AO87 AN89:AO89 AN91:AO91 AN93:AO93 AN95:AO95">
    <cfRule type="cellIs" dxfId="1873" priority="364" operator="equal">
      <formula>1</formula>
    </cfRule>
  </conditionalFormatting>
  <conditionalFormatting sqref="K37">
    <cfRule type="cellIs" dxfId="1872" priority="300" operator="equal">
      <formula>1</formula>
    </cfRule>
  </conditionalFormatting>
  <conditionalFormatting sqref="AD35 AD37">
    <cfRule type="cellIs" dxfId="1871" priority="299" operator="equal">
      <formula>1</formula>
    </cfRule>
  </conditionalFormatting>
  <conditionalFormatting sqref="AE37">
    <cfRule type="cellIs" dxfId="1870" priority="298" operator="equal">
      <formula>1</formula>
    </cfRule>
  </conditionalFormatting>
  <conditionalFormatting sqref="AP35">
    <cfRule type="cellIs" dxfId="1869" priority="297" operator="equal">
      <formula>1</formula>
    </cfRule>
  </conditionalFormatting>
  <conditionalFormatting sqref="AX37">
    <cfRule type="cellIs" dxfId="1868" priority="296" operator="equal">
      <formula>1</formula>
    </cfRule>
  </conditionalFormatting>
  <conditionalFormatting sqref="AY37 BB37">
    <cfRule type="cellIs" dxfId="1867" priority="295" operator="equal">
      <formula>1</formula>
    </cfRule>
  </conditionalFormatting>
  <conditionalFormatting sqref="F63:G63 BS63 J63">
    <cfRule type="cellIs" dxfId="1866" priority="294" operator="equal">
      <formula>1</formula>
    </cfRule>
  </conditionalFormatting>
  <conditionalFormatting sqref="K63 N63">
    <cfRule type="cellIs" dxfId="1865" priority="293" operator="equal">
      <formula>1</formula>
    </cfRule>
  </conditionalFormatting>
  <conditionalFormatting sqref="O63 R63">
    <cfRule type="cellIs" dxfId="1864" priority="292" operator="equal">
      <formula>1</formula>
    </cfRule>
  </conditionalFormatting>
  <conditionalFormatting sqref="S63 V63">
    <cfRule type="cellIs" dxfId="1863" priority="291" operator="equal">
      <formula>1</formula>
    </cfRule>
  </conditionalFormatting>
  <conditionalFormatting sqref="W63 Z63">
    <cfRule type="cellIs" dxfId="1862" priority="290" operator="equal">
      <formula>1</formula>
    </cfRule>
  </conditionalFormatting>
  <conditionalFormatting sqref="AA63 AD63">
    <cfRule type="cellIs" dxfId="1861" priority="289" operator="equal">
      <formula>1</formula>
    </cfRule>
  </conditionalFormatting>
  <conditionalFormatting sqref="AE63 AH63">
    <cfRule type="cellIs" dxfId="1860" priority="288" operator="equal">
      <formula>1</formula>
    </cfRule>
  </conditionalFormatting>
  <conditionalFormatting sqref="AI63 AL63">
    <cfRule type="cellIs" dxfId="1859" priority="287" operator="equal">
      <formula>1</formula>
    </cfRule>
  </conditionalFormatting>
  <conditionalFormatting sqref="AM63 AP63">
    <cfRule type="cellIs" dxfId="1858" priority="286" operator="equal">
      <formula>1</formula>
    </cfRule>
  </conditionalFormatting>
  <conditionalFormatting sqref="AQ63 AT63">
    <cfRule type="cellIs" dxfId="1857" priority="285" operator="equal">
      <formula>1</formula>
    </cfRule>
  </conditionalFormatting>
  <conditionalFormatting sqref="AU63 AX63">
    <cfRule type="cellIs" dxfId="1856" priority="284" operator="equal">
      <formula>1</formula>
    </cfRule>
  </conditionalFormatting>
  <conditionalFormatting sqref="AY63 BB63">
    <cfRule type="cellIs" dxfId="1855" priority="283" operator="equal">
      <formula>1</formula>
    </cfRule>
  </conditionalFormatting>
  <conditionalFormatting sqref="BC63 BF63">
    <cfRule type="cellIs" dxfId="1854" priority="282" operator="equal">
      <formula>1</formula>
    </cfRule>
  </conditionalFormatting>
  <conditionalFormatting sqref="BG63 BJ63">
    <cfRule type="cellIs" dxfId="1853" priority="281" operator="equal">
      <formula>1</formula>
    </cfRule>
  </conditionalFormatting>
  <conditionalFormatting sqref="BK63 BN63">
    <cfRule type="cellIs" dxfId="1852" priority="280" operator="equal">
      <formula>1</formula>
    </cfRule>
  </conditionalFormatting>
  <conditionalFormatting sqref="BO63 BR63">
    <cfRule type="cellIs" dxfId="1851" priority="279" operator="equal">
      <formula>1</formula>
    </cfRule>
  </conditionalFormatting>
  <conditionalFormatting sqref="F65:G65 BS65 J65">
    <cfRule type="cellIs" dxfId="1850" priority="278" operator="equal">
      <formula>1</formula>
    </cfRule>
  </conditionalFormatting>
  <conditionalFormatting sqref="K65 N65">
    <cfRule type="cellIs" dxfId="1849" priority="277" operator="equal">
      <formula>1</formula>
    </cfRule>
  </conditionalFormatting>
  <conditionalFormatting sqref="O65 R65">
    <cfRule type="cellIs" dxfId="1848" priority="276" operator="equal">
      <formula>1</formula>
    </cfRule>
  </conditionalFormatting>
  <conditionalFormatting sqref="S65 V65">
    <cfRule type="cellIs" dxfId="1847" priority="275" operator="equal">
      <formula>1</formula>
    </cfRule>
  </conditionalFormatting>
  <conditionalFormatting sqref="W65 Z65">
    <cfRule type="cellIs" dxfId="1846" priority="274" operator="equal">
      <formula>1</formula>
    </cfRule>
  </conditionalFormatting>
  <conditionalFormatting sqref="AA65 AD65">
    <cfRule type="cellIs" dxfId="1845" priority="273" operator="equal">
      <formula>1</formula>
    </cfRule>
  </conditionalFormatting>
  <conditionalFormatting sqref="AE65 AH65">
    <cfRule type="cellIs" dxfId="1844" priority="272" operator="equal">
      <formula>1</formula>
    </cfRule>
  </conditionalFormatting>
  <conditionalFormatting sqref="AI65 AL65">
    <cfRule type="cellIs" dxfId="1843" priority="271" operator="equal">
      <formula>1</formula>
    </cfRule>
  </conditionalFormatting>
  <conditionalFormatting sqref="AM65 AP65">
    <cfRule type="cellIs" dxfId="1842" priority="270" operator="equal">
      <formula>1</formula>
    </cfRule>
  </conditionalFormatting>
  <conditionalFormatting sqref="AQ65 AT65">
    <cfRule type="cellIs" dxfId="1841" priority="269" operator="equal">
      <formula>1</formula>
    </cfRule>
  </conditionalFormatting>
  <conditionalFormatting sqref="AU65 AX65">
    <cfRule type="cellIs" dxfId="1840" priority="268" operator="equal">
      <formula>1</formula>
    </cfRule>
  </conditionalFormatting>
  <conditionalFormatting sqref="AY65 BB65">
    <cfRule type="cellIs" dxfId="1839" priority="267" operator="equal">
      <formula>1</formula>
    </cfRule>
  </conditionalFormatting>
  <conditionalFormatting sqref="BC65 BF65">
    <cfRule type="cellIs" dxfId="1838" priority="266" operator="equal">
      <formula>1</formula>
    </cfRule>
  </conditionalFormatting>
  <conditionalFormatting sqref="BG65 BJ65">
    <cfRule type="cellIs" dxfId="1837" priority="265" operator="equal">
      <formula>1</formula>
    </cfRule>
  </conditionalFormatting>
  <conditionalFormatting sqref="BK65 BN65">
    <cfRule type="cellIs" dxfId="1836" priority="264" operator="equal">
      <formula>1</formula>
    </cfRule>
  </conditionalFormatting>
  <conditionalFormatting sqref="BO65 BR65">
    <cfRule type="cellIs" dxfId="1835" priority="263" operator="equal">
      <formula>1</formula>
    </cfRule>
  </conditionalFormatting>
  <conditionalFormatting sqref="F67:G67 BS67 J67">
    <cfRule type="cellIs" dxfId="1834" priority="262" operator="equal">
      <formula>1</formula>
    </cfRule>
  </conditionalFormatting>
  <conditionalFormatting sqref="K67 N67">
    <cfRule type="cellIs" dxfId="1833" priority="261" operator="equal">
      <formula>1</formula>
    </cfRule>
  </conditionalFormatting>
  <conditionalFormatting sqref="O67 R67">
    <cfRule type="cellIs" dxfId="1832" priority="260" operator="equal">
      <formula>1</formula>
    </cfRule>
  </conditionalFormatting>
  <conditionalFormatting sqref="S67 V67">
    <cfRule type="cellIs" dxfId="1831" priority="259" operator="equal">
      <formula>1</formula>
    </cfRule>
  </conditionalFormatting>
  <conditionalFormatting sqref="W67 Z67">
    <cfRule type="cellIs" dxfId="1830" priority="258" operator="equal">
      <formula>1</formula>
    </cfRule>
  </conditionalFormatting>
  <conditionalFormatting sqref="AA67 AD67">
    <cfRule type="cellIs" dxfId="1829" priority="257" operator="equal">
      <formula>1</formula>
    </cfRule>
  </conditionalFormatting>
  <conditionalFormatting sqref="AE67 AH67">
    <cfRule type="cellIs" dxfId="1828" priority="256" operator="equal">
      <formula>1</formula>
    </cfRule>
  </conditionalFormatting>
  <conditionalFormatting sqref="AI67 AL67">
    <cfRule type="cellIs" dxfId="1827" priority="255" operator="equal">
      <formula>1</formula>
    </cfRule>
  </conditionalFormatting>
  <conditionalFormatting sqref="AM67 AP67">
    <cfRule type="cellIs" dxfId="1826" priority="254" operator="equal">
      <formula>1</formula>
    </cfRule>
  </conditionalFormatting>
  <conditionalFormatting sqref="AQ67 AT67">
    <cfRule type="cellIs" dxfId="1825" priority="253" operator="equal">
      <formula>1</formula>
    </cfRule>
  </conditionalFormatting>
  <conditionalFormatting sqref="AU67 AX67">
    <cfRule type="cellIs" dxfId="1824" priority="252" operator="equal">
      <formula>1</formula>
    </cfRule>
  </conditionalFormatting>
  <conditionalFormatting sqref="AY67 BB67">
    <cfRule type="cellIs" dxfId="1823" priority="251" operator="equal">
      <formula>1</formula>
    </cfRule>
  </conditionalFormatting>
  <conditionalFormatting sqref="BC67 BF67">
    <cfRule type="cellIs" dxfId="1822" priority="250" operator="equal">
      <formula>1</formula>
    </cfRule>
  </conditionalFormatting>
  <conditionalFormatting sqref="BG67 BJ67">
    <cfRule type="cellIs" dxfId="1821" priority="249" operator="equal">
      <formula>1</formula>
    </cfRule>
  </conditionalFormatting>
  <conditionalFormatting sqref="BK67 BN67">
    <cfRule type="cellIs" dxfId="1820" priority="248" operator="equal">
      <formula>1</formula>
    </cfRule>
  </conditionalFormatting>
  <conditionalFormatting sqref="BO67 BR67">
    <cfRule type="cellIs" dxfId="1819" priority="247" operator="equal">
      <formula>1</formula>
    </cfRule>
  </conditionalFormatting>
  <conditionalFormatting sqref="F61:G61 BS61 J61">
    <cfRule type="cellIs" dxfId="1818" priority="246" operator="equal">
      <formula>1</formula>
    </cfRule>
  </conditionalFormatting>
  <conditionalFormatting sqref="K61 N61">
    <cfRule type="cellIs" dxfId="1817" priority="245" operator="equal">
      <formula>1</formula>
    </cfRule>
  </conditionalFormatting>
  <conditionalFormatting sqref="O61 R61">
    <cfRule type="cellIs" dxfId="1816" priority="244" operator="equal">
      <formula>1</formula>
    </cfRule>
  </conditionalFormatting>
  <conditionalFormatting sqref="S61 V61">
    <cfRule type="cellIs" dxfId="1815" priority="243" operator="equal">
      <formula>1</formula>
    </cfRule>
  </conditionalFormatting>
  <conditionalFormatting sqref="W61 Z61">
    <cfRule type="cellIs" dxfId="1814" priority="242" operator="equal">
      <formula>1</formula>
    </cfRule>
  </conditionalFormatting>
  <conditionalFormatting sqref="AA61 AD61">
    <cfRule type="cellIs" dxfId="1813" priority="241" operator="equal">
      <formula>1</formula>
    </cfRule>
  </conditionalFormatting>
  <conditionalFormatting sqref="AE61 AH61">
    <cfRule type="cellIs" dxfId="1812" priority="240" operator="equal">
      <formula>1</formula>
    </cfRule>
  </conditionalFormatting>
  <conditionalFormatting sqref="AI61 AL61">
    <cfRule type="cellIs" dxfId="1811" priority="239" operator="equal">
      <formula>1</formula>
    </cfRule>
  </conditionalFormatting>
  <conditionalFormatting sqref="AM61">
    <cfRule type="cellIs" dxfId="1810" priority="238" operator="equal">
      <formula>1</formula>
    </cfRule>
  </conditionalFormatting>
  <conditionalFormatting sqref="BJ61">
    <cfRule type="cellIs" dxfId="1809" priority="237" operator="equal">
      <formula>1</formula>
    </cfRule>
  </conditionalFormatting>
  <conditionalFormatting sqref="BK61 BN61">
    <cfRule type="cellIs" dxfId="1808" priority="236" operator="equal">
      <formula>1</formula>
    </cfRule>
  </conditionalFormatting>
  <conditionalFormatting sqref="BO61 BR61">
    <cfRule type="cellIs" dxfId="1807" priority="235" operator="equal">
      <formula>1</formula>
    </cfRule>
  </conditionalFormatting>
  <conditionalFormatting sqref="F55:G55 BS55 J55">
    <cfRule type="cellIs" dxfId="1806" priority="234" operator="equal">
      <formula>1</formula>
    </cfRule>
  </conditionalFormatting>
  <conditionalFormatting sqref="K55 N55">
    <cfRule type="cellIs" dxfId="1805" priority="233" operator="equal">
      <formula>1</formula>
    </cfRule>
  </conditionalFormatting>
  <conditionalFormatting sqref="O55 R55">
    <cfRule type="cellIs" dxfId="1804" priority="232" operator="equal">
      <formula>1</formula>
    </cfRule>
  </conditionalFormatting>
  <conditionalFormatting sqref="S55 V55">
    <cfRule type="cellIs" dxfId="1803" priority="231" operator="equal">
      <formula>1</formula>
    </cfRule>
  </conditionalFormatting>
  <conditionalFormatting sqref="W55 Z55">
    <cfRule type="cellIs" dxfId="1802" priority="230" operator="equal">
      <formula>1</formula>
    </cfRule>
  </conditionalFormatting>
  <conditionalFormatting sqref="AA55 AD55">
    <cfRule type="cellIs" dxfId="1801" priority="229" operator="equal">
      <formula>1</formula>
    </cfRule>
  </conditionalFormatting>
  <conditionalFormatting sqref="AE55 AH55">
    <cfRule type="cellIs" dxfId="1800" priority="228" operator="equal">
      <formula>1</formula>
    </cfRule>
  </conditionalFormatting>
  <conditionalFormatting sqref="AI55 AL55">
    <cfRule type="cellIs" dxfId="1799" priority="227" operator="equal">
      <formula>1</formula>
    </cfRule>
  </conditionalFormatting>
  <conditionalFormatting sqref="AM55 AP55">
    <cfRule type="cellIs" dxfId="1798" priority="226" operator="equal">
      <formula>1</formula>
    </cfRule>
  </conditionalFormatting>
  <conditionalFormatting sqref="AQ55 AT55">
    <cfRule type="cellIs" dxfId="1797" priority="225" operator="equal">
      <formula>1</formula>
    </cfRule>
  </conditionalFormatting>
  <conditionalFormatting sqref="AU55 AX55">
    <cfRule type="cellIs" dxfId="1796" priority="224" operator="equal">
      <formula>1</formula>
    </cfRule>
  </conditionalFormatting>
  <conditionalFormatting sqref="AY55 BB55">
    <cfRule type="cellIs" dxfId="1795" priority="223" operator="equal">
      <formula>1</formula>
    </cfRule>
  </conditionalFormatting>
  <conditionalFormatting sqref="BC55 BF55">
    <cfRule type="cellIs" dxfId="1794" priority="222" operator="equal">
      <formula>1</formula>
    </cfRule>
  </conditionalFormatting>
  <conditionalFormatting sqref="BG55 BJ55">
    <cfRule type="cellIs" dxfId="1793" priority="221" operator="equal">
      <formula>1</formula>
    </cfRule>
  </conditionalFormatting>
  <conditionalFormatting sqref="BK55 BN55">
    <cfRule type="cellIs" dxfId="1792" priority="220" operator="equal">
      <formula>1</formula>
    </cfRule>
  </conditionalFormatting>
  <conditionalFormatting sqref="BO55 BR55">
    <cfRule type="cellIs" dxfId="1791" priority="219" operator="equal">
      <formula>1</formula>
    </cfRule>
  </conditionalFormatting>
  <conditionalFormatting sqref="F53:G53 BS53 J53">
    <cfRule type="cellIs" dxfId="1790" priority="218" operator="equal">
      <formula>1</formula>
    </cfRule>
  </conditionalFormatting>
  <conditionalFormatting sqref="K53 N53">
    <cfRule type="cellIs" dxfId="1789" priority="217" operator="equal">
      <formula>1</formula>
    </cfRule>
  </conditionalFormatting>
  <conditionalFormatting sqref="O53 R53">
    <cfRule type="cellIs" dxfId="1788" priority="216" operator="equal">
      <formula>1</formula>
    </cfRule>
  </conditionalFormatting>
  <conditionalFormatting sqref="S53 V53">
    <cfRule type="cellIs" dxfId="1787" priority="215" operator="equal">
      <formula>1</formula>
    </cfRule>
  </conditionalFormatting>
  <conditionalFormatting sqref="W53 Z53">
    <cfRule type="cellIs" dxfId="1786" priority="214" operator="equal">
      <formula>1</formula>
    </cfRule>
  </conditionalFormatting>
  <conditionalFormatting sqref="AA53 AD53">
    <cfRule type="cellIs" dxfId="1785" priority="213" operator="equal">
      <formula>1</formula>
    </cfRule>
  </conditionalFormatting>
  <conditionalFormatting sqref="AE53 AH53">
    <cfRule type="cellIs" dxfId="1784" priority="212" operator="equal">
      <formula>1</formula>
    </cfRule>
  </conditionalFormatting>
  <conditionalFormatting sqref="AI53 AL53">
    <cfRule type="cellIs" dxfId="1783" priority="211" operator="equal">
      <formula>1</formula>
    </cfRule>
  </conditionalFormatting>
  <conditionalFormatting sqref="AM53 AP53">
    <cfRule type="cellIs" dxfId="1782" priority="210" operator="equal">
      <formula>1</formula>
    </cfRule>
  </conditionalFormatting>
  <conditionalFormatting sqref="AQ53 AT53">
    <cfRule type="cellIs" dxfId="1781" priority="209" operator="equal">
      <formula>1</formula>
    </cfRule>
  </conditionalFormatting>
  <conditionalFormatting sqref="AU53 AX53">
    <cfRule type="cellIs" dxfId="1780" priority="208" operator="equal">
      <formula>1</formula>
    </cfRule>
  </conditionalFormatting>
  <conditionalFormatting sqref="AY53 BB53">
    <cfRule type="cellIs" dxfId="1779" priority="207" operator="equal">
      <formula>1</formula>
    </cfRule>
  </conditionalFormatting>
  <conditionalFormatting sqref="BC53 BF53">
    <cfRule type="cellIs" dxfId="1778" priority="206" operator="equal">
      <formula>1</formula>
    </cfRule>
  </conditionalFormatting>
  <conditionalFormatting sqref="BG53 BJ53">
    <cfRule type="cellIs" dxfId="1777" priority="205" operator="equal">
      <formula>1</formula>
    </cfRule>
  </conditionalFormatting>
  <conditionalFormatting sqref="BK53 BN53">
    <cfRule type="cellIs" dxfId="1776" priority="204" operator="equal">
      <formula>1</formula>
    </cfRule>
  </conditionalFormatting>
  <conditionalFormatting sqref="BO53 BR53">
    <cfRule type="cellIs" dxfId="1775" priority="203" operator="equal">
      <formula>1</formula>
    </cfRule>
  </conditionalFormatting>
  <conditionalFormatting sqref="F51:G51 BS51 J51">
    <cfRule type="cellIs" dxfId="1774" priority="202" operator="equal">
      <formula>1</formula>
    </cfRule>
  </conditionalFormatting>
  <conditionalFormatting sqref="K51 N51">
    <cfRule type="cellIs" dxfId="1773" priority="201" operator="equal">
      <formula>1</formula>
    </cfRule>
  </conditionalFormatting>
  <conditionalFormatting sqref="O51 R51">
    <cfRule type="cellIs" dxfId="1772" priority="200" operator="equal">
      <formula>1</formula>
    </cfRule>
  </conditionalFormatting>
  <conditionalFormatting sqref="S51 V51">
    <cfRule type="cellIs" dxfId="1771" priority="199" operator="equal">
      <formula>1</formula>
    </cfRule>
  </conditionalFormatting>
  <conditionalFormatting sqref="W51 Z51">
    <cfRule type="cellIs" dxfId="1770" priority="198" operator="equal">
      <formula>1</formula>
    </cfRule>
  </conditionalFormatting>
  <conditionalFormatting sqref="AA51 AD51">
    <cfRule type="cellIs" dxfId="1769" priority="197" operator="equal">
      <formula>1</formula>
    </cfRule>
  </conditionalFormatting>
  <conditionalFormatting sqref="AE51 AH51">
    <cfRule type="cellIs" dxfId="1768" priority="196" operator="equal">
      <formula>1</formula>
    </cfRule>
  </conditionalFormatting>
  <conditionalFormatting sqref="AI51 AL51">
    <cfRule type="cellIs" dxfId="1767" priority="195" operator="equal">
      <formula>1</formula>
    </cfRule>
  </conditionalFormatting>
  <conditionalFormatting sqref="AM51 AP51">
    <cfRule type="cellIs" dxfId="1766" priority="194" operator="equal">
      <formula>1</formula>
    </cfRule>
  </conditionalFormatting>
  <conditionalFormatting sqref="AQ51 AT51">
    <cfRule type="cellIs" dxfId="1765" priority="193" operator="equal">
      <formula>1</formula>
    </cfRule>
  </conditionalFormatting>
  <conditionalFormatting sqref="AU51 AX51">
    <cfRule type="cellIs" dxfId="1764" priority="192" operator="equal">
      <formula>1</formula>
    </cfRule>
  </conditionalFormatting>
  <conditionalFormatting sqref="AY51 BB51">
    <cfRule type="cellIs" dxfId="1763" priority="191" operator="equal">
      <formula>1</formula>
    </cfRule>
  </conditionalFormatting>
  <conditionalFormatting sqref="BC51 BF51">
    <cfRule type="cellIs" dxfId="1762" priority="190" operator="equal">
      <formula>1</formula>
    </cfRule>
  </conditionalFormatting>
  <conditionalFormatting sqref="BG51 BJ51">
    <cfRule type="cellIs" dxfId="1761" priority="189" operator="equal">
      <formula>1</formula>
    </cfRule>
  </conditionalFormatting>
  <conditionalFormatting sqref="BK51 BN51">
    <cfRule type="cellIs" dxfId="1760" priority="188" operator="equal">
      <formula>1</formula>
    </cfRule>
  </conditionalFormatting>
  <conditionalFormatting sqref="BO51 BR51">
    <cfRule type="cellIs" dxfId="1759" priority="187" operator="equal">
      <formula>1</formula>
    </cfRule>
  </conditionalFormatting>
  <conditionalFormatting sqref="F59:G59 BS59 J59">
    <cfRule type="cellIs" dxfId="1758" priority="186" operator="equal">
      <formula>1</formula>
    </cfRule>
  </conditionalFormatting>
  <conditionalFormatting sqref="K59 N59">
    <cfRule type="cellIs" dxfId="1757" priority="185" operator="equal">
      <formula>1</formula>
    </cfRule>
  </conditionalFormatting>
  <conditionalFormatting sqref="O59 R59">
    <cfRule type="cellIs" dxfId="1756" priority="184" operator="equal">
      <formula>1</formula>
    </cfRule>
  </conditionalFormatting>
  <conditionalFormatting sqref="S59 V59">
    <cfRule type="cellIs" dxfId="1755" priority="183" operator="equal">
      <formula>1</formula>
    </cfRule>
  </conditionalFormatting>
  <conditionalFormatting sqref="W59 Z59">
    <cfRule type="cellIs" dxfId="1754" priority="182" operator="equal">
      <formula>1</formula>
    </cfRule>
  </conditionalFormatting>
  <conditionalFormatting sqref="AA59 AD59">
    <cfRule type="cellIs" dxfId="1753" priority="181" operator="equal">
      <formula>1</formula>
    </cfRule>
  </conditionalFormatting>
  <conditionalFormatting sqref="AE59 AH59">
    <cfRule type="cellIs" dxfId="1752" priority="180" operator="equal">
      <formula>1</formula>
    </cfRule>
  </conditionalFormatting>
  <conditionalFormatting sqref="AI59 AL59">
    <cfRule type="cellIs" dxfId="1751" priority="179" operator="equal">
      <formula>1</formula>
    </cfRule>
  </conditionalFormatting>
  <conditionalFormatting sqref="AM59 AP59">
    <cfRule type="cellIs" dxfId="1750" priority="178" operator="equal">
      <formula>1</formula>
    </cfRule>
  </conditionalFormatting>
  <conditionalFormatting sqref="AQ59 AT59">
    <cfRule type="cellIs" dxfId="1749" priority="177" operator="equal">
      <formula>1</formula>
    </cfRule>
  </conditionalFormatting>
  <conditionalFormatting sqref="AU59 AX59">
    <cfRule type="cellIs" dxfId="1748" priority="176" operator="equal">
      <formula>1</formula>
    </cfRule>
  </conditionalFormatting>
  <conditionalFormatting sqref="AY59 BB59">
    <cfRule type="cellIs" dxfId="1747" priority="175" operator="equal">
      <formula>1</formula>
    </cfRule>
  </conditionalFormatting>
  <conditionalFormatting sqref="BC59 BF59">
    <cfRule type="cellIs" dxfId="1746" priority="174" operator="equal">
      <formula>1</formula>
    </cfRule>
  </conditionalFormatting>
  <conditionalFormatting sqref="BG59 BJ59">
    <cfRule type="cellIs" dxfId="1745" priority="173" operator="equal">
      <formula>1</formula>
    </cfRule>
  </conditionalFormatting>
  <conditionalFormatting sqref="BK59 BN59">
    <cfRule type="cellIs" dxfId="1744" priority="172" operator="equal">
      <formula>1</formula>
    </cfRule>
  </conditionalFormatting>
  <conditionalFormatting sqref="BO59 BR59">
    <cfRule type="cellIs" dxfId="1743" priority="171" operator="equal">
      <formula>1</formula>
    </cfRule>
  </conditionalFormatting>
  <conditionalFormatting sqref="N39:O39 F39:G39 BC39 AH39:AI39 J39 R39:S39 V39:W39 Z39:AA39 AL39:AM39 AP39:AQ39 AT39:AU39 BF39:BG39 BJ39:BK39 BN39:BO39 BR39:BS39">
    <cfRule type="cellIs" dxfId="1742" priority="170" operator="equal">
      <formula>1</formula>
    </cfRule>
  </conditionalFormatting>
  <conditionalFormatting sqref="K39">
    <cfRule type="cellIs" dxfId="1741" priority="169" operator="equal">
      <formula>1</formula>
    </cfRule>
  </conditionalFormatting>
  <conditionalFormatting sqref="AD39">
    <cfRule type="cellIs" dxfId="1740" priority="168" operator="equal">
      <formula>1</formula>
    </cfRule>
  </conditionalFormatting>
  <conditionalFormatting sqref="AE39">
    <cfRule type="cellIs" dxfId="1739" priority="167" operator="equal">
      <formula>1</formula>
    </cfRule>
  </conditionalFormatting>
  <conditionalFormatting sqref="AX39">
    <cfRule type="cellIs" dxfId="1738" priority="166" operator="equal">
      <formula>1</formula>
    </cfRule>
  </conditionalFormatting>
  <conditionalFormatting sqref="AY39 BB39">
    <cfRule type="cellIs" dxfId="1737" priority="165" operator="equal">
      <formula>1</formula>
    </cfRule>
  </conditionalFormatting>
  <conditionalFormatting sqref="N41:O41 F41:G41 BC41 AH41:AI41 J41 R41:S41 V41:W41 Z41:AA41 AL41:AM41 AP41:AQ41 AT41:AU41 BF41:BG41 BJ41:BK41 BN41:BO41 BR41:BS41">
    <cfRule type="cellIs" dxfId="1736" priority="164" operator="equal">
      <formula>1</formula>
    </cfRule>
  </conditionalFormatting>
  <conditionalFormatting sqref="K41">
    <cfRule type="cellIs" dxfId="1735" priority="163" operator="equal">
      <formula>1</formula>
    </cfRule>
  </conditionalFormatting>
  <conditionalFormatting sqref="AD41">
    <cfRule type="cellIs" dxfId="1734" priority="162" operator="equal">
      <formula>1</formula>
    </cfRule>
  </conditionalFormatting>
  <conditionalFormatting sqref="AE41">
    <cfRule type="cellIs" dxfId="1733" priority="161" operator="equal">
      <formula>1</formula>
    </cfRule>
  </conditionalFormatting>
  <conditionalFormatting sqref="AX41">
    <cfRule type="cellIs" dxfId="1732" priority="160" operator="equal">
      <formula>1</formula>
    </cfRule>
  </conditionalFormatting>
  <conditionalFormatting sqref="AY41 BB41">
    <cfRule type="cellIs" dxfId="1731" priority="159" operator="equal">
      <formula>1</formula>
    </cfRule>
  </conditionalFormatting>
  <conditionalFormatting sqref="N43:O43 F43:G43 BC43 AH43:AI43 J43 R43:S43 V43:W43 Z43:AA43 AL43:AM43 AP43:AQ43 AT43:AU43 BF43:BG43 BJ43:BK43 BN43:BO43 BR43:BS43">
    <cfRule type="cellIs" dxfId="1730" priority="158" operator="equal">
      <formula>1</formula>
    </cfRule>
  </conditionalFormatting>
  <conditionalFormatting sqref="K43">
    <cfRule type="cellIs" dxfId="1729" priority="157" operator="equal">
      <formula>1</formula>
    </cfRule>
  </conditionalFormatting>
  <conditionalFormatting sqref="AD43">
    <cfRule type="cellIs" dxfId="1728" priority="156" operator="equal">
      <formula>1</formula>
    </cfRule>
  </conditionalFormatting>
  <conditionalFormatting sqref="AE43">
    <cfRule type="cellIs" dxfId="1727" priority="155" operator="equal">
      <formula>1</formula>
    </cfRule>
  </conditionalFormatting>
  <conditionalFormatting sqref="AX43">
    <cfRule type="cellIs" dxfId="1726" priority="154" operator="equal">
      <formula>1</formula>
    </cfRule>
  </conditionalFormatting>
  <conditionalFormatting sqref="AY43 BB43">
    <cfRule type="cellIs" dxfId="1725" priority="153" operator="equal">
      <formula>1</formula>
    </cfRule>
  </conditionalFormatting>
  <conditionalFormatting sqref="AQ35:AT35 AR37:AS37 AR39:AS39 AR41:AS41 AR43:AS43 AR45:AS45 AR47:AS47">
    <cfRule type="cellIs" dxfId="1724" priority="126" operator="equal">
      <formula>1</formula>
    </cfRule>
  </conditionalFormatting>
  <conditionalFormatting sqref="AU27:AX27">
    <cfRule type="cellIs" dxfId="1723" priority="125" operator="equal">
      <formula>1</formula>
    </cfRule>
  </conditionalFormatting>
  <conditionalFormatting sqref="AY27:BB27">
    <cfRule type="cellIs" dxfId="1722" priority="124" operator="equal">
      <formula>1</formula>
    </cfRule>
  </conditionalFormatting>
  <conditionalFormatting sqref="BC27:BF27">
    <cfRule type="cellIs" dxfId="1721" priority="123" operator="equal">
      <formula>1</formula>
    </cfRule>
  </conditionalFormatting>
  <conditionalFormatting sqref="BG27:BJ27">
    <cfRule type="cellIs" dxfId="1720" priority="122" operator="equal">
      <formula>1</formula>
    </cfRule>
  </conditionalFormatting>
  <conditionalFormatting sqref="BK27:BN27">
    <cfRule type="cellIs" dxfId="1719" priority="121" operator="equal">
      <formula>1</formula>
    </cfRule>
  </conditionalFormatting>
  <conditionalFormatting sqref="N45:O45 F45:G45 BC45 AH45:AI45 J45 R45:S45 V45:W45 Z45:AA45 AL45:AM45 AP45:AQ45 AT45:AU45 BF45:BG45 BJ45:BK45 BN45:BO45 BR45:BS45">
    <cfRule type="cellIs" dxfId="1718" priority="152" operator="equal">
      <formula>1</formula>
    </cfRule>
  </conditionalFormatting>
  <conditionalFormatting sqref="K45">
    <cfRule type="cellIs" dxfId="1717" priority="151" operator="equal">
      <formula>1</formula>
    </cfRule>
  </conditionalFormatting>
  <conditionalFormatting sqref="AD45">
    <cfRule type="cellIs" dxfId="1716" priority="150" operator="equal">
      <formula>1</formula>
    </cfRule>
  </conditionalFormatting>
  <conditionalFormatting sqref="AE45">
    <cfRule type="cellIs" dxfId="1715" priority="149" operator="equal">
      <formula>1</formula>
    </cfRule>
  </conditionalFormatting>
  <conditionalFormatting sqref="AX45">
    <cfRule type="cellIs" dxfId="1714" priority="148" operator="equal">
      <formula>1</formula>
    </cfRule>
  </conditionalFormatting>
  <conditionalFormatting sqref="AY45 BB45">
    <cfRule type="cellIs" dxfId="1713" priority="147" operator="equal">
      <formula>1</formula>
    </cfRule>
  </conditionalFormatting>
  <conditionalFormatting sqref="N47:O47 F47:G47 BC47 AH47:AI47 J47 R47:S47 V47:W47 Z47:AA47 AL47:AM47 AP47:AQ47 AT47:AU47 BF47:BG47 BJ47:BK47 BN47:BO47 BR47:BS47">
    <cfRule type="cellIs" dxfId="1712" priority="146" operator="equal">
      <formula>1</formula>
    </cfRule>
  </conditionalFormatting>
  <conditionalFormatting sqref="K47">
    <cfRule type="cellIs" dxfId="1711" priority="145" operator="equal">
      <formula>1</formula>
    </cfRule>
  </conditionalFormatting>
  <conditionalFormatting sqref="AD47">
    <cfRule type="cellIs" dxfId="1710" priority="144" operator="equal">
      <formula>1</formula>
    </cfRule>
  </conditionalFormatting>
  <conditionalFormatting sqref="AE47">
    <cfRule type="cellIs" dxfId="1709" priority="143" operator="equal">
      <formula>1</formula>
    </cfRule>
  </conditionalFormatting>
  <conditionalFormatting sqref="AX47">
    <cfRule type="cellIs" dxfId="1708" priority="142" operator="equal">
      <formula>1</formula>
    </cfRule>
  </conditionalFormatting>
  <conditionalFormatting sqref="AY47 BB47">
    <cfRule type="cellIs" dxfId="1707" priority="141" operator="equal">
      <formula>1</formula>
    </cfRule>
  </conditionalFormatting>
  <conditionalFormatting sqref="K31:N31">
    <cfRule type="cellIs" dxfId="1706" priority="140" operator="equal">
      <formula>1</formula>
    </cfRule>
  </conditionalFormatting>
  <conditionalFormatting sqref="S31:V31 T33:U33">
    <cfRule type="cellIs" dxfId="1705" priority="139" operator="equal">
      <formula>1</formula>
    </cfRule>
  </conditionalFormatting>
  <conditionalFormatting sqref="AE31:AH31 AF33:AG33">
    <cfRule type="cellIs" dxfId="1704" priority="138" operator="equal">
      <formula>1</formula>
    </cfRule>
  </conditionalFormatting>
  <conditionalFormatting sqref="AI31:AL31 AJ33:AK33">
    <cfRule type="cellIs" dxfId="1703" priority="137" operator="equal">
      <formula>1</formula>
    </cfRule>
  </conditionalFormatting>
  <conditionalFormatting sqref="AM31:AP31 AN33:AO33">
    <cfRule type="cellIs" dxfId="1702" priority="136" operator="equal">
      <formula>1</formula>
    </cfRule>
  </conditionalFormatting>
  <conditionalFormatting sqref="AQ31:AT31 AR33:AS33">
    <cfRule type="cellIs" dxfId="1701" priority="135" operator="equal">
      <formula>1</formula>
    </cfRule>
  </conditionalFormatting>
  <conditionalFormatting sqref="AB31:AC31 AB33:AC33">
    <cfRule type="cellIs" dxfId="1700" priority="134" operator="equal">
      <formula>1</formula>
    </cfRule>
  </conditionalFormatting>
  <conditionalFormatting sqref="X31:Y31 X33:Y33">
    <cfRule type="cellIs" dxfId="1699" priority="133" operator="equal">
      <formula>1</formula>
    </cfRule>
  </conditionalFormatting>
  <conditionalFormatting sqref="K35:N35 L37:M37 L39:M39 L41:M41 L43:M43 L45:M45 L47:M47">
    <cfRule type="cellIs" dxfId="1698" priority="132" operator="equal">
      <formula>1</formula>
    </cfRule>
  </conditionalFormatting>
  <conditionalFormatting sqref="O35:R35 P37:Q37 P39:Q39 P41:Q41 P43:Q43 P45:Q45 P47:Q47">
    <cfRule type="cellIs" dxfId="1697" priority="131" operator="equal">
      <formula>1</formula>
    </cfRule>
  </conditionalFormatting>
  <conditionalFormatting sqref="S35:V35 T37:U37 T39:U39 T41:U41 T43:U43 T45:U45 T47:U47">
    <cfRule type="cellIs" dxfId="1696" priority="130" operator="equal">
      <formula>1</formula>
    </cfRule>
  </conditionalFormatting>
  <conditionalFormatting sqref="W35:Z35 X37:Y37 X39:Y39 X41:Y41 X43:Y43 X45:Y45 X47:Y47">
    <cfRule type="cellIs" dxfId="1695" priority="129" operator="equal">
      <formula>1</formula>
    </cfRule>
  </conditionalFormatting>
  <conditionalFormatting sqref="AE35:AH35 AF37:AG37 AF39:AG39 AF41:AG41 AF43:AG43 AF45:AG45 AF47:AG47">
    <cfRule type="cellIs" dxfId="1694" priority="128" operator="equal">
      <formula>1</formula>
    </cfRule>
  </conditionalFormatting>
  <conditionalFormatting sqref="AI35:AL35 AJ37:AK37 AJ39:AK39 AJ41:AK41 AJ43:AK43 AJ45:AK45 AJ47:AK47">
    <cfRule type="cellIs" dxfId="1693" priority="127" operator="equal">
      <formula>1</formula>
    </cfRule>
  </conditionalFormatting>
  <conditionalFormatting sqref="H71:I71 H75:I75 H69:I69">
    <cfRule type="cellIs" dxfId="1692" priority="363" operator="equal">
      <formula>1</formula>
    </cfRule>
  </conditionalFormatting>
  <conditionalFormatting sqref="F75:G75 BS75 J75">
    <cfRule type="cellIs" dxfId="1691" priority="362" operator="equal">
      <formula>1</formula>
    </cfRule>
  </conditionalFormatting>
  <conditionalFormatting sqref="K75 N75">
    <cfRule type="cellIs" dxfId="1690" priority="361" operator="equal">
      <formula>1</formula>
    </cfRule>
  </conditionalFormatting>
  <conditionalFormatting sqref="O75 R75">
    <cfRule type="cellIs" dxfId="1689" priority="360" operator="equal">
      <formula>1</formula>
    </cfRule>
  </conditionalFormatting>
  <conditionalFormatting sqref="AY75 BB75">
    <cfRule type="cellIs" dxfId="1688" priority="351" operator="equal">
      <formula>1</formula>
    </cfRule>
  </conditionalFormatting>
  <conditionalFormatting sqref="BC75 BF75">
    <cfRule type="cellIs" dxfId="1687" priority="350" operator="equal">
      <formula>1</formula>
    </cfRule>
  </conditionalFormatting>
  <conditionalFormatting sqref="BG75 BJ75">
    <cfRule type="cellIs" dxfId="1686" priority="349" operator="equal">
      <formula>1</formula>
    </cfRule>
  </conditionalFormatting>
  <conditionalFormatting sqref="BK75 BN75">
    <cfRule type="cellIs" dxfId="1685" priority="348" operator="equal">
      <formula>1</formula>
    </cfRule>
  </conditionalFormatting>
  <conditionalFormatting sqref="BO75 BR75">
    <cfRule type="cellIs" dxfId="1684" priority="347" operator="equal">
      <formula>1</formula>
    </cfRule>
  </conditionalFormatting>
  <conditionalFormatting sqref="N69:O69 F69:G69 BC69 AH69:AI69 J69 R69:S69 V69:W69 Z69:AA69 AL69:AM69 AP69:AQ69 AT69:AU69 BF69:BG69 BJ69:BK69 BN69:BO69 BR69:BS69">
    <cfRule type="cellIs" dxfId="1683" priority="346" operator="equal">
      <formula>1</formula>
    </cfRule>
  </conditionalFormatting>
  <conditionalFormatting sqref="K69">
    <cfRule type="cellIs" dxfId="1682" priority="345" operator="equal">
      <formula>1</formula>
    </cfRule>
  </conditionalFormatting>
  <conditionalFormatting sqref="AZ69:BA69 AZ71:BA71">
    <cfRule type="cellIs" dxfId="1681" priority="326" operator="equal">
      <formula>1</formula>
    </cfRule>
  </conditionalFormatting>
  <conditionalFormatting sqref="BD69:BE69 BD71:BE71">
    <cfRule type="cellIs" dxfId="1680" priority="325" operator="equal">
      <formula>1</formula>
    </cfRule>
  </conditionalFormatting>
  <conditionalFormatting sqref="BH69:BI69 BH71:BI71">
    <cfRule type="cellIs" dxfId="1679" priority="324" operator="equal">
      <formula>1</formula>
    </cfRule>
  </conditionalFormatting>
  <conditionalFormatting sqref="BL69:BM69 BL71:BM71">
    <cfRule type="cellIs" dxfId="1678" priority="323" operator="equal">
      <formula>1</formula>
    </cfRule>
  </conditionalFormatting>
  <conditionalFormatting sqref="BP69:BQ69 BP71:BQ71">
    <cfRule type="cellIs" dxfId="1677" priority="322" operator="equal">
      <formula>1</formula>
    </cfRule>
  </conditionalFormatting>
  <conditionalFormatting sqref="AB69:AC69 AB71:AC71">
    <cfRule type="cellIs" dxfId="1676" priority="321" operator="equal">
      <formula>1</formula>
    </cfRule>
  </conditionalFormatting>
  <conditionalFormatting sqref="AN69:AO69 AN71:AO71">
    <cfRule type="cellIs" dxfId="1675" priority="320" operator="equal">
      <formula>1</formula>
    </cfRule>
  </conditionalFormatting>
  <conditionalFormatting sqref="AA73 AM73 BS73 F73:J73">
    <cfRule type="cellIs" dxfId="1674" priority="319" operator="equal">
      <formula>1</formula>
    </cfRule>
  </conditionalFormatting>
  <conditionalFormatting sqref="AD73">
    <cfRule type="cellIs" dxfId="1673" priority="318" operator="equal">
      <formula>1</formula>
    </cfRule>
  </conditionalFormatting>
  <conditionalFormatting sqref="AP73">
    <cfRule type="cellIs" dxfId="1672" priority="317" operator="equal">
      <formula>1</formula>
    </cfRule>
  </conditionalFormatting>
  <conditionalFormatting sqref="K73:N73 L75:M75">
    <cfRule type="cellIs" dxfId="1671" priority="316" operator="equal">
      <formula>1</formula>
    </cfRule>
  </conditionalFormatting>
  <conditionalFormatting sqref="O73:R73 P75:Q75">
    <cfRule type="cellIs" dxfId="1670" priority="315" operator="equal">
      <formula>1</formula>
    </cfRule>
  </conditionalFormatting>
  <conditionalFormatting sqref="S73:V73 T75:U75">
    <cfRule type="cellIs" dxfId="1669" priority="314" operator="equal">
      <formula>1</formula>
    </cfRule>
  </conditionalFormatting>
  <conditionalFormatting sqref="W73:Z73 X75:Y75">
    <cfRule type="cellIs" dxfId="1668" priority="313" operator="equal">
      <formula>1</formula>
    </cfRule>
  </conditionalFormatting>
  <conditionalFormatting sqref="AE73:AH73 AF75:AG75">
    <cfRule type="cellIs" dxfId="1667" priority="312" operator="equal">
      <formula>1</formula>
    </cfRule>
  </conditionalFormatting>
  <conditionalFormatting sqref="AI73:AL73 AJ75:AK75">
    <cfRule type="cellIs" dxfId="1666" priority="311" operator="equal">
      <formula>1</formula>
    </cfRule>
  </conditionalFormatting>
  <conditionalFormatting sqref="AQ73:AT73 AR75:AS75">
    <cfRule type="cellIs" dxfId="1665" priority="310" operator="equal">
      <formula>1</formula>
    </cfRule>
  </conditionalFormatting>
  <conditionalFormatting sqref="AU73:AX73 AV75:AW75">
    <cfRule type="cellIs" dxfId="1664" priority="309" operator="equal">
      <formula>1</formula>
    </cfRule>
  </conditionalFormatting>
  <conditionalFormatting sqref="AY73:BB73 AZ75:BA75">
    <cfRule type="cellIs" dxfId="1663" priority="308" operator="equal">
      <formula>1</formula>
    </cfRule>
  </conditionalFormatting>
  <conditionalFormatting sqref="BC73:BF73 BD75:BE75">
    <cfRule type="cellIs" dxfId="1662" priority="307" operator="equal">
      <formula>1</formula>
    </cfRule>
  </conditionalFormatting>
  <conditionalFormatting sqref="BG73:BJ73 BH75:BI75">
    <cfRule type="cellIs" dxfId="1661" priority="306" operator="equal">
      <formula>1</formula>
    </cfRule>
  </conditionalFormatting>
  <conditionalFormatting sqref="BK73:BN73 BL75:BM75">
    <cfRule type="cellIs" dxfId="1660" priority="305" operator="equal">
      <formula>1</formula>
    </cfRule>
  </conditionalFormatting>
  <conditionalFormatting sqref="BO73:BR73 BP75:BQ75">
    <cfRule type="cellIs" dxfId="1659" priority="304" operator="equal">
      <formula>1</formula>
    </cfRule>
  </conditionalFormatting>
  <conditionalFormatting sqref="AB73:AC73 AB75:AC75">
    <cfRule type="cellIs" dxfId="1658" priority="303" operator="equal">
      <formula>1</formula>
    </cfRule>
  </conditionalFormatting>
  <conditionalFormatting sqref="AN73:AO73 AN75:AO75">
    <cfRule type="cellIs" dxfId="1657" priority="302" operator="equal">
      <formula>1</formula>
    </cfRule>
  </conditionalFormatting>
  <conditionalFormatting sqref="BS27 AA35 AM35 BS35 N37:O37 BC37 AH37:AI37 F27:I27 F31:J31 F37:J37 H41:I41 H47:I47 H59:I59 H53:I53 H63:I63 H67:I67 F35:J35 H39:I39 H43:I43 H45:I45 H51:I51 H55:I55 H65:I65 H61:I61 O31:R31 W31 BS31 AD31 Z31:AA31 F33:K33 V33:W33 Z33:AA33 AD33:AE33 AH33:AI33 AL33:AM33 AP33:AQ33 AT33:AU33 BS33 R37:S37 V37:W37 Z37:AA37 AL37:AM37 AP37:AQ37 AT37:AU37 BF37:BG37 BJ37:BK37 BN37:BO37 BR37:BS37 N33:S33">
    <cfRule type="cellIs" dxfId="1656" priority="301" operator="equal">
      <formula>1</formula>
    </cfRule>
  </conditionalFormatting>
  <conditionalFormatting sqref="BO27:BR27">
    <cfRule type="cellIs" dxfId="1655" priority="120" operator="equal">
      <formula>1</formula>
    </cfRule>
  </conditionalFormatting>
  <conditionalFormatting sqref="AU31:AX31">
    <cfRule type="cellIs" dxfId="1654" priority="119" operator="equal">
      <formula>1</formula>
    </cfRule>
  </conditionalFormatting>
  <conditionalFormatting sqref="AY31:BB31">
    <cfRule type="cellIs" dxfId="1653" priority="118" operator="equal">
      <formula>1</formula>
    </cfRule>
  </conditionalFormatting>
  <conditionalFormatting sqref="BC31:BF31">
    <cfRule type="cellIs" dxfId="1652" priority="117" operator="equal">
      <formula>1</formula>
    </cfRule>
  </conditionalFormatting>
  <conditionalFormatting sqref="BG31:BJ31">
    <cfRule type="cellIs" dxfId="1651" priority="116" operator="equal">
      <formula>1</formula>
    </cfRule>
  </conditionalFormatting>
  <conditionalFormatting sqref="BK31:BN31">
    <cfRule type="cellIs" dxfId="1650" priority="115" operator="equal">
      <formula>1</formula>
    </cfRule>
  </conditionalFormatting>
  <conditionalFormatting sqref="BO31:BR31">
    <cfRule type="cellIs" dxfId="1649" priority="114" operator="equal">
      <formula>1</formula>
    </cfRule>
  </conditionalFormatting>
  <conditionalFormatting sqref="AV33:AX33">
    <cfRule type="cellIs" dxfId="1648" priority="113" operator="equal">
      <formula>1</formula>
    </cfRule>
  </conditionalFormatting>
  <conditionalFormatting sqref="AY33:BB33">
    <cfRule type="cellIs" dxfId="1647" priority="112" operator="equal">
      <formula>1</formula>
    </cfRule>
  </conditionalFormatting>
  <conditionalFormatting sqref="BC33:BF33">
    <cfRule type="cellIs" dxfId="1646" priority="111" operator="equal">
      <formula>1</formula>
    </cfRule>
  </conditionalFormatting>
  <conditionalFormatting sqref="BG33:BJ33">
    <cfRule type="cellIs" dxfId="1645" priority="110" operator="equal">
      <formula>1</formula>
    </cfRule>
  </conditionalFormatting>
  <conditionalFormatting sqref="BK33:BN33">
    <cfRule type="cellIs" dxfId="1644" priority="109" operator="equal">
      <formula>1</formula>
    </cfRule>
  </conditionalFormatting>
  <conditionalFormatting sqref="BO33:BR33">
    <cfRule type="cellIs" dxfId="1643" priority="108" operator="equal">
      <formula>1</formula>
    </cfRule>
  </conditionalFormatting>
  <conditionalFormatting sqref="AU35:AX35 AV37:AW37 AV39:AW39 AV41:AW41 AV43:AW43 AV45:AW45 AV47:AW47">
    <cfRule type="cellIs" dxfId="1642" priority="107" operator="equal">
      <formula>1</formula>
    </cfRule>
  </conditionalFormatting>
  <conditionalFormatting sqref="AY35:BB35 AZ37:BA37 AZ39:BA39 AZ41:BA41 AZ43:BA43 AZ45:BA45 AZ47:BA47">
    <cfRule type="cellIs" dxfId="1641" priority="106" operator="equal">
      <formula>1</formula>
    </cfRule>
  </conditionalFormatting>
  <conditionalFormatting sqref="BC35:BF35 BD37:BE37 BD39:BE39 BD41:BE41 BD43:BE43 BD45:BE45 BD47:BE47">
    <cfRule type="cellIs" dxfId="1640" priority="105" operator="equal">
      <formula>1</formula>
    </cfRule>
  </conditionalFormatting>
  <conditionalFormatting sqref="BG35:BJ35 BH37:BI37 BH39:BI39 BH41:BI41 BH43:BI43 BH45:BI45 BH47:BI47">
    <cfRule type="cellIs" dxfId="1639" priority="104" operator="equal">
      <formula>1</formula>
    </cfRule>
  </conditionalFormatting>
  <conditionalFormatting sqref="BK35:BN35 BL37:BM37 BL39:BM39 BL41:BM41 BL43:BM43 BL45:BM45 BL47:BM47">
    <cfRule type="cellIs" dxfId="1638" priority="103" operator="equal">
      <formula>1</formula>
    </cfRule>
  </conditionalFormatting>
  <conditionalFormatting sqref="BO35:BR35 BP37:BQ37 BP39:BQ39 BP41:BQ41 BP43:BQ43 BP45:BQ45 BP47:BQ47">
    <cfRule type="cellIs" dxfId="1637" priority="102" operator="equal">
      <formula>1</formula>
    </cfRule>
  </conditionalFormatting>
  <conditionalFormatting sqref="AB35:AC35 AB37:AC37 AB39:AC39 AB41:AC41 AB43:AC43 AB45:AC45 AB47:AC47">
    <cfRule type="cellIs" dxfId="1636" priority="101" operator="equal">
      <formula>1</formula>
    </cfRule>
  </conditionalFormatting>
  <conditionalFormatting sqref="AN35:AO35 AN37:AO37 AN39:AO39 AN41:AO41 AN43:AO43 AN45:AO45 AN47:AO47">
    <cfRule type="cellIs" dxfId="1635" priority="100" operator="equal">
      <formula>1</formula>
    </cfRule>
  </conditionalFormatting>
  <conditionalFormatting sqref="BS49 F49:J49">
    <cfRule type="cellIs" dxfId="1634" priority="99" operator="equal">
      <formula>1</formula>
    </cfRule>
  </conditionalFormatting>
  <conditionalFormatting sqref="K49:N49 L59:M59 L51:M51 L53:M53 L55:M55 L63:M63 L65:M65 L67:M67 L61:M61">
    <cfRule type="cellIs" dxfId="1633" priority="98" operator="equal">
      <formula>1</formula>
    </cfRule>
  </conditionalFormatting>
  <conditionalFormatting sqref="P59:Q59 P51:Q51 P53:Q53 P55:Q55 P63:Q63 P65:Q65 P67:Q67 P61:Q61">
    <cfRule type="cellIs" dxfId="1632" priority="97" operator="equal">
      <formula>1</formula>
    </cfRule>
  </conditionalFormatting>
  <conditionalFormatting sqref="T59:U59 T51:U51 T53:U53 T55:U55 T63:U63 T65:U65 T67:U67 T61:U61">
    <cfRule type="cellIs" dxfId="1631" priority="96" operator="equal">
      <formula>1</formula>
    </cfRule>
  </conditionalFormatting>
  <conditionalFormatting sqref="X59:Y59 X51:Y51 X53:Y53 X55:Y55 X63:Y63 X65:Y65 X67:Y67 X61:Y61">
    <cfRule type="cellIs" dxfId="1630" priority="95" operator="equal">
      <formula>1</formula>
    </cfRule>
  </conditionalFormatting>
  <conditionalFormatting sqref="AF59:AG59 AF51:AG51 AF53:AG53 AF55:AG55 AF63:AG63 AF65:AG65 AF67:AG67 AF61:AG61">
    <cfRule type="cellIs" dxfId="1629" priority="94" operator="equal">
      <formula>1</formula>
    </cfRule>
  </conditionalFormatting>
  <conditionalFormatting sqref="AJ59:AK59 AJ51:AK51 AJ53:AK53 AJ55:AK55 AJ63:AK63 AJ65:AK65 AJ67:AK67 AJ61:AK61">
    <cfRule type="cellIs" dxfId="1628" priority="93" operator="equal">
      <formula>1</formula>
    </cfRule>
  </conditionalFormatting>
  <conditionalFormatting sqref="AR59:AS59 AR51:AS51 AR53:AS53 AR55:AS55 AR63:AS63 AR65:AS65 AR67:AS67">
    <cfRule type="cellIs" dxfId="1627" priority="92" operator="equal">
      <formula>1</formula>
    </cfRule>
  </conditionalFormatting>
  <conditionalFormatting sqref="AV59:AW59 AV51:AW51 AV53:AW53 AV55:AW55 AV63:AW63 AV65:AW65 AV67:AW67">
    <cfRule type="cellIs" dxfId="1626" priority="91" operator="equal">
      <formula>1</formula>
    </cfRule>
  </conditionalFormatting>
  <conditionalFormatting sqref="AZ59:BA59 AZ51:BA51 AZ53:BA53 AZ55:BA55 AZ63:BA63 AZ65:BA65 AZ67:BA67">
    <cfRule type="cellIs" dxfId="1625" priority="90" operator="equal">
      <formula>1</formula>
    </cfRule>
  </conditionalFormatting>
  <conditionalFormatting sqref="BC49:BF49 BD59:BE59 BD51:BE51 BD53:BE53 BD55:BE55 BD63:BE63 BD65:BE65 BD67:BE67">
    <cfRule type="cellIs" dxfId="1624" priority="89" operator="equal">
      <formula>1</formula>
    </cfRule>
  </conditionalFormatting>
  <conditionalFormatting sqref="BG49:BJ49 BH59:BI59 BH51:BI51 BH53:BI53 BH55:BI55 BH63:BI63 BH65:BI65 BH67:BI67 BH61:BI61">
    <cfRule type="cellIs" dxfId="1623" priority="88" operator="equal">
      <formula>1</formula>
    </cfRule>
  </conditionalFormatting>
  <conditionalFormatting sqref="BK49:BN49 BL59:BM59 BL51:BM51 BL53:BM53 BL55:BM55 BL63:BM63 BL65:BM65 BL67:BM67 BL61:BM61">
    <cfRule type="cellIs" dxfId="1622" priority="87" operator="equal">
      <formula>1</formula>
    </cfRule>
  </conditionalFormatting>
  <conditionalFormatting sqref="BO49:BR49 BP59:BQ59 BP51:BQ51 BP53:BQ53 BP55:BQ55 BP63:BQ63 BP65:BQ65 BP67:BQ67 BP61:BQ61">
    <cfRule type="cellIs" dxfId="1621" priority="86" operator="equal">
      <formula>1</formula>
    </cfRule>
  </conditionalFormatting>
  <conditionalFormatting sqref="AB59:AC59 AB51:AC51 AB53:AC53 AB55:AC55 AB63:AC63 AB65:AC65 AB67:AC67 AB61:AC61">
    <cfRule type="cellIs" dxfId="1620" priority="85" operator="equal">
      <formula>1</formula>
    </cfRule>
  </conditionalFormatting>
  <conditionalFormatting sqref="AN59:AO59 AN51:AO51 AN53:AO53 AN55:AO55 AN63:AO63 AN65:AO65 AN67:AO67 AN61">
    <cfRule type="cellIs" dxfId="1619" priority="84" operator="equal">
      <formula>1</formula>
    </cfRule>
  </conditionalFormatting>
  <conditionalFormatting sqref="L33:M33">
    <cfRule type="cellIs" dxfId="1618" priority="83" operator="equal">
      <formula>1</formula>
    </cfRule>
  </conditionalFormatting>
  <conditionalFormatting sqref="J27 O27:R27 W27 AD27 Z27:AA27">
    <cfRule type="cellIs" dxfId="1617" priority="82" operator="equal">
      <formula>1</formula>
    </cfRule>
  </conditionalFormatting>
  <conditionalFormatting sqref="K27:N27">
    <cfRule type="cellIs" dxfId="1616" priority="81" operator="equal">
      <formula>1</formula>
    </cfRule>
  </conditionalFormatting>
  <conditionalFormatting sqref="S27:V27">
    <cfRule type="cellIs" dxfId="1615" priority="80" operator="equal">
      <formula>1</formula>
    </cfRule>
  </conditionalFormatting>
  <conditionalFormatting sqref="AE27:AH27">
    <cfRule type="cellIs" dxfId="1614" priority="79" operator="equal">
      <formula>1</formula>
    </cfRule>
  </conditionalFormatting>
  <conditionalFormatting sqref="AI27:AL27">
    <cfRule type="cellIs" dxfId="1613" priority="78" operator="equal">
      <formula>1</formula>
    </cfRule>
  </conditionalFormatting>
  <conditionalFormatting sqref="AM27:AP27">
    <cfRule type="cellIs" dxfId="1612" priority="77" operator="equal">
      <formula>1</formula>
    </cfRule>
  </conditionalFormatting>
  <conditionalFormatting sqref="AQ27:AT27">
    <cfRule type="cellIs" dxfId="1611" priority="76" operator="equal">
      <formula>1</formula>
    </cfRule>
  </conditionalFormatting>
  <conditionalFormatting sqref="AB27:AC27">
    <cfRule type="cellIs" dxfId="1610" priority="75" operator="equal">
      <formula>1</formula>
    </cfRule>
  </conditionalFormatting>
  <conditionalFormatting sqref="X27:Y27">
    <cfRule type="cellIs" dxfId="1609" priority="74" operator="equal">
      <formula>1</formula>
    </cfRule>
  </conditionalFormatting>
  <conditionalFormatting sqref="AP61">
    <cfRule type="cellIs" dxfId="1608" priority="73" operator="equal">
      <formula>1</formula>
    </cfRule>
  </conditionalFormatting>
  <conditionalFormatting sqref="AQ61 AT61">
    <cfRule type="cellIs" dxfId="1607" priority="72" operator="equal">
      <formula>1</formula>
    </cfRule>
  </conditionalFormatting>
  <conditionalFormatting sqref="AU61 AX61">
    <cfRule type="cellIs" dxfId="1606" priority="71" operator="equal">
      <formula>1</formula>
    </cfRule>
  </conditionalFormatting>
  <conditionalFormatting sqref="AY61 BB61">
    <cfRule type="cellIs" dxfId="1605" priority="70" operator="equal">
      <formula>1</formula>
    </cfRule>
  </conditionalFormatting>
  <conditionalFormatting sqref="BC61 BF61">
    <cfRule type="cellIs" dxfId="1604" priority="69" operator="equal">
      <formula>1</formula>
    </cfRule>
  </conditionalFormatting>
  <conditionalFormatting sqref="BG61">
    <cfRule type="cellIs" dxfId="1603" priority="68" operator="equal">
      <formula>1</formula>
    </cfRule>
  </conditionalFormatting>
  <conditionalFormatting sqref="AR61:AS61">
    <cfRule type="cellIs" dxfId="1602" priority="67" operator="equal">
      <formula>1</formula>
    </cfRule>
  </conditionalFormatting>
  <conditionalFormatting sqref="AV61:AW61">
    <cfRule type="cellIs" dxfId="1601" priority="66" operator="equal">
      <formula>1</formula>
    </cfRule>
  </conditionalFormatting>
  <conditionalFormatting sqref="AZ61:BA61">
    <cfRule type="cellIs" dxfId="1600" priority="65" operator="equal">
      <formula>1</formula>
    </cfRule>
  </conditionalFormatting>
  <conditionalFormatting sqref="BD61:BE61">
    <cfRule type="cellIs" dxfId="1599" priority="64" operator="equal">
      <formula>1</formula>
    </cfRule>
  </conditionalFormatting>
  <conditionalFormatting sqref="AO61">
    <cfRule type="cellIs" dxfId="1598" priority="63" operator="equal">
      <formula>1</formula>
    </cfRule>
  </conditionalFormatting>
  <conditionalFormatting sqref="K29:N29">
    <cfRule type="cellIs" dxfId="1597" priority="61" operator="equal">
      <formula>1</formula>
    </cfRule>
  </conditionalFormatting>
  <conditionalFormatting sqref="S29:V29">
    <cfRule type="cellIs" dxfId="1596" priority="60" operator="equal">
      <formula>1</formula>
    </cfRule>
  </conditionalFormatting>
  <conditionalFormatting sqref="AE29:AH29">
    <cfRule type="cellIs" dxfId="1595" priority="59" operator="equal">
      <formula>1</formula>
    </cfRule>
  </conditionalFormatting>
  <conditionalFormatting sqref="AI29:AL29">
    <cfRule type="cellIs" dxfId="1594" priority="58" operator="equal">
      <formula>1</formula>
    </cfRule>
  </conditionalFormatting>
  <conditionalFormatting sqref="AM29:AP29">
    <cfRule type="cellIs" dxfId="1593" priority="57" operator="equal">
      <formula>1</formula>
    </cfRule>
  </conditionalFormatting>
  <conditionalFormatting sqref="AQ29:AT29">
    <cfRule type="cellIs" dxfId="1592" priority="56" operator="equal">
      <formula>1</formula>
    </cfRule>
  </conditionalFormatting>
  <conditionalFormatting sqref="AB29:AC29">
    <cfRule type="cellIs" dxfId="1591" priority="55" operator="equal">
      <formula>1</formula>
    </cfRule>
  </conditionalFormatting>
  <conditionalFormatting sqref="X29:Y29">
    <cfRule type="cellIs" dxfId="1590" priority="54" operator="equal">
      <formula>1</formula>
    </cfRule>
  </conditionalFormatting>
  <conditionalFormatting sqref="F29:J29 O29:R29 W29 BS29 AD29 Z29:AA29">
    <cfRule type="cellIs" dxfId="1589" priority="62" operator="equal">
      <formula>1</formula>
    </cfRule>
  </conditionalFormatting>
  <conditionalFormatting sqref="AU29:AX29">
    <cfRule type="cellIs" dxfId="1588" priority="53" operator="equal">
      <formula>1</formula>
    </cfRule>
  </conditionalFormatting>
  <conditionalFormatting sqref="AY29:BB29">
    <cfRule type="cellIs" dxfId="1587" priority="52" operator="equal">
      <formula>1</formula>
    </cfRule>
  </conditionalFormatting>
  <conditionalFormatting sqref="BC29:BF29">
    <cfRule type="cellIs" dxfId="1586" priority="51" operator="equal">
      <formula>1</formula>
    </cfRule>
  </conditionalFormatting>
  <conditionalFormatting sqref="BG29:BJ29">
    <cfRule type="cellIs" dxfId="1585" priority="50" operator="equal">
      <formula>1</formula>
    </cfRule>
  </conditionalFormatting>
  <conditionalFormatting sqref="BK29:BN29">
    <cfRule type="cellIs" dxfId="1584" priority="49" operator="equal">
      <formula>1</formula>
    </cfRule>
  </conditionalFormatting>
  <conditionalFormatting sqref="BO29:BR29">
    <cfRule type="cellIs" dxfId="1583" priority="48" operator="equal">
      <formula>1</formula>
    </cfRule>
  </conditionalFormatting>
  <conditionalFormatting sqref="F57:G57 BS57 J57">
    <cfRule type="cellIs" dxfId="1582" priority="46" operator="equal">
      <formula>1</formula>
    </cfRule>
  </conditionalFormatting>
  <conditionalFormatting sqref="K57 N57">
    <cfRule type="cellIs" dxfId="1581" priority="45" operator="equal">
      <formula>1</formula>
    </cfRule>
  </conditionalFormatting>
  <conditionalFormatting sqref="O57 R57">
    <cfRule type="cellIs" dxfId="1580" priority="44" operator="equal">
      <formula>1</formula>
    </cfRule>
  </conditionalFormatting>
  <conditionalFormatting sqref="S57 V57">
    <cfRule type="cellIs" dxfId="1579" priority="43" operator="equal">
      <formula>1</formula>
    </cfRule>
  </conditionalFormatting>
  <conditionalFormatting sqref="W57 Z57">
    <cfRule type="cellIs" dxfId="1578" priority="42" operator="equal">
      <formula>1</formula>
    </cfRule>
  </conditionalFormatting>
  <conditionalFormatting sqref="AA57 AD57">
    <cfRule type="cellIs" dxfId="1577" priority="41" operator="equal">
      <formula>1</formula>
    </cfRule>
  </conditionalFormatting>
  <conditionalFormatting sqref="AE57 AH57">
    <cfRule type="cellIs" dxfId="1576" priority="40" operator="equal">
      <formula>1</formula>
    </cfRule>
  </conditionalFormatting>
  <conditionalFormatting sqref="AI57 AL57">
    <cfRule type="cellIs" dxfId="1575" priority="39" operator="equal">
      <formula>1</formula>
    </cfRule>
  </conditionalFormatting>
  <conditionalFormatting sqref="AM57 AP57">
    <cfRule type="cellIs" dxfId="1574" priority="38" operator="equal">
      <formula>1</formula>
    </cfRule>
  </conditionalFormatting>
  <conditionalFormatting sqref="AQ57 AT57">
    <cfRule type="cellIs" dxfId="1573" priority="37" operator="equal">
      <formula>1</formula>
    </cfRule>
  </conditionalFormatting>
  <conditionalFormatting sqref="AU57 AX57">
    <cfRule type="cellIs" dxfId="1572" priority="36" operator="equal">
      <formula>1</formula>
    </cfRule>
  </conditionalFormatting>
  <conditionalFormatting sqref="AY57 BB57">
    <cfRule type="cellIs" dxfId="1571" priority="35" operator="equal">
      <formula>1</formula>
    </cfRule>
  </conditionalFormatting>
  <conditionalFormatting sqref="BC57 BF57">
    <cfRule type="cellIs" dxfId="1570" priority="34" operator="equal">
      <formula>1</formula>
    </cfRule>
  </conditionalFormatting>
  <conditionalFormatting sqref="BG57 BJ57">
    <cfRule type="cellIs" dxfId="1569" priority="33" operator="equal">
      <formula>1</formula>
    </cfRule>
  </conditionalFormatting>
  <conditionalFormatting sqref="BK57 BN57">
    <cfRule type="cellIs" dxfId="1568" priority="32" operator="equal">
      <formula>1</formula>
    </cfRule>
  </conditionalFormatting>
  <conditionalFormatting sqref="BO57 BR57">
    <cfRule type="cellIs" dxfId="1567" priority="31" operator="equal">
      <formula>1</formula>
    </cfRule>
  </conditionalFormatting>
  <conditionalFormatting sqref="H57:I57">
    <cfRule type="cellIs" dxfId="1566" priority="47" operator="equal">
      <formula>1</formula>
    </cfRule>
  </conditionalFormatting>
  <conditionalFormatting sqref="L57:M57">
    <cfRule type="cellIs" dxfId="1565" priority="30" operator="equal">
      <formula>1</formula>
    </cfRule>
  </conditionalFormatting>
  <conditionalFormatting sqref="P57:Q57">
    <cfRule type="cellIs" dxfId="1564" priority="29" operator="equal">
      <formula>1</formula>
    </cfRule>
  </conditionalFormatting>
  <conditionalFormatting sqref="T57:U57">
    <cfRule type="cellIs" dxfId="1563" priority="28" operator="equal">
      <formula>1</formula>
    </cfRule>
  </conditionalFormatting>
  <conditionalFormatting sqref="X57:Y57">
    <cfRule type="cellIs" dxfId="1562" priority="27" operator="equal">
      <formula>1</formula>
    </cfRule>
  </conditionalFormatting>
  <conditionalFormatting sqref="AF57:AG57">
    <cfRule type="cellIs" dxfId="1561" priority="26" operator="equal">
      <formula>1</formula>
    </cfRule>
  </conditionalFormatting>
  <conditionalFormatting sqref="AJ57:AK57">
    <cfRule type="cellIs" dxfId="1560" priority="25" operator="equal">
      <formula>1</formula>
    </cfRule>
  </conditionalFormatting>
  <conditionalFormatting sqref="AR57:AS57">
    <cfRule type="cellIs" dxfId="1559" priority="24" operator="equal">
      <formula>1</formula>
    </cfRule>
  </conditionalFormatting>
  <conditionalFormatting sqref="AV57:AW57">
    <cfRule type="cellIs" dxfId="1558" priority="23" operator="equal">
      <formula>1</formula>
    </cfRule>
  </conditionalFormatting>
  <conditionalFormatting sqref="AZ57:BA57">
    <cfRule type="cellIs" dxfId="1557" priority="22" operator="equal">
      <formula>1</formula>
    </cfRule>
  </conditionalFormatting>
  <conditionalFormatting sqref="BD57:BE57">
    <cfRule type="cellIs" dxfId="1556" priority="21" operator="equal">
      <formula>1</formula>
    </cfRule>
  </conditionalFormatting>
  <conditionalFormatting sqref="BH57:BI57">
    <cfRule type="cellIs" dxfId="1555" priority="20" operator="equal">
      <formula>1</formula>
    </cfRule>
  </conditionalFormatting>
  <conditionalFormatting sqref="BL57:BM57">
    <cfRule type="cellIs" dxfId="1554" priority="19" operator="equal">
      <formula>1</formula>
    </cfRule>
  </conditionalFormatting>
  <conditionalFormatting sqref="BP57:BQ57">
    <cfRule type="cellIs" dxfId="1553" priority="18" operator="equal">
      <formula>1</formula>
    </cfRule>
  </conditionalFormatting>
  <conditionalFormatting sqref="AB57:AC57">
    <cfRule type="cellIs" dxfId="1552" priority="17" operator="equal">
      <formula>1</formula>
    </cfRule>
  </conditionalFormatting>
  <conditionalFormatting sqref="AN57:AO57">
    <cfRule type="cellIs" dxfId="1551" priority="16" operator="equal">
      <formula>1</formula>
    </cfRule>
  </conditionalFormatting>
  <conditionalFormatting sqref="AY49 BB49">
    <cfRule type="cellIs" dxfId="1550" priority="15" operator="equal">
      <formula>1</formula>
    </cfRule>
  </conditionalFormatting>
  <conditionalFormatting sqref="AZ49:BA49">
    <cfRule type="cellIs" dxfId="1549" priority="14" operator="equal">
      <formula>1</formula>
    </cfRule>
  </conditionalFormatting>
  <conditionalFormatting sqref="O49 R49:S49 V49:W49 Z49 AP49:AQ49 AT49:AU49">
    <cfRule type="cellIs" dxfId="1548" priority="13" operator="equal">
      <formula>1</formula>
    </cfRule>
  </conditionalFormatting>
  <conditionalFormatting sqref="AX49">
    <cfRule type="cellIs" dxfId="1547" priority="12" operator="equal">
      <formula>1</formula>
    </cfRule>
  </conditionalFormatting>
  <conditionalFormatting sqref="AR49:AS49">
    <cfRule type="cellIs" dxfId="1546" priority="8" operator="equal">
      <formula>1</formula>
    </cfRule>
  </conditionalFormatting>
  <conditionalFormatting sqref="P49:Q49">
    <cfRule type="cellIs" dxfId="1545" priority="11" operator="equal">
      <formula>1</formula>
    </cfRule>
  </conditionalFormatting>
  <conditionalFormatting sqref="T49:U49">
    <cfRule type="cellIs" dxfId="1544" priority="10" operator="equal">
      <formula>1</formula>
    </cfRule>
  </conditionalFormatting>
  <conditionalFormatting sqref="X49:Y49">
    <cfRule type="cellIs" dxfId="1543" priority="9" operator="equal">
      <formula>1</formula>
    </cfRule>
  </conditionalFormatting>
  <conditionalFormatting sqref="AV49:AW49">
    <cfRule type="cellIs" dxfId="1542" priority="7" operator="equal">
      <formula>1</formula>
    </cfRule>
  </conditionalFormatting>
  <conditionalFormatting sqref="AN49:AO49">
    <cfRule type="cellIs" dxfId="1541" priority="6" operator="equal">
      <formula>1</formula>
    </cfRule>
  </conditionalFormatting>
  <conditionalFormatting sqref="AD49">
    <cfRule type="cellIs" dxfId="1540" priority="4" operator="equal">
      <formula>1</formula>
    </cfRule>
  </conditionalFormatting>
  <conditionalFormatting sqref="AE49:AH49">
    <cfRule type="cellIs" dxfId="1539" priority="3" operator="equal">
      <formula>1</formula>
    </cfRule>
  </conditionalFormatting>
  <conditionalFormatting sqref="AI49:AL49">
    <cfRule type="cellIs" dxfId="1538" priority="2" operator="equal">
      <formula>1</formula>
    </cfRule>
  </conditionalFormatting>
  <conditionalFormatting sqref="AA49 AM49">
    <cfRule type="cellIs" dxfId="1537" priority="5" operator="equal">
      <formula>1</formula>
    </cfRule>
  </conditionalFormatting>
  <conditionalFormatting sqref="AB49:AC49">
    <cfRule type="cellIs" dxfId="1536" priority="1" operator="equal">
      <formula>1</formula>
    </cfRule>
  </conditionalFormatting>
  <dataValidations count="2">
    <dataValidation type="list" allowBlank="1" showInputMessage="1" showErrorMessage="1" sqref="O6:AT6">
      <formula1>"○,　"</formula1>
    </dataValidation>
    <dataValidation type="list" allowBlank="1" showInputMessage="1" showErrorMessage="1" sqref="D28 D30 D32 D80 D82 D84 D86 D88 D90 D92 D94 D96 D52 D48 D50 D58 D60 D62 D54 D56 D68 D70 D72 D74 D76 D78 D34 D36 D38 D40 D42 D44 D46 D64 D66">
      <formula1>"常勤・専従,常勤・兼務,非常勤・専従,非常勤・兼務"</formula1>
    </dataValidation>
  </dataValidations>
  <printOptions horizontalCentered="1" verticalCentered="1"/>
  <pageMargins left="0.59055118110236227" right="0" top="0.19685039370078741" bottom="0" header="0.31496062992125984" footer="0.31496062992125984"/>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93"/>
  <sheetViews>
    <sheetView showZeros="0" view="pageBreakPreview" zoomScaleNormal="100" zoomScaleSheetLayoutView="100" workbookViewId="0">
      <pane ySplit="3" topLeftCell="A4" activePane="bottomLeft" state="frozen"/>
      <selection activeCell="BJ27" sqref="BJ27:BJ28"/>
      <selection pane="bottomLeft" activeCell="D101" sqref="D101"/>
    </sheetView>
  </sheetViews>
  <sheetFormatPr defaultRowHeight="13.5"/>
  <cols>
    <col min="1" max="1" width="3.75" style="3" customWidth="1"/>
    <col min="2" max="3" width="4.375" style="13" customWidth="1"/>
    <col min="4" max="4" width="12.5" style="13" customWidth="1"/>
    <col min="5" max="70" width="2.5" style="3" customWidth="1"/>
    <col min="71" max="75" width="5" style="3" customWidth="1"/>
    <col min="76" max="16384" width="9" style="3"/>
  </cols>
  <sheetData>
    <row r="1" spans="1:75" ht="14.25">
      <c r="A1" s="1" t="s">
        <v>53</v>
      </c>
      <c r="B1" s="2"/>
      <c r="C1" s="2"/>
      <c r="D1" s="2"/>
      <c r="E1" s="2"/>
      <c r="F1" s="2"/>
      <c r="G1" s="2"/>
      <c r="H1" s="2"/>
      <c r="I1" s="2"/>
      <c r="J1" s="2"/>
      <c r="K1" s="2"/>
      <c r="L1" s="2"/>
      <c r="M1" s="2"/>
      <c r="N1" s="2"/>
      <c r="O1" s="2"/>
      <c r="P1" s="2"/>
      <c r="Q1" s="2"/>
      <c r="R1" s="2"/>
      <c r="S1" s="2"/>
      <c r="T1" s="2"/>
      <c r="U1" s="2"/>
      <c r="V1" s="2" t="s">
        <v>43</v>
      </c>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1:75" ht="14.25" customHeight="1">
      <c r="A2" s="298" t="s">
        <v>15</v>
      </c>
      <c r="B2" s="299"/>
      <c r="C2" s="299"/>
      <c r="D2" s="299"/>
      <c r="E2" s="302">
        <v>6</v>
      </c>
      <c r="F2" s="297"/>
      <c r="G2" s="4"/>
      <c r="H2" s="4"/>
      <c r="I2" s="297">
        <v>7</v>
      </c>
      <c r="J2" s="297"/>
      <c r="K2" s="4"/>
      <c r="L2" s="4"/>
      <c r="M2" s="297">
        <v>8</v>
      </c>
      <c r="N2" s="297"/>
      <c r="O2" s="4"/>
      <c r="P2" s="4"/>
      <c r="Q2" s="297">
        <v>9</v>
      </c>
      <c r="R2" s="297"/>
      <c r="S2" s="4"/>
      <c r="T2" s="4"/>
      <c r="U2" s="297">
        <v>10</v>
      </c>
      <c r="V2" s="297"/>
      <c r="W2" s="4"/>
      <c r="X2" s="4"/>
      <c r="Y2" s="297">
        <v>11</v>
      </c>
      <c r="Z2" s="297"/>
      <c r="AA2" s="4"/>
      <c r="AB2" s="4"/>
      <c r="AC2" s="297">
        <v>12</v>
      </c>
      <c r="AD2" s="297"/>
      <c r="AE2" s="4"/>
      <c r="AF2" s="4"/>
      <c r="AG2" s="297">
        <v>13</v>
      </c>
      <c r="AH2" s="297"/>
      <c r="AI2" s="4"/>
      <c r="AJ2" s="4"/>
      <c r="AK2" s="297">
        <v>14</v>
      </c>
      <c r="AL2" s="297"/>
      <c r="AM2" s="4"/>
      <c r="AN2" s="4"/>
      <c r="AO2" s="297">
        <v>15</v>
      </c>
      <c r="AP2" s="297"/>
      <c r="AQ2" s="4"/>
      <c r="AR2" s="4"/>
      <c r="AS2" s="297">
        <v>16</v>
      </c>
      <c r="AT2" s="297"/>
      <c r="AU2" s="4"/>
      <c r="AV2" s="4"/>
      <c r="AW2" s="297">
        <v>17</v>
      </c>
      <c r="AX2" s="297"/>
      <c r="AY2" s="4"/>
      <c r="AZ2" s="4"/>
      <c r="BA2" s="297">
        <v>18</v>
      </c>
      <c r="BB2" s="297"/>
      <c r="BC2" s="4"/>
      <c r="BD2" s="4"/>
      <c r="BE2" s="297">
        <v>19</v>
      </c>
      <c r="BF2" s="297"/>
      <c r="BG2" s="4"/>
      <c r="BH2" s="4"/>
      <c r="BI2" s="297">
        <v>20</v>
      </c>
      <c r="BJ2" s="297"/>
      <c r="BK2" s="4"/>
      <c r="BL2" s="4"/>
      <c r="BM2" s="297">
        <v>21</v>
      </c>
      <c r="BN2" s="297"/>
      <c r="BO2" s="4"/>
      <c r="BP2" s="4"/>
      <c r="BQ2" s="297">
        <v>22</v>
      </c>
      <c r="BR2" s="328"/>
      <c r="BS2" s="316" t="s">
        <v>24</v>
      </c>
      <c r="BT2" s="317"/>
      <c r="BU2" s="318" t="s">
        <v>37</v>
      </c>
      <c r="BV2" s="319"/>
      <c r="BW2" s="320"/>
    </row>
    <row r="3" spans="1:75" ht="15" customHeight="1" thickBot="1">
      <c r="A3" s="300"/>
      <c r="B3" s="301"/>
      <c r="C3" s="301"/>
      <c r="D3" s="301"/>
      <c r="E3" s="5"/>
      <c r="F3" s="7"/>
      <c r="G3" s="56"/>
      <c r="H3" s="56"/>
      <c r="I3" s="6"/>
      <c r="J3" s="7"/>
      <c r="K3" s="56"/>
      <c r="L3" s="56"/>
      <c r="M3" s="6"/>
      <c r="N3" s="7"/>
      <c r="O3" s="56"/>
      <c r="P3" s="56"/>
      <c r="Q3" s="6"/>
      <c r="R3" s="7"/>
      <c r="S3" s="56"/>
      <c r="T3" s="56"/>
      <c r="U3" s="6"/>
      <c r="V3" s="7"/>
      <c r="W3" s="56"/>
      <c r="X3" s="56"/>
      <c r="Y3" s="6"/>
      <c r="Z3" s="7"/>
      <c r="AA3" s="56"/>
      <c r="AB3" s="56"/>
      <c r="AC3" s="6"/>
      <c r="AD3" s="7"/>
      <c r="AE3" s="56"/>
      <c r="AF3" s="56"/>
      <c r="AG3" s="6"/>
      <c r="AH3" s="7"/>
      <c r="AI3" s="56"/>
      <c r="AJ3" s="56"/>
      <c r="AK3" s="6"/>
      <c r="AL3" s="7"/>
      <c r="AM3" s="56"/>
      <c r="AN3" s="56"/>
      <c r="AO3" s="6"/>
      <c r="AP3" s="7"/>
      <c r="AQ3" s="56"/>
      <c r="AR3" s="56"/>
      <c r="AS3" s="6"/>
      <c r="AT3" s="7"/>
      <c r="AU3" s="56"/>
      <c r="AV3" s="56"/>
      <c r="AW3" s="6"/>
      <c r="AX3" s="7"/>
      <c r="AY3" s="56"/>
      <c r="AZ3" s="56"/>
      <c r="BA3" s="6"/>
      <c r="BB3" s="7"/>
      <c r="BC3" s="56"/>
      <c r="BD3" s="56"/>
      <c r="BE3" s="6"/>
      <c r="BF3" s="7"/>
      <c r="BG3" s="56"/>
      <c r="BH3" s="56"/>
      <c r="BI3" s="6"/>
      <c r="BJ3" s="7"/>
      <c r="BK3" s="56"/>
      <c r="BL3" s="56"/>
      <c r="BM3" s="6"/>
      <c r="BN3" s="7"/>
      <c r="BO3" s="56"/>
      <c r="BP3" s="56"/>
      <c r="BQ3" s="6"/>
      <c r="BR3" s="8"/>
      <c r="BS3" s="321" t="s">
        <v>36</v>
      </c>
      <c r="BT3" s="322"/>
      <c r="BU3" s="217"/>
      <c r="BV3" s="218"/>
      <c r="BW3" s="219"/>
    </row>
    <row r="4" spans="1:75" ht="19.5" customHeight="1" thickTop="1">
      <c r="A4" s="220" t="s">
        <v>0</v>
      </c>
      <c r="B4" s="221"/>
      <c r="C4" s="221"/>
      <c r="D4" s="221"/>
      <c r="E4" s="52"/>
      <c r="F4" s="54"/>
      <c r="G4" s="57"/>
      <c r="H4" s="57"/>
      <c r="I4" s="53"/>
      <c r="J4" s="54"/>
      <c r="K4" s="57"/>
      <c r="L4" s="57"/>
      <c r="M4" s="53"/>
      <c r="N4" s="54"/>
      <c r="O4" s="57"/>
      <c r="P4" s="57"/>
      <c r="Q4" s="53"/>
      <c r="R4" s="54"/>
      <c r="S4" s="57"/>
      <c r="T4" s="57"/>
      <c r="U4" s="53"/>
      <c r="V4" s="54"/>
      <c r="W4" s="57"/>
      <c r="X4" s="57"/>
      <c r="Y4" s="53"/>
      <c r="Z4" s="54"/>
      <c r="AA4" s="57"/>
      <c r="AB4" s="57"/>
      <c r="AC4" s="53"/>
      <c r="AD4" s="54"/>
      <c r="AE4" s="57"/>
      <c r="AF4" s="57"/>
      <c r="AG4" s="53"/>
      <c r="AH4" s="54"/>
      <c r="AI4" s="57"/>
      <c r="AJ4" s="57"/>
      <c r="AK4" s="53"/>
      <c r="AL4" s="54"/>
      <c r="AM4" s="57"/>
      <c r="AN4" s="57"/>
      <c r="AO4" s="53"/>
      <c r="AP4" s="54"/>
      <c r="AQ4" s="57"/>
      <c r="AR4" s="57"/>
      <c r="AS4" s="53"/>
      <c r="AT4" s="54"/>
      <c r="AU4" s="57"/>
      <c r="AV4" s="57"/>
      <c r="AW4" s="53"/>
      <c r="AX4" s="54"/>
      <c r="AY4" s="57"/>
      <c r="AZ4" s="57"/>
      <c r="BA4" s="53"/>
      <c r="BB4" s="54"/>
      <c r="BC4" s="57"/>
      <c r="BD4" s="57"/>
      <c r="BE4" s="53"/>
      <c r="BF4" s="54"/>
      <c r="BG4" s="57"/>
      <c r="BH4" s="57"/>
      <c r="BI4" s="53"/>
      <c r="BJ4" s="54"/>
      <c r="BK4" s="57"/>
      <c r="BL4" s="57"/>
      <c r="BM4" s="53"/>
      <c r="BN4" s="54"/>
      <c r="BO4" s="57"/>
      <c r="BP4" s="57"/>
      <c r="BQ4" s="53"/>
      <c r="BR4" s="55"/>
      <c r="BS4" s="223" t="s">
        <v>55</v>
      </c>
      <c r="BT4" s="224"/>
      <c r="BU4" s="224"/>
      <c r="BV4" s="224"/>
      <c r="BW4" s="225"/>
    </row>
    <row r="5" spans="1:75" ht="13.5" customHeight="1">
      <c r="A5" s="232" t="s">
        <v>1</v>
      </c>
      <c r="B5" s="233"/>
      <c r="C5" s="233"/>
      <c r="D5" s="233"/>
      <c r="E5" s="94">
        <f>SUM(E6,E7,E8,E9,E12,E15)</f>
        <v>0</v>
      </c>
      <c r="F5" s="94">
        <f>SUM(F6,F7,F8,F9,F12,F15)</f>
        <v>0</v>
      </c>
      <c r="G5" s="95">
        <f t="shared" ref="G5:I5" si="0">SUM(G6,G7,G8,G9,G12,G15)</f>
        <v>0</v>
      </c>
      <c r="H5" s="95">
        <f t="shared" si="0"/>
        <v>0</v>
      </c>
      <c r="I5" s="96">
        <f t="shared" si="0"/>
        <v>0</v>
      </c>
      <c r="J5" s="94">
        <f>SUM(J6,J7,J8,J9,J12,J15)</f>
        <v>0</v>
      </c>
      <c r="K5" s="95">
        <f t="shared" ref="K5:M5" si="1">SUM(K6,K7,K8,K9,K12,K15)</f>
        <v>0</v>
      </c>
      <c r="L5" s="95">
        <f t="shared" si="1"/>
        <v>0</v>
      </c>
      <c r="M5" s="96">
        <f t="shared" si="1"/>
        <v>0</v>
      </c>
      <c r="N5" s="94">
        <f>SUM(N6,N7,N8,N9,N12,N15)</f>
        <v>0</v>
      </c>
      <c r="O5" s="95">
        <f t="shared" ref="O5:Q5" si="2">SUM(O6,O7,O8,O9,O12,O15)</f>
        <v>0</v>
      </c>
      <c r="P5" s="95">
        <f t="shared" si="2"/>
        <v>0</v>
      </c>
      <c r="Q5" s="96">
        <f t="shared" si="2"/>
        <v>0</v>
      </c>
      <c r="R5" s="94">
        <f>SUM(R6,R7,R8,R9,R12,R15)</f>
        <v>0</v>
      </c>
      <c r="S5" s="95">
        <f t="shared" ref="S5:U5" si="3">SUM(S6,S7,S8,S9,S12,S15)</f>
        <v>0</v>
      </c>
      <c r="T5" s="95">
        <f t="shared" si="3"/>
        <v>0</v>
      </c>
      <c r="U5" s="96">
        <f t="shared" si="3"/>
        <v>0</v>
      </c>
      <c r="V5" s="94">
        <f>SUM(V6,V7,V8,V9,V12,V15)</f>
        <v>0</v>
      </c>
      <c r="W5" s="95">
        <f t="shared" ref="W5:Y5" si="4">SUM(W6,W7,W8,W9,W12,W15)</f>
        <v>0</v>
      </c>
      <c r="X5" s="95">
        <f t="shared" si="4"/>
        <v>0</v>
      </c>
      <c r="Y5" s="96">
        <f t="shared" si="4"/>
        <v>0</v>
      </c>
      <c r="Z5" s="94">
        <f>SUM(Z6,Z7,Z8,Z9,Z12,Z15)</f>
        <v>0</v>
      </c>
      <c r="AA5" s="95">
        <f t="shared" ref="AA5:AC5" si="5">SUM(AA6,AA7,AA8,AA9,AA12,AA15)</f>
        <v>0</v>
      </c>
      <c r="AB5" s="95">
        <f t="shared" si="5"/>
        <v>0</v>
      </c>
      <c r="AC5" s="96">
        <f t="shared" si="5"/>
        <v>0</v>
      </c>
      <c r="AD5" s="94">
        <f>SUM(AD6,AD7,AD8,AD9,AD12,AD15)</f>
        <v>0</v>
      </c>
      <c r="AE5" s="95">
        <f t="shared" ref="AE5:AG5" si="6">SUM(AE6,AE7,AE8,AE9,AE12,AE15)</f>
        <v>0</v>
      </c>
      <c r="AF5" s="95">
        <f t="shared" si="6"/>
        <v>0</v>
      </c>
      <c r="AG5" s="96">
        <f t="shared" si="6"/>
        <v>0</v>
      </c>
      <c r="AH5" s="94">
        <f>SUM(AH6,AH7,AH8,AH9,AH12,AH15)</f>
        <v>0</v>
      </c>
      <c r="AI5" s="95">
        <f t="shared" ref="AI5:AK5" si="7">SUM(AI6,AI7,AI8,AI9,AI12,AI15)</f>
        <v>0</v>
      </c>
      <c r="AJ5" s="95">
        <f t="shared" si="7"/>
        <v>0</v>
      </c>
      <c r="AK5" s="96">
        <f t="shared" si="7"/>
        <v>0</v>
      </c>
      <c r="AL5" s="94">
        <f>SUM(AL6,AL7,AL8,AL9,AL12,AL15)</f>
        <v>0</v>
      </c>
      <c r="AM5" s="95">
        <f t="shared" ref="AM5:AO5" si="8">SUM(AM6,AM7,AM8,AM9,AM12,AM15)</f>
        <v>0</v>
      </c>
      <c r="AN5" s="95">
        <f t="shared" si="8"/>
        <v>0</v>
      </c>
      <c r="AO5" s="96">
        <f t="shared" si="8"/>
        <v>0</v>
      </c>
      <c r="AP5" s="94">
        <f>SUM(AP6,AP7,AP8,AP9,AP12,AP15)</f>
        <v>0</v>
      </c>
      <c r="AQ5" s="95">
        <f t="shared" ref="AQ5:AS5" si="9">SUM(AQ6,AQ7,AQ8,AQ9,AQ12,AQ15)</f>
        <v>0</v>
      </c>
      <c r="AR5" s="95">
        <f t="shared" si="9"/>
        <v>0</v>
      </c>
      <c r="AS5" s="96">
        <f t="shared" si="9"/>
        <v>0</v>
      </c>
      <c r="AT5" s="94">
        <f>SUM(AT6,AT7,AT8,AT9,AT12,AT15)</f>
        <v>0</v>
      </c>
      <c r="AU5" s="95">
        <f t="shared" ref="AU5:AW5" si="10">SUM(AU6,AU7,AU8,AU9,AU12,AU15)</f>
        <v>0</v>
      </c>
      <c r="AV5" s="95">
        <f t="shared" si="10"/>
        <v>0</v>
      </c>
      <c r="AW5" s="96">
        <f t="shared" si="10"/>
        <v>0</v>
      </c>
      <c r="AX5" s="94">
        <f>SUM(AX6,AX7,AX8,AX9,AX12,AX15)</f>
        <v>0</v>
      </c>
      <c r="AY5" s="95">
        <f t="shared" ref="AY5:BA5" si="11">SUM(AY6,AY7,AY8,AY9,AY12,AY15)</f>
        <v>0</v>
      </c>
      <c r="AZ5" s="95">
        <f t="shared" si="11"/>
        <v>0</v>
      </c>
      <c r="BA5" s="96">
        <f t="shared" si="11"/>
        <v>0</v>
      </c>
      <c r="BB5" s="94">
        <f>SUM(BB6,BB7,BB8,BB9,BB12,BB15)</f>
        <v>0</v>
      </c>
      <c r="BC5" s="95">
        <f t="shared" ref="BC5:BE5" si="12">SUM(BC6,BC7,BC8,BC9,BC12,BC15)</f>
        <v>0</v>
      </c>
      <c r="BD5" s="95">
        <f t="shared" si="12"/>
        <v>0</v>
      </c>
      <c r="BE5" s="96">
        <f t="shared" si="12"/>
        <v>0</v>
      </c>
      <c r="BF5" s="94">
        <f>SUM(BF6,BF7,BF8,BF9,BF12,BF15)</f>
        <v>0</v>
      </c>
      <c r="BG5" s="95">
        <f t="shared" ref="BG5:BI5" si="13">SUM(BG6,BG7,BG8,BG9,BG12,BG15)</f>
        <v>0</v>
      </c>
      <c r="BH5" s="95">
        <f t="shared" si="13"/>
        <v>0</v>
      </c>
      <c r="BI5" s="96">
        <f t="shared" si="13"/>
        <v>0</v>
      </c>
      <c r="BJ5" s="94">
        <f>SUM(BJ6,BJ7,BJ8,BJ9,BJ12,BJ15)</f>
        <v>0</v>
      </c>
      <c r="BK5" s="95">
        <f t="shared" ref="BK5:BM5" si="14">SUM(BK6,BK7,BK8,BK9,BK12,BK15)</f>
        <v>0</v>
      </c>
      <c r="BL5" s="95">
        <f t="shared" si="14"/>
        <v>0</v>
      </c>
      <c r="BM5" s="96">
        <f t="shared" si="14"/>
        <v>0</v>
      </c>
      <c r="BN5" s="94">
        <f>SUM(BN6,BN7,BN8,BN9,BN12,BN15)</f>
        <v>0</v>
      </c>
      <c r="BO5" s="95">
        <f t="shared" ref="BO5:BQ5" si="15">SUM(BO6,BO7,BO8,BO9,BO12,BO15)</f>
        <v>0</v>
      </c>
      <c r="BP5" s="95">
        <f t="shared" si="15"/>
        <v>0</v>
      </c>
      <c r="BQ5" s="96">
        <f t="shared" si="15"/>
        <v>0</v>
      </c>
      <c r="BR5" s="94">
        <f>SUM(BR6,BR7,BR8,BR9,BR12,BR15)</f>
        <v>0</v>
      </c>
      <c r="BS5" s="226"/>
      <c r="BT5" s="227"/>
      <c r="BU5" s="227"/>
      <c r="BV5" s="227"/>
      <c r="BW5" s="228"/>
    </row>
    <row r="6" spans="1:75" ht="13.5" customHeight="1">
      <c r="A6" s="16"/>
      <c r="B6" s="312" t="s">
        <v>2</v>
      </c>
      <c r="C6" s="323"/>
      <c r="D6" s="323"/>
      <c r="E6" s="28"/>
      <c r="F6" s="67"/>
      <c r="G6" s="68"/>
      <c r="H6" s="68"/>
      <c r="I6" s="69"/>
      <c r="J6" s="67"/>
      <c r="K6" s="68"/>
      <c r="L6" s="68"/>
      <c r="M6" s="69"/>
      <c r="N6" s="67"/>
      <c r="O6" s="68"/>
      <c r="P6" s="68"/>
      <c r="Q6" s="69"/>
      <c r="R6" s="67"/>
      <c r="S6" s="68"/>
      <c r="T6" s="68"/>
      <c r="U6" s="69"/>
      <c r="V6" s="67"/>
      <c r="W6" s="68"/>
      <c r="X6" s="68"/>
      <c r="Y6" s="69"/>
      <c r="Z6" s="67"/>
      <c r="AA6" s="68"/>
      <c r="AB6" s="68"/>
      <c r="AC6" s="69"/>
      <c r="AD6" s="67"/>
      <c r="AE6" s="68"/>
      <c r="AF6" s="68"/>
      <c r="AG6" s="69"/>
      <c r="AH6" s="67"/>
      <c r="AI6" s="68"/>
      <c r="AJ6" s="68"/>
      <c r="AK6" s="69"/>
      <c r="AL6" s="67"/>
      <c r="AM6" s="68"/>
      <c r="AN6" s="68"/>
      <c r="AO6" s="69"/>
      <c r="AP6" s="67"/>
      <c r="AQ6" s="68"/>
      <c r="AR6" s="68"/>
      <c r="AS6" s="69"/>
      <c r="AT6" s="67"/>
      <c r="AU6" s="68"/>
      <c r="AV6" s="68"/>
      <c r="AW6" s="69"/>
      <c r="AX6" s="67"/>
      <c r="AY6" s="68"/>
      <c r="AZ6" s="68"/>
      <c r="BA6" s="69"/>
      <c r="BB6" s="67"/>
      <c r="BC6" s="68"/>
      <c r="BD6" s="68"/>
      <c r="BE6" s="69"/>
      <c r="BF6" s="30"/>
      <c r="BG6" s="58"/>
      <c r="BH6" s="58"/>
      <c r="BI6" s="29"/>
      <c r="BJ6" s="30"/>
      <c r="BK6" s="58"/>
      <c r="BL6" s="58"/>
      <c r="BM6" s="29"/>
      <c r="BN6" s="30"/>
      <c r="BO6" s="58"/>
      <c r="BP6" s="58"/>
      <c r="BQ6" s="29"/>
      <c r="BR6" s="31"/>
      <c r="BS6" s="226"/>
      <c r="BT6" s="227"/>
      <c r="BU6" s="227"/>
      <c r="BV6" s="227"/>
      <c r="BW6" s="228"/>
    </row>
    <row r="7" spans="1:75" ht="13.5" customHeight="1">
      <c r="A7" s="16"/>
      <c r="B7" s="324" t="s">
        <v>3</v>
      </c>
      <c r="C7" s="325"/>
      <c r="D7" s="325"/>
      <c r="E7" s="32"/>
      <c r="F7" s="70"/>
      <c r="G7" s="71"/>
      <c r="H7" s="71"/>
      <c r="I7" s="72"/>
      <c r="J7" s="70"/>
      <c r="K7" s="71"/>
      <c r="L7" s="71"/>
      <c r="M7" s="72"/>
      <c r="N7" s="70"/>
      <c r="O7" s="71"/>
      <c r="P7" s="71"/>
      <c r="Q7" s="72"/>
      <c r="R7" s="70"/>
      <c r="S7" s="71"/>
      <c r="T7" s="71"/>
      <c r="U7" s="72"/>
      <c r="V7" s="70"/>
      <c r="W7" s="71"/>
      <c r="X7" s="71"/>
      <c r="Y7" s="72"/>
      <c r="Z7" s="70"/>
      <c r="AA7" s="71"/>
      <c r="AB7" s="71"/>
      <c r="AC7" s="72"/>
      <c r="AD7" s="70"/>
      <c r="AE7" s="71"/>
      <c r="AF7" s="71"/>
      <c r="AG7" s="72"/>
      <c r="AH7" s="70"/>
      <c r="AI7" s="71"/>
      <c r="AJ7" s="71"/>
      <c r="AK7" s="72"/>
      <c r="AL7" s="70"/>
      <c r="AM7" s="71"/>
      <c r="AN7" s="71"/>
      <c r="AO7" s="72"/>
      <c r="AP7" s="70"/>
      <c r="AQ7" s="71"/>
      <c r="AR7" s="71"/>
      <c r="AS7" s="72"/>
      <c r="AT7" s="70"/>
      <c r="AU7" s="71"/>
      <c r="AV7" s="71"/>
      <c r="AW7" s="72"/>
      <c r="AX7" s="70"/>
      <c r="AY7" s="71"/>
      <c r="AZ7" s="71"/>
      <c r="BA7" s="72"/>
      <c r="BB7" s="70"/>
      <c r="BC7" s="71"/>
      <c r="BD7" s="71"/>
      <c r="BE7" s="72"/>
      <c r="BF7" s="34"/>
      <c r="BG7" s="59"/>
      <c r="BH7" s="59"/>
      <c r="BI7" s="33"/>
      <c r="BJ7" s="34"/>
      <c r="BK7" s="59"/>
      <c r="BL7" s="59"/>
      <c r="BM7" s="33"/>
      <c r="BN7" s="34"/>
      <c r="BO7" s="59"/>
      <c r="BP7" s="59"/>
      <c r="BQ7" s="33"/>
      <c r="BR7" s="35"/>
      <c r="BS7" s="226"/>
      <c r="BT7" s="227"/>
      <c r="BU7" s="227"/>
      <c r="BV7" s="227"/>
      <c r="BW7" s="228"/>
    </row>
    <row r="8" spans="1:75" ht="13.5" customHeight="1">
      <c r="A8" s="16"/>
      <c r="B8" s="326" t="s">
        <v>4</v>
      </c>
      <c r="C8" s="327"/>
      <c r="D8" s="327"/>
      <c r="E8" s="36"/>
      <c r="F8" s="73"/>
      <c r="G8" s="74"/>
      <c r="H8" s="74"/>
      <c r="I8" s="75"/>
      <c r="J8" s="73"/>
      <c r="K8" s="74"/>
      <c r="L8" s="74"/>
      <c r="M8" s="75"/>
      <c r="N8" s="73"/>
      <c r="O8" s="74"/>
      <c r="P8" s="74"/>
      <c r="Q8" s="75"/>
      <c r="R8" s="73"/>
      <c r="S8" s="74"/>
      <c r="T8" s="74"/>
      <c r="U8" s="75"/>
      <c r="V8" s="73"/>
      <c r="W8" s="74"/>
      <c r="X8" s="74"/>
      <c r="Y8" s="75"/>
      <c r="Z8" s="73"/>
      <c r="AA8" s="74"/>
      <c r="AB8" s="74"/>
      <c r="AC8" s="75"/>
      <c r="AD8" s="73"/>
      <c r="AE8" s="74"/>
      <c r="AF8" s="74"/>
      <c r="AG8" s="75"/>
      <c r="AH8" s="73"/>
      <c r="AI8" s="74"/>
      <c r="AJ8" s="74"/>
      <c r="AK8" s="75"/>
      <c r="AL8" s="73"/>
      <c r="AM8" s="74"/>
      <c r="AN8" s="74"/>
      <c r="AO8" s="75"/>
      <c r="AP8" s="73"/>
      <c r="AQ8" s="74"/>
      <c r="AR8" s="74"/>
      <c r="AS8" s="75"/>
      <c r="AT8" s="73"/>
      <c r="AU8" s="74"/>
      <c r="AV8" s="74"/>
      <c r="AW8" s="75"/>
      <c r="AX8" s="73"/>
      <c r="AY8" s="74"/>
      <c r="AZ8" s="74"/>
      <c r="BA8" s="75"/>
      <c r="BB8" s="73"/>
      <c r="BC8" s="74"/>
      <c r="BD8" s="74"/>
      <c r="BE8" s="75"/>
      <c r="BF8" s="38"/>
      <c r="BG8" s="60"/>
      <c r="BH8" s="60"/>
      <c r="BI8" s="37"/>
      <c r="BJ8" s="38"/>
      <c r="BK8" s="60"/>
      <c r="BL8" s="60"/>
      <c r="BM8" s="37"/>
      <c r="BN8" s="38"/>
      <c r="BO8" s="60"/>
      <c r="BP8" s="60"/>
      <c r="BQ8" s="37"/>
      <c r="BR8" s="39"/>
      <c r="BS8" s="226"/>
      <c r="BT8" s="227"/>
      <c r="BU8" s="227"/>
      <c r="BV8" s="227"/>
      <c r="BW8" s="228"/>
    </row>
    <row r="9" spans="1:75" ht="13.5" customHeight="1">
      <c r="A9" s="16"/>
      <c r="B9" s="312" t="s">
        <v>20</v>
      </c>
      <c r="C9" s="313"/>
      <c r="D9" s="313"/>
      <c r="E9" s="121">
        <f>SUM(E10:E11)</f>
        <v>0</v>
      </c>
      <c r="F9" s="121">
        <f>SUM(F10:F11)</f>
        <v>0</v>
      </c>
      <c r="G9" s="122">
        <f>SUM(G10:G11)</f>
        <v>0</v>
      </c>
      <c r="H9" s="122">
        <f t="shared" ref="H9:I9" si="16">SUM(H10:H11)</f>
        <v>0</v>
      </c>
      <c r="I9" s="123">
        <f t="shared" si="16"/>
        <v>0</v>
      </c>
      <c r="J9" s="121">
        <f>SUM(J10:J11)</f>
        <v>0</v>
      </c>
      <c r="K9" s="122">
        <f>SUM(K10:K11)</f>
        <v>0</v>
      </c>
      <c r="L9" s="122">
        <f t="shared" ref="L9:M9" si="17">SUM(L10:L11)</f>
        <v>0</v>
      </c>
      <c r="M9" s="123">
        <f t="shared" si="17"/>
        <v>0</v>
      </c>
      <c r="N9" s="121">
        <f>SUM(N10:N11)</f>
        <v>0</v>
      </c>
      <c r="O9" s="122">
        <f>SUM(O10:O11)</f>
        <v>0</v>
      </c>
      <c r="P9" s="122">
        <f t="shared" ref="P9:Q9" si="18">SUM(P10:P11)</f>
        <v>0</v>
      </c>
      <c r="Q9" s="123">
        <f t="shared" si="18"/>
        <v>0</v>
      </c>
      <c r="R9" s="121">
        <f>SUM(R10:R11)</f>
        <v>0</v>
      </c>
      <c r="S9" s="122">
        <f>SUM(S10:S11)</f>
        <v>0</v>
      </c>
      <c r="T9" s="122">
        <f t="shared" ref="T9:U9" si="19">SUM(T10:T11)</f>
        <v>0</v>
      </c>
      <c r="U9" s="123">
        <f t="shared" si="19"/>
        <v>0</v>
      </c>
      <c r="V9" s="121">
        <f>SUM(V10:V11)</f>
        <v>0</v>
      </c>
      <c r="W9" s="122">
        <f>SUM(W10:W11)</f>
        <v>0</v>
      </c>
      <c r="X9" s="122">
        <f t="shared" ref="X9:Y9" si="20">SUM(X10:X11)</f>
        <v>0</v>
      </c>
      <c r="Y9" s="123">
        <f t="shared" si="20"/>
        <v>0</v>
      </c>
      <c r="Z9" s="121">
        <f>SUM(Z10:Z11)</f>
        <v>0</v>
      </c>
      <c r="AA9" s="122">
        <f>SUM(AA10:AA11)</f>
        <v>0</v>
      </c>
      <c r="AB9" s="122">
        <f t="shared" ref="AB9:AC9" si="21">SUM(AB10:AB11)</f>
        <v>0</v>
      </c>
      <c r="AC9" s="123">
        <f t="shared" si="21"/>
        <v>0</v>
      </c>
      <c r="AD9" s="121">
        <f>SUM(AD10:AD11)</f>
        <v>0</v>
      </c>
      <c r="AE9" s="122">
        <f>SUM(AE10:AE11)</f>
        <v>0</v>
      </c>
      <c r="AF9" s="122">
        <f t="shared" ref="AF9:AG9" si="22">SUM(AF10:AF11)</f>
        <v>0</v>
      </c>
      <c r="AG9" s="123">
        <f t="shared" si="22"/>
        <v>0</v>
      </c>
      <c r="AH9" s="121">
        <f>SUM(AH10:AH11)</f>
        <v>0</v>
      </c>
      <c r="AI9" s="122">
        <f>SUM(AI10:AI11)</f>
        <v>0</v>
      </c>
      <c r="AJ9" s="122">
        <f t="shared" ref="AJ9:AK9" si="23">SUM(AJ10:AJ11)</f>
        <v>0</v>
      </c>
      <c r="AK9" s="123">
        <f t="shared" si="23"/>
        <v>0</v>
      </c>
      <c r="AL9" s="121">
        <f>SUM(AL10:AL11)</f>
        <v>0</v>
      </c>
      <c r="AM9" s="122">
        <f>SUM(AM10:AM11)</f>
        <v>0</v>
      </c>
      <c r="AN9" s="122">
        <f t="shared" ref="AN9:AO9" si="24">SUM(AN10:AN11)</f>
        <v>0</v>
      </c>
      <c r="AO9" s="123">
        <f t="shared" si="24"/>
        <v>0</v>
      </c>
      <c r="AP9" s="121">
        <f>SUM(AP10:AP11)</f>
        <v>0</v>
      </c>
      <c r="AQ9" s="122">
        <f>SUM(AQ10:AQ11)</f>
        <v>0</v>
      </c>
      <c r="AR9" s="122">
        <f t="shared" ref="AR9:AS9" si="25">SUM(AR10:AR11)</f>
        <v>0</v>
      </c>
      <c r="AS9" s="123">
        <f t="shared" si="25"/>
        <v>0</v>
      </c>
      <c r="AT9" s="121">
        <f>SUM(AT10:AT11)</f>
        <v>0</v>
      </c>
      <c r="AU9" s="122">
        <f>SUM(AU10:AU11)</f>
        <v>0</v>
      </c>
      <c r="AV9" s="122">
        <f t="shared" ref="AV9:AW9" si="26">SUM(AV10:AV11)</f>
        <v>0</v>
      </c>
      <c r="AW9" s="123">
        <f t="shared" si="26"/>
        <v>0</v>
      </c>
      <c r="AX9" s="121">
        <f>SUM(AX10:AX11)</f>
        <v>0</v>
      </c>
      <c r="AY9" s="122">
        <f>SUM(AY10:AY11)</f>
        <v>0</v>
      </c>
      <c r="AZ9" s="122">
        <f t="shared" ref="AZ9:BA9" si="27">SUM(AZ10:AZ11)</f>
        <v>0</v>
      </c>
      <c r="BA9" s="123">
        <f t="shared" si="27"/>
        <v>0</v>
      </c>
      <c r="BB9" s="121">
        <f>SUM(BB10:BB11)</f>
        <v>0</v>
      </c>
      <c r="BC9" s="122">
        <f>SUM(BC10:BC11)</f>
        <v>0</v>
      </c>
      <c r="BD9" s="122">
        <f t="shared" ref="BD9:BE9" si="28">SUM(BD10:BD11)</f>
        <v>0</v>
      </c>
      <c r="BE9" s="123">
        <f t="shared" si="28"/>
        <v>0</v>
      </c>
      <c r="BF9" s="121">
        <f>SUM(BF10:BF11)</f>
        <v>0</v>
      </c>
      <c r="BG9" s="122">
        <f>SUM(BG10:BG11)</f>
        <v>0</v>
      </c>
      <c r="BH9" s="122">
        <f t="shared" ref="BH9:BI9" si="29">SUM(BH10:BH11)</f>
        <v>0</v>
      </c>
      <c r="BI9" s="123">
        <f t="shared" si="29"/>
        <v>0</v>
      </c>
      <c r="BJ9" s="121">
        <f>SUM(BJ10:BJ11)</f>
        <v>0</v>
      </c>
      <c r="BK9" s="122">
        <f>SUM(BK10:BK11)</f>
        <v>0</v>
      </c>
      <c r="BL9" s="122">
        <f t="shared" ref="BL9:BM9" si="30">SUM(BL10:BL11)</f>
        <v>0</v>
      </c>
      <c r="BM9" s="123">
        <f t="shared" si="30"/>
        <v>0</v>
      </c>
      <c r="BN9" s="121">
        <f>SUM(BN10:BN11)</f>
        <v>0</v>
      </c>
      <c r="BO9" s="122">
        <f>SUM(BO10:BO11)</f>
        <v>0</v>
      </c>
      <c r="BP9" s="122">
        <f t="shared" ref="BP9:BR9" si="31">SUM(BP10:BP11)</f>
        <v>0</v>
      </c>
      <c r="BQ9" s="123">
        <f t="shared" si="31"/>
        <v>0</v>
      </c>
      <c r="BR9" s="123">
        <f t="shared" si="31"/>
        <v>0</v>
      </c>
      <c r="BS9" s="226"/>
      <c r="BT9" s="227"/>
      <c r="BU9" s="227"/>
      <c r="BV9" s="227"/>
      <c r="BW9" s="228"/>
    </row>
    <row r="10" spans="1:75" ht="13.5" customHeight="1">
      <c r="A10" s="16"/>
      <c r="B10" s="17"/>
      <c r="C10" s="18" t="s">
        <v>40</v>
      </c>
      <c r="D10" s="19"/>
      <c r="E10" s="40"/>
      <c r="F10" s="76"/>
      <c r="G10" s="77"/>
      <c r="H10" s="77"/>
      <c r="I10" s="78"/>
      <c r="J10" s="76"/>
      <c r="K10" s="77"/>
      <c r="L10" s="77"/>
      <c r="M10" s="78"/>
      <c r="N10" s="76"/>
      <c r="O10" s="77"/>
      <c r="P10" s="77"/>
      <c r="Q10" s="78"/>
      <c r="R10" s="76"/>
      <c r="S10" s="77"/>
      <c r="T10" s="77"/>
      <c r="U10" s="78"/>
      <c r="V10" s="76"/>
      <c r="W10" s="77"/>
      <c r="X10" s="77"/>
      <c r="Y10" s="78"/>
      <c r="Z10" s="76"/>
      <c r="AA10" s="77"/>
      <c r="AB10" s="77"/>
      <c r="AC10" s="78"/>
      <c r="AD10" s="76"/>
      <c r="AE10" s="77"/>
      <c r="AF10" s="77"/>
      <c r="AG10" s="78"/>
      <c r="AH10" s="76"/>
      <c r="AI10" s="77"/>
      <c r="AJ10" s="77"/>
      <c r="AK10" s="78"/>
      <c r="AL10" s="76"/>
      <c r="AM10" s="77"/>
      <c r="AN10" s="77"/>
      <c r="AO10" s="78"/>
      <c r="AP10" s="76"/>
      <c r="AQ10" s="77"/>
      <c r="AR10" s="77"/>
      <c r="AS10" s="78"/>
      <c r="AT10" s="76"/>
      <c r="AU10" s="77"/>
      <c r="AV10" s="77"/>
      <c r="AW10" s="78"/>
      <c r="AX10" s="76"/>
      <c r="AY10" s="77"/>
      <c r="AZ10" s="77"/>
      <c r="BA10" s="78"/>
      <c r="BB10" s="76"/>
      <c r="BC10" s="77"/>
      <c r="BD10" s="77"/>
      <c r="BE10" s="78"/>
      <c r="BF10" s="41"/>
      <c r="BG10" s="61"/>
      <c r="BH10" s="61"/>
      <c r="BI10" s="42"/>
      <c r="BJ10" s="41"/>
      <c r="BK10" s="61"/>
      <c r="BL10" s="61"/>
      <c r="BM10" s="42"/>
      <c r="BN10" s="41"/>
      <c r="BO10" s="61"/>
      <c r="BP10" s="61"/>
      <c r="BQ10" s="42"/>
      <c r="BR10" s="43"/>
      <c r="BS10" s="226"/>
      <c r="BT10" s="227"/>
      <c r="BU10" s="227"/>
      <c r="BV10" s="227"/>
      <c r="BW10" s="228"/>
    </row>
    <row r="11" spans="1:75" ht="13.5" customHeight="1">
      <c r="A11" s="16"/>
      <c r="B11" s="17"/>
      <c r="C11" s="20" t="s">
        <v>39</v>
      </c>
      <c r="D11" s="21"/>
      <c r="E11" s="40"/>
      <c r="F11" s="76"/>
      <c r="G11" s="77"/>
      <c r="H11" s="77"/>
      <c r="I11" s="78"/>
      <c r="J11" s="76"/>
      <c r="K11" s="77"/>
      <c r="L11" s="77"/>
      <c r="M11" s="78"/>
      <c r="N11" s="76"/>
      <c r="O11" s="77"/>
      <c r="P11" s="77"/>
      <c r="Q11" s="78"/>
      <c r="R11" s="76"/>
      <c r="S11" s="77"/>
      <c r="T11" s="77"/>
      <c r="U11" s="78"/>
      <c r="V11" s="76"/>
      <c r="W11" s="77"/>
      <c r="X11" s="77"/>
      <c r="Y11" s="78"/>
      <c r="Z11" s="76"/>
      <c r="AA11" s="77"/>
      <c r="AB11" s="77"/>
      <c r="AC11" s="78"/>
      <c r="AD11" s="76"/>
      <c r="AE11" s="77"/>
      <c r="AF11" s="77"/>
      <c r="AG11" s="78"/>
      <c r="AH11" s="76"/>
      <c r="AI11" s="77"/>
      <c r="AJ11" s="77"/>
      <c r="AK11" s="78"/>
      <c r="AL11" s="76"/>
      <c r="AM11" s="77"/>
      <c r="AN11" s="77"/>
      <c r="AO11" s="78"/>
      <c r="AP11" s="76"/>
      <c r="AQ11" s="77"/>
      <c r="AR11" s="77"/>
      <c r="AS11" s="78"/>
      <c r="AT11" s="76"/>
      <c r="AU11" s="77"/>
      <c r="AV11" s="77"/>
      <c r="AW11" s="78"/>
      <c r="AX11" s="76"/>
      <c r="AY11" s="77"/>
      <c r="AZ11" s="77"/>
      <c r="BA11" s="78"/>
      <c r="BB11" s="76"/>
      <c r="BC11" s="77"/>
      <c r="BD11" s="77"/>
      <c r="BE11" s="78"/>
      <c r="BF11" s="41"/>
      <c r="BG11" s="61"/>
      <c r="BH11" s="61"/>
      <c r="BI11" s="42"/>
      <c r="BJ11" s="41"/>
      <c r="BK11" s="61"/>
      <c r="BL11" s="61"/>
      <c r="BM11" s="42"/>
      <c r="BN11" s="41"/>
      <c r="BO11" s="61"/>
      <c r="BP11" s="61"/>
      <c r="BQ11" s="42"/>
      <c r="BR11" s="43"/>
      <c r="BS11" s="226"/>
      <c r="BT11" s="227"/>
      <c r="BU11" s="227"/>
      <c r="BV11" s="227"/>
      <c r="BW11" s="228"/>
    </row>
    <row r="12" spans="1:75" ht="13.5" customHeight="1">
      <c r="A12" s="16"/>
      <c r="B12" s="314" t="s">
        <v>21</v>
      </c>
      <c r="C12" s="315"/>
      <c r="D12" s="313"/>
      <c r="E12" s="121">
        <f>SUM(E13:E14)</f>
        <v>0</v>
      </c>
      <c r="F12" s="121">
        <f>SUM(F13:F14)</f>
        <v>0</v>
      </c>
      <c r="G12" s="122">
        <f>SUM(G13:G14)</f>
        <v>0</v>
      </c>
      <c r="H12" s="122">
        <f t="shared" ref="H12:I12" si="32">SUM(H13:H14)</f>
        <v>0</v>
      </c>
      <c r="I12" s="123">
        <f t="shared" si="32"/>
        <v>0</v>
      </c>
      <c r="J12" s="121">
        <f>SUM(J13:J14)</f>
        <v>0</v>
      </c>
      <c r="K12" s="122">
        <f>SUM(K13:K14)</f>
        <v>0</v>
      </c>
      <c r="L12" s="122">
        <f t="shared" ref="L12:M12" si="33">SUM(L13:L14)</f>
        <v>0</v>
      </c>
      <c r="M12" s="123">
        <f t="shared" si="33"/>
        <v>0</v>
      </c>
      <c r="N12" s="121">
        <f>SUM(N13:N14)</f>
        <v>0</v>
      </c>
      <c r="O12" s="122">
        <f>SUM(O13:O14)</f>
        <v>0</v>
      </c>
      <c r="P12" s="122">
        <f t="shared" ref="P12:Q12" si="34">SUM(P13:P14)</f>
        <v>0</v>
      </c>
      <c r="Q12" s="123">
        <f t="shared" si="34"/>
        <v>0</v>
      </c>
      <c r="R12" s="121">
        <f>SUM(R13:R14)</f>
        <v>0</v>
      </c>
      <c r="S12" s="122">
        <f>SUM(S13:S14)</f>
        <v>0</v>
      </c>
      <c r="T12" s="122">
        <f t="shared" ref="T12:U12" si="35">SUM(T13:T14)</f>
        <v>0</v>
      </c>
      <c r="U12" s="123">
        <f t="shared" si="35"/>
        <v>0</v>
      </c>
      <c r="V12" s="121">
        <f>SUM(V13:V14)</f>
        <v>0</v>
      </c>
      <c r="W12" s="122">
        <f>SUM(W13:W14)</f>
        <v>0</v>
      </c>
      <c r="X12" s="122">
        <f t="shared" ref="X12:Y12" si="36">SUM(X13:X14)</f>
        <v>0</v>
      </c>
      <c r="Y12" s="123">
        <f t="shared" si="36"/>
        <v>0</v>
      </c>
      <c r="Z12" s="121">
        <f>SUM(Z13:Z14)</f>
        <v>0</v>
      </c>
      <c r="AA12" s="122">
        <f>SUM(AA13:AA14)</f>
        <v>0</v>
      </c>
      <c r="AB12" s="122">
        <f t="shared" ref="AB12:AC12" si="37">SUM(AB13:AB14)</f>
        <v>0</v>
      </c>
      <c r="AC12" s="123">
        <f t="shared" si="37"/>
        <v>0</v>
      </c>
      <c r="AD12" s="121">
        <f>SUM(AD13:AD14)</f>
        <v>0</v>
      </c>
      <c r="AE12" s="122">
        <f>SUM(AE13:AE14)</f>
        <v>0</v>
      </c>
      <c r="AF12" s="122">
        <f t="shared" ref="AF12:AG12" si="38">SUM(AF13:AF14)</f>
        <v>0</v>
      </c>
      <c r="AG12" s="123">
        <f t="shared" si="38"/>
        <v>0</v>
      </c>
      <c r="AH12" s="121">
        <f>SUM(AH13:AH14)</f>
        <v>0</v>
      </c>
      <c r="AI12" s="122">
        <f>SUM(AI13:AI14)</f>
        <v>0</v>
      </c>
      <c r="AJ12" s="122">
        <f t="shared" ref="AJ12:AK12" si="39">SUM(AJ13:AJ14)</f>
        <v>0</v>
      </c>
      <c r="AK12" s="123">
        <f t="shared" si="39"/>
        <v>0</v>
      </c>
      <c r="AL12" s="121">
        <f>SUM(AL13:AL14)</f>
        <v>0</v>
      </c>
      <c r="AM12" s="122">
        <f>SUM(AM13:AM14)</f>
        <v>0</v>
      </c>
      <c r="AN12" s="122">
        <f t="shared" ref="AN12:AO12" si="40">SUM(AN13:AN14)</f>
        <v>0</v>
      </c>
      <c r="AO12" s="123">
        <f t="shared" si="40"/>
        <v>0</v>
      </c>
      <c r="AP12" s="121">
        <f>SUM(AP13:AP14)</f>
        <v>0</v>
      </c>
      <c r="AQ12" s="122">
        <f>SUM(AQ13:AQ14)</f>
        <v>0</v>
      </c>
      <c r="AR12" s="122">
        <f t="shared" ref="AR12:AS12" si="41">SUM(AR13:AR14)</f>
        <v>0</v>
      </c>
      <c r="AS12" s="123">
        <f t="shared" si="41"/>
        <v>0</v>
      </c>
      <c r="AT12" s="121">
        <f>SUM(AT13:AT14)</f>
        <v>0</v>
      </c>
      <c r="AU12" s="122">
        <f>SUM(AU13:AU14)</f>
        <v>0</v>
      </c>
      <c r="AV12" s="122">
        <f t="shared" ref="AV12:AW12" si="42">SUM(AV13:AV14)</f>
        <v>0</v>
      </c>
      <c r="AW12" s="123">
        <f t="shared" si="42"/>
        <v>0</v>
      </c>
      <c r="AX12" s="121">
        <f>SUM(AX13:AX14)</f>
        <v>0</v>
      </c>
      <c r="AY12" s="122">
        <f>SUM(AY13:AY14)</f>
        <v>0</v>
      </c>
      <c r="AZ12" s="122">
        <f t="shared" ref="AZ12:BA12" si="43">SUM(AZ13:AZ14)</f>
        <v>0</v>
      </c>
      <c r="BA12" s="123">
        <f t="shared" si="43"/>
        <v>0</v>
      </c>
      <c r="BB12" s="121">
        <f>SUM(BB13:BB14)</f>
        <v>0</v>
      </c>
      <c r="BC12" s="122">
        <f>SUM(BC13:BC14)</f>
        <v>0</v>
      </c>
      <c r="BD12" s="122">
        <f t="shared" ref="BD12:BE12" si="44">SUM(BD13:BD14)</f>
        <v>0</v>
      </c>
      <c r="BE12" s="123">
        <f t="shared" si="44"/>
        <v>0</v>
      </c>
      <c r="BF12" s="121">
        <f>SUM(BF13:BF14)</f>
        <v>0</v>
      </c>
      <c r="BG12" s="122">
        <f>SUM(BG13:BG14)</f>
        <v>0</v>
      </c>
      <c r="BH12" s="122">
        <f t="shared" ref="BH12:BI12" si="45">SUM(BH13:BH14)</f>
        <v>0</v>
      </c>
      <c r="BI12" s="123">
        <f t="shared" si="45"/>
        <v>0</v>
      </c>
      <c r="BJ12" s="121">
        <f>SUM(BJ13:BJ14)</f>
        <v>0</v>
      </c>
      <c r="BK12" s="122">
        <f>SUM(BK13:BK14)</f>
        <v>0</v>
      </c>
      <c r="BL12" s="122">
        <f t="shared" ref="BL12:BM12" si="46">SUM(BL13:BL14)</f>
        <v>0</v>
      </c>
      <c r="BM12" s="123">
        <f t="shared" si="46"/>
        <v>0</v>
      </c>
      <c r="BN12" s="121">
        <f>SUM(BN13:BN14)</f>
        <v>0</v>
      </c>
      <c r="BO12" s="122">
        <f>SUM(BO13:BO14)</f>
        <v>0</v>
      </c>
      <c r="BP12" s="122">
        <f t="shared" ref="BP12:BR12" si="47">SUM(BP13:BP14)</f>
        <v>0</v>
      </c>
      <c r="BQ12" s="123">
        <f t="shared" si="47"/>
        <v>0</v>
      </c>
      <c r="BR12" s="123">
        <f t="shared" si="47"/>
        <v>0</v>
      </c>
      <c r="BS12" s="226"/>
      <c r="BT12" s="227"/>
      <c r="BU12" s="227"/>
      <c r="BV12" s="227"/>
      <c r="BW12" s="228"/>
    </row>
    <row r="13" spans="1:75" ht="13.5" customHeight="1">
      <c r="A13" s="16"/>
      <c r="B13" s="17"/>
      <c r="C13" s="18" t="s">
        <v>40</v>
      </c>
      <c r="D13" s="19"/>
      <c r="E13" s="40"/>
      <c r="F13" s="76"/>
      <c r="G13" s="77"/>
      <c r="H13" s="77"/>
      <c r="I13" s="78"/>
      <c r="J13" s="76"/>
      <c r="K13" s="77"/>
      <c r="L13" s="77"/>
      <c r="M13" s="78"/>
      <c r="N13" s="76"/>
      <c r="O13" s="77"/>
      <c r="P13" s="77"/>
      <c r="Q13" s="78"/>
      <c r="R13" s="76"/>
      <c r="S13" s="77"/>
      <c r="T13" s="77"/>
      <c r="U13" s="78"/>
      <c r="V13" s="76"/>
      <c r="W13" s="77"/>
      <c r="X13" s="77"/>
      <c r="Y13" s="78"/>
      <c r="Z13" s="76"/>
      <c r="AA13" s="77"/>
      <c r="AB13" s="77"/>
      <c r="AC13" s="78"/>
      <c r="AD13" s="76"/>
      <c r="AE13" s="77"/>
      <c r="AF13" s="77"/>
      <c r="AG13" s="78"/>
      <c r="AH13" s="76"/>
      <c r="AI13" s="77"/>
      <c r="AJ13" s="77"/>
      <c r="AK13" s="78"/>
      <c r="AL13" s="76"/>
      <c r="AM13" s="77"/>
      <c r="AN13" s="77"/>
      <c r="AO13" s="78"/>
      <c r="AP13" s="76"/>
      <c r="AQ13" s="77"/>
      <c r="AR13" s="77"/>
      <c r="AS13" s="78"/>
      <c r="AT13" s="76"/>
      <c r="AU13" s="77"/>
      <c r="AV13" s="77"/>
      <c r="AW13" s="78"/>
      <c r="AX13" s="76"/>
      <c r="AY13" s="77"/>
      <c r="AZ13" s="77"/>
      <c r="BA13" s="78"/>
      <c r="BB13" s="76"/>
      <c r="BC13" s="77"/>
      <c r="BD13" s="77"/>
      <c r="BE13" s="78"/>
      <c r="BF13" s="41"/>
      <c r="BG13" s="61"/>
      <c r="BH13" s="61"/>
      <c r="BI13" s="42"/>
      <c r="BJ13" s="41"/>
      <c r="BK13" s="61"/>
      <c r="BL13" s="61"/>
      <c r="BM13" s="42"/>
      <c r="BN13" s="41"/>
      <c r="BO13" s="61"/>
      <c r="BP13" s="61"/>
      <c r="BQ13" s="42"/>
      <c r="BR13" s="43"/>
      <c r="BS13" s="226"/>
      <c r="BT13" s="227"/>
      <c r="BU13" s="227"/>
      <c r="BV13" s="227"/>
      <c r="BW13" s="228"/>
    </row>
    <row r="14" spans="1:75" ht="13.5" customHeight="1">
      <c r="A14" s="16"/>
      <c r="B14" s="17"/>
      <c r="C14" s="20" t="s">
        <v>39</v>
      </c>
      <c r="D14" s="21"/>
      <c r="E14" s="40"/>
      <c r="F14" s="76"/>
      <c r="G14" s="77"/>
      <c r="H14" s="77"/>
      <c r="I14" s="78"/>
      <c r="J14" s="76"/>
      <c r="K14" s="77"/>
      <c r="L14" s="77"/>
      <c r="M14" s="78"/>
      <c r="N14" s="76"/>
      <c r="O14" s="77"/>
      <c r="P14" s="77"/>
      <c r="Q14" s="78"/>
      <c r="R14" s="76"/>
      <c r="S14" s="77"/>
      <c r="T14" s="77"/>
      <c r="U14" s="78"/>
      <c r="V14" s="76"/>
      <c r="W14" s="77"/>
      <c r="X14" s="77"/>
      <c r="Y14" s="78"/>
      <c r="Z14" s="76"/>
      <c r="AA14" s="77"/>
      <c r="AB14" s="77"/>
      <c r="AC14" s="78"/>
      <c r="AD14" s="76"/>
      <c r="AE14" s="77"/>
      <c r="AF14" s="77"/>
      <c r="AG14" s="78"/>
      <c r="AH14" s="76"/>
      <c r="AI14" s="77"/>
      <c r="AJ14" s="77"/>
      <c r="AK14" s="78"/>
      <c r="AL14" s="76"/>
      <c r="AM14" s="77"/>
      <c r="AN14" s="77"/>
      <c r="AO14" s="78"/>
      <c r="AP14" s="76"/>
      <c r="AQ14" s="77"/>
      <c r="AR14" s="77"/>
      <c r="AS14" s="78"/>
      <c r="AT14" s="76"/>
      <c r="AU14" s="77"/>
      <c r="AV14" s="77"/>
      <c r="AW14" s="78"/>
      <c r="AX14" s="76"/>
      <c r="AY14" s="77"/>
      <c r="AZ14" s="77"/>
      <c r="BA14" s="78"/>
      <c r="BB14" s="76"/>
      <c r="BC14" s="77"/>
      <c r="BD14" s="77"/>
      <c r="BE14" s="78"/>
      <c r="BF14" s="41"/>
      <c r="BG14" s="61"/>
      <c r="BH14" s="61"/>
      <c r="BI14" s="42"/>
      <c r="BJ14" s="41"/>
      <c r="BK14" s="61"/>
      <c r="BL14" s="61"/>
      <c r="BM14" s="42"/>
      <c r="BN14" s="41"/>
      <c r="BO14" s="61"/>
      <c r="BP14" s="61"/>
      <c r="BQ14" s="42"/>
      <c r="BR14" s="43"/>
      <c r="BS14" s="226"/>
      <c r="BT14" s="227"/>
      <c r="BU14" s="227"/>
      <c r="BV14" s="227"/>
      <c r="BW14" s="228"/>
    </row>
    <row r="15" spans="1:75" ht="13.5" customHeight="1">
      <c r="A15" s="16"/>
      <c r="B15" s="314" t="s">
        <v>22</v>
      </c>
      <c r="C15" s="315"/>
      <c r="D15" s="313"/>
      <c r="E15" s="121">
        <f>SUM(E16:E17)</f>
        <v>0</v>
      </c>
      <c r="F15" s="121">
        <f>SUM(F16:F17)</f>
        <v>0</v>
      </c>
      <c r="G15" s="122">
        <f>SUM(G16:G17)</f>
        <v>0</v>
      </c>
      <c r="H15" s="122">
        <f t="shared" ref="H15:I15" si="48">SUM(H16:H17)</f>
        <v>0</v>
      </c>
      <c r="I15" s="123">
        <f t="shared" si="48"/>
        <v>0</v>
      </c>
      <c r="J15" s="121">
        <f>SUM(J16:J17)</f>
        <v>0</v>
      </c>
      <c r="K15" s="122">
        <f>SUM(K16:K17)</f>
        <v>0</v>
      </c>
      <c r="L15" s="122">
        <f t="shared" ref="L15:M15" si="49">SUM(L16:L17)</f>
        <v>0</v>
      </c>
      <c r="M15" s="123">
        <f t="shared" si="49"/>
        <v>0</v>
      </c>
      <c r="N15" s="121">
        <f>SUM(N16:N17)</f>
        <v>0</v>
      </c>
      <c r="O15" s="122">
        <f>SUM(O16:O17)</f>
        <v>0</v>
      </c>
      <c r="P15" s="122">
        <f t="shared" ref="P15:Q15" si="50">SUM(P16:P17)</f>
        <v>0</v>
      </c>
      <c r="Q15" s="123">
        <f t="shared" si="50"/>
        <v>0</v>
      </c>
      <c r="R15" s="121">
        <f>SUM(R16:R17)</f>
        <v>0</v>
      </c>
      <c r="S15" s="122">
        <f>SUM(S16:S17)</f>
        <v>0</v>
      </c>
      <c r="T15" s="122">
        <f t="shared" ref="T15:U15" si="51">SUM(T16:T17)</f>
        <v>0</v>
      </c>
      <c r="U15" s="123">
        <f t="shared" si="51"/>
        <v>0</v>
      </c>
      <c r="V15" s="121">
        <f>SUM(V16:V17)</f>
        <v>0</v>
      </c>
      <c r="W15" s="122">
        <f>SUM(W16:W17)</f>
        <v>0</v>
      </c>
      <c r="X15" s="122">
        <f t="shared" ref="X15:Y15" si="52">SUM(X16:X17)</f>
        <v>0</v>
      </c>
      <c r="Y15" s="123">
        <f t="shared" si="52"/>
        <v>0</v>
      </c>
      <c r="Z15" s="121">
        <f>SUM(Z16:Z17)</f>
        <v>0</v>
      </c>
      <c r="AA15" s="122">
        <f>SUM(AA16:AA17)</f>
        <v>0</v>
      </c>
      <c r="AB15" s="122">
        <f t="shared" ref="AB15:AC15" si="53">SUM(AB16:AB17)</f>
        <v>0</v>
      </c>
      <c r="AC15" s="123">
        <f t="shared" si="53"/>
        <v>0</v>
      </c>
      <c r="AD15" s="121">
        <f>SUM(AD16:AD17)</f>
        <v>0</v>
      </c>
      <c r="AE15" s="122">
        <f>SUM(AE16:AE17)</f>
        <v>0</v>
      </c>
      <c r="AF15" s="122">
        <f t="shared" ref="AF15:AG15" si="54">SUM(AF16:AF17)</f>
        <v>0</v>
      </c>
      <c r="AG15" s="123">
        <f t="shared" si="54"/>
        <v>0</v>
      </c>
      <c r="AH15" s="121">
        <f>SUM(AH16:AH17)</f>
        <v>0</v>
      </c>
      <c r="AI15" s="122">
        <f>SUM(AI16:AI17)</f>
        <v>0</v>
      </c>
      <c r="AJ15" s="122">
        <f t="shared" ref="AJ15:AK15" si="55">SUM(AJ16:AJ17)</f>
        <v>0</v>
      </c>
      <c r="AK15" s="123">
        <f t="shared" si="55"/>
        <v>0</v>
      </c>
      <c r="AL15" s="121">
        <f>SUM(AL16:AL17)</f>
        <v>0</v>
      </c>
      <c r="AM15" s="122">
        <f>SUM(AM16:AM17)</f>
        <v>0</v>
      </c>
      <c r="AN15" s="122">
        <f t="shared" ref="AN15:AO15" si="56">SUM(AN16:AN17)</f>
        <v>0</v>
      </c>
      <c r="AO15" s="123">
        <f t="shared" si="56"/>
        <v>0</v>
      </c>
      <c r="AP15" s="121">
        <f>SUM(AP16:AP17)</f>
        <v>0</v>
      </c>
      <c r="AQ15" s="122">
        <f>SUM(AQ16:AQ17)</f>
        <v>0</v>
      </c>
      <c r="AR15" s="122">
        <f t="shared" ref="AR15:AS15" si="57">SUM(AR16:AR17)</f>
        <v>0</v>
      </c>
      <c r="AS15" s="123">
        <f t="shared" si="57"/>
        <v>0</v>
      </c>
      <c r="AT15" s="121">
        <f>SUM(AT16:AT17)</f>
        <v>0</v>
      </c>
      <c r="AU15" s="122">
        <f>SUM(AU16:AU17)</f>
        <v>0</v>
      </c>
      <c r="AV15" s="122">
        <f t="shared" ref="AV15:AW15" si="58">SUM(AV16:AV17)</f>
        <v>0</v>
      </c>
      <c r="AW15" s="123">
        <f t="shared" si="58"/>
        <v>0</v>
      </c>
      <c r="AX15" s="121">
        <f>SUM(AX16:AX17)</f>
        <v>0</v>
      </c>
      <c r="AY15" s="122">
        <f>SUM(AY16:AY17)</f>
        <v>0</v>
      </c>
      <c r="AZ15" s="122">
        <f t="shared" ref="AZ15:BA15" si="59">SUM(AZ16:AZ17)</f>
        <v>0</v>
      </c>
      <c r="BA15" s="123">
        <f t="shared" si="59"/>
        <v>0</v>
      </c>
      <c r="BB15" s="121">
        <f>SUM(BB16:BB17)</f>
        <v>0</v>
      </c>
      <c r="BC15" s="122">
        <f>SUM(BC16:BC17)</f>
        <v>0</v>
      </c>
      <c r="BD15" s="122">
        <f t="shared" ref="BD15:BE15" si="60">SUM(BD16:BD17)</f>
        <v>0</v>
      </c>
      <c r="BE15" s="123">
        <f t="shared" si="60"/>
        <v>0</v>
      </c>
      <c r="BF15" s="121">
        <f>SUM(BF16:BF17)</f>
        <v>0</v>
      </c>
      <c r="BG15" s="122">
        <f>SUM(BG16:BG17)</f>
        <v>0</v>
      </c>
      <c r="BH15" s="122">
        <f t="shared" ref="BH15:BI15" si="61">SUM(BH16:BH17)</f>
        <v>0</v>
      </c>
      <c r="BI15" s="123">
        <f t="shared" si="61"/>
        <v>0</v>
      </c>
      <c r="BJ15" s="121">
        <f>SUM(BJ16:BJ17)</f>
        <v>0</v>
      </c>
      <c r="BK15" s="122">
        <f>SUM(BK16:BK17)</f>
        <v>0</v>
      </c>
      <c r="BL15" s="122">
        <f t="shared" ref="BL15:BM15" si="62">SUM(BL16:BL17)</f>
        <v>0</v>
      </c>
      <c r="BM15" s="123">
        <f t="shared" si="62"/>
        <v>0</v>
      </c>
      <c r="BN15" s="121">
        <f>SUM(BN16:BN17)</f>
        <v>0</v>
      </c>
      <c r="BO15" s="122">
        <f>SUM(BO16:BO17)</f>
        <v>0</v>
      </c>
      <c r="BP15" s="122">
        <f t="shared" ref="BP15:BR15" si="63">SUM(BP16:BP17)</f>
        <v>0</v>
      </c>
      <c r="BQ15" s="123">
        <f t="shared" si="63"/>
        <v>0</v>
      </c>
      <c r="BR15" s="123">
        <f t="shared" si="63"/>
        <v>0</v>
      </c>
      <c r="BS15" s="226"/>
      <c r="BT15" s="227"/>
      <c r="BU15" s="227"/>
      <c r="BV15" s="227"/>
      <c r="BW15" s="228"/>
    </row>
    <row r="16" spans="1:75" ht="13.5" customHeight="1">
      <c r="A16" s="16"/>
      <c r="B16" s="17"/>
      <c r="C16" s="18" t="s">
        <v>40</v>
      </c>
      <c r="D16" s="19"/>
      <c r="E16" s="44"/>
      <c r="F16" s="79"/>
      <c r="G16" s="80"/>
      <c r="H16" s="80"/>
      <c r="I16" s="81"/>
      <c r="J16" s="79"/>
      <c r="K16" s="80"/>
      <c r="L16" s="80"/>
      <c r="M16" s="81"/>
      <c r="N16" s="79"/>
      <c r="O16" s="77"/>
      <c r="P16" s="77"/>
      <c r="Q16" s="78"/>
      <c r="R16" s="76"/>
      <c r="S16" s="77"/>
      <c r="T16" s="77"/>
      <c r="U16" s="78"/>
      <c r="V16" s="76"/>
      <c r="W16" s="77"/>
      <c r="X16" s="77"/>
      <c r="Y16" s="78"/>
      <c r="Z16" s="76"/>
      <c r="AA16" s="77"/>
      <c r="AB16" s="77"/>
      <c r="AC16" s="78"/>
      <c r="AD16" s="76"/>
      <c r="AE16" s="77"/>
      <c r="AF16" s="77"/>
      <c r="AG16" s="78"/>
      <c r="AH16" s="76"/>
      <c r="AI16" s="77"/>
      <c r="AJ16" s="77"/>
      <c r="AK16" s="78"/>
      <c r="AL16" s="76"/>
      <c r="AM16" s="77"/>
      <c r="AN16" s="77"/>
      <c r="AO16" s="78"/>
      <c r="AP16" s="76"/>
      <c r="AQ16" s="77"/>
      <c r="AR16" s="77"/>
      <c r="AS16" s="78"/>
      <c r="AT16" s="76"/>
      <c r="AU16" s="77"/>
      <c r="AV16" s="77"/>
      <c r="AW16" s="78"/>
      <c r="AX16" s="76"/>
      <c r="AY16" s="77"/>
      <c r="AZ16" s="77"/>
      <c r="BA16" s="78"/>
      <c r="BB16" s="79"/>
      <c r="BC16" s="80"/>
      <c r="BD16" s="80"/>
      <c r="BE16" s="81"/>
      <c r="BF16" s="45"/>
      <c r="BG16" s="62"/>
      <c r="BH16" s="62"/>
      <c r="BI16" s="46"/>
      <c r="BJ16" s="45"/>
      <c r="BK16" s="62"/>
      <c r="BL16" s="62"/>
      <c r="BM16" s="46"/>
      <c r="BN16" s="45"/>
      <c r="BO16" s="62"/>
      <c r="BP16" s="62"/>
      <c r="BQ16" s="46"/>
      <c r="BR16" s="47"/>
      <c r="BS16" s="226"/>
      <c r="BT16" s="227"/>
      <c r="BU16" s="227"/>
      <c r="BV16" s="227"/>
      <c r="BW16" s="228"/>
    </row>
    <row r="17" spans="1:75" ht="13.5" customHeight="1">
      <c r="A17" s="22"/>
      <c r="B17" s="23"/>
      <c r="C17" s="24" t="s">
        <v>39</v>
      </c>
      <c r="D17" s="25"/>
      <c r="E17" s="48"/>
      <c r="F17" s="82"/>
      <c r="G17" s="83"/>
      <c r="H17" s="83"/>
      <c r="I17" s="84"/>
      <c r="J17" s="82"/>
      <c r="K17" s="83"/>
      <c r="L17" s="83"/>
      <c r="M17" s="84"/>
      <c r="N17" s="82"/>
      <c r="O17" s="83"/>
      <c r="P17" s="83"/>
      <c r="Q17" s="84"/>
      <c r="R17" s="82"/>
      <c r="S17" s="83"/>
      <c r="T17" s="83"/>
      <c r="U17" s="84"/>
      <c r="V17" s="82"/>
      <c r="W17" s="83"/>
      <c r="X17" s="83"/>
      <c r="Y17" s="84"/>
      <c r="Z17" s="82"/>
      <c r="AA17" s="83"/>
      <c r="AB17" s="83"/>
      <c r="AC17" s="84"/>
      <c r="AD17" s="82"/>
      <c r="AE17" s="83"/>
      <c r="AF17" s="83"/>
      <c r="AG17" s="84"/>
      <c r="AH17" s="82"/>
      <c r="AI17" s="83"/>
      <c r="AJ17" s="83"/>
      <c r="AK17" s="84"/>
      <c r="AL17" s="82"/>
      <c r="AM17" s="83"/>
      <c r="AN17" s="83"/>
      <c r="AO17" s="84"/>
      <c r="AP17" s="82"/>
      <c r="AQ17" s="83"/>
      <c r="AR17" s="83"/>
      <c r="AS17" s="84"/>
      <c r="AT17" s="82"/>
      <c r="AU17" s="83"/>
      <c r="AV17" s="83"/>
      <c r="AW17" s="84"/>
      <c r="AX17" s="82"/>
      <c r="AY17" s="83"/>
      <c r="AZ17" s="83"/>
      <c r="BA17" s="84"/>
      <c r="BB17" s="82"/>
      <c r="BC17" s="83"/>
      <c r="BD17" s="83"/>
      <c r="BE17" s="84"/>
      <c r="BF17" s="49"/>
      <c r="BG17" s="63"/>
      <c r="BH17" s="63"/>
      <c r="BI17" s="50"/>
      <c r="BJ17" s="49"/>
      <c r="BK17" s="63"/>
      <c r="BL17" s="63"/>
      <c r="BM17" s="50"/>
      <c r="BN17" s="49"/>
      <c r="BO17" s="63"/>
      <c r="BP17" s="63"/>
      <c r="BQ17" s="50"/>
      <c r="BR17" s="51"/>
      <c r="BS17" s="226"/>
      <c r="BT17" s="227"/>
      <c r="BU17" s="227"/>
      <c r="BV17" s="227"/>
      <c r="BW17" s="228"/>
    </row>
    <row r="18" spans="1:75" ht="13.5" customHeight="1">
      <c r="A18" s="267" t="s">
        <v>51</v>
      </c>
      <c r="B18" s="268"/>
      <c r="C18" s="268"/>
      <c r="D18" s="268"/>
      <c r="E18" s="15">
        <f>IF(E5&gt;0,MAX(2,(ROUND(ROUNDDOWN(E6/3,1)+ROUNDDOWN((E7+E8)/6,1)+ROUNDDOWN(E9/20,1)+ROUNDDOWN((E12+E15)/30,1),0))),0)</f>
        <v>0</v>
      </c>
      <c r="F18" s="64">
        <f t="shared" ref="F18:BR18" si="64">IF(F5&gt;0,MAX(2,(ROUND(ROUNDDOWN(F6/3,1)+ROUNDDOWN((F7+F8)/6,1)+ROUNDDOWN(F9/20,1)+ROUNDDOWN((F12+F15)/30,1),0))),0)</f>
        <v>0</v>
      </c>
      <c r="G18" s="65">
        <f t="shared" si="64"/>
        <v>0</v>
      </c>
      <c r="H18" s="65">
        <f t="shared" si="64"/>
        <v>0</v>
      </c>
      <c r="I18" s="66">
        <f t="shared" si="64"/>
        <v>0</v>
      </c>
      <c r="J18" s="64">
        <f t="shared" si="64"/>
        <v>0</v>
      </c>
      <c r="K18" s="65">
        <f t="shared" si="64"/>
        <v>0</v>
      </c>
      <c r="L18" s="65">
        <f t="shared" si="64"/>
        <v>0</v>
      </c>
      <c r="M18" s="66">
        <f t="shared" si="64"/>
        <v>0</v>
      </c>
      <c r="N18" s="64">
        <f t="shared" si="64"/>
        <v>0</v>
      </c>
      <c r="O18" s="65">
        <f t="shared" si="64"/>
        <v>0</v>
      </c>
      <c r="P18" s="65">
        <f t="shared" si="64"/>
        <v>0</v>
      </c>
      <c r="Q18" s="66">
        <f t="shared" si="64"/>
        <v>0</v>
      </c>
      <c r="R18" s="64">
        <f t="shared" si="64"/>
        <v>0</v>
      </c>
      <c r="S18" s="65">
        <f t="shared" si="64"/>
        <v>0</v>
      </c>
      <c r="T18" s="65">
        <f t="shared" si="64"/>
        <v>0</v>
      </c>
      <c r="U18" s="66">
        <f t="shared" si="64"/>
        <v>0</v>
      </c>
      <c r="V18" s="64">
        <f t="shared" si="64"/>
        <v>0</v>
      </c>
      <c r="W18" s="65">
        <f t="shared" si="64"/>
        <v>0</v>
      </c>
      <c r="X18" s="65">
        <f t="shared" si="64"/>
        <v>0</v>
      </c>
      <c r="Y18" s="66">
        <f t="shared" si="64"/>
        <v>0</v>
      </c>
      <c r="Z18" s="64">
        <f t="shared" si="64"/>
        <v>0</v>
      </c>
      <c r="AA18" s="65">
        <f t="shared" si="64"/>
        <v>0</v>
      </c>
      <c r="AB18" s="65">
        <f t="shared" si="64"/>
        <v>0</v>
      </c>
      <c r="AC18" s="66">
        <f t="shared" si="64"/>
        <v>0</v>
      </c>
      <c r="AD18" s="64">
        <f t="shared" si="64"/>
        <v>0</v>
      </c>
      <c r="AE18" s="65">
        <f t="shared" si="64"/>
        <v>0</v>
      </c>
      <c r="AF18" s="65">
        <f t="shared" si="64"/>
        <v>0</v>
      </c>
      <c r="AG18" s="66">
        <f t="shared" si="64"/>
        <v>0</v>
      </c>
      <c r="AH18" s="64">
        <f t="shared" si="64"/>
        <v>0</v>
      </c>
      <c r="AI18" s="65">
        <f t="shared" si="64"/>
        <v>0</v>
      </c>
      <c r="AJ18" s="65">
        <f t="shared" si="64"/>
        <v>0</v>
      </c>
      <c r="AK18" s="66">
        <f t="shared" si="64"/>
        <v>0</v>
      </c>
      <c r="AL18" s="64">
        <f t="shared" si="64"/>
        <v>0</v>
      </c>
      <c r="AM18" s="65">
        <f t="shared" si="64"/>
        <v>0</v>
      </c>
      <c r="AN18" s="65">
        <f t="shared" si="64"/>
        <v>0</v>
      </c>
      <c r="AO18" s="66">
        <f t="shared" si="64"/>
        <v>0</v>
      </c>
      <c r="AP18" s="64">
        <f t="shared" si="64"/>
        <v>0</v>
      </c>
      <c r="AQ18" s="65">
        <f t="shared" si="64"/>
        <v>0</v>
      </c>
      <c r="AR18" s="65">
        <f t="shared" si="64"/>
        <v>0</v>
      </c>
      <c r="AS18" s="66">
        <f t="shared" si="64"/>
        <v>0</v>
      </c>
      <c r="AT18" s="64">
        <f t="shared" si="64"/>
        <v>0</v>
      </c>
      <c r="AU18" s="65">
        <f t="shared" si="64"/>
        <v>0</v>
      </c>
      <c r="AV18" s="65">
        <f t="shared" si="64"/>
        <v>0</v>
      </c>
      <c r="AW18" s="66">
        <f t="shared" si="64"/>
        <v>0</v>
      </c>
      <c r="AX18" s="64">
        <f t="shared" si="64"/>
        <v>0</v>
      </c>
      <c r="AY18" s="65">
        <f t="shared" si="64"/>
        <v>0</v>
      </c>
      <c r="AZ18" s="65">
        <f t="shared" si="64"/>
        <v>0</v>
      </c>
      <c r="BA18" s="66">
        <f t="shared" si="64"/>
        <v>0</v>
      </c>
      <c r="BB18" s="64">
        <f t="shared" si="64"/>
        <v>0</v>
      </c>
      <c r="BC18" s="65">
        <f t="shared" si="64"/>
        <v>0</v>
      </c>
      <c r="BD18" s="65">
        <f t="shared" si="64"/>
        <v>0</v>
      </c>
      <c r="BE18" s="66">
        <f t="shared" si="64"/>
        <v>0</v>
      </c>
      <c r="BF18" s="64">
        <f t="shared" si="64"/>
        <v>0</v>
      </c>
      <c r="BG18" s="65">
        <f t="shared" si="64"/>
        <v>0</v>
      </c>
      <c r="BH18" s="65">
        <f t="shared" si="64"/>
        <v>0</v>
      </c>
      <c r="BI18" s="66">
        <f t="shared" si="64"/>
        <v>0</v>
      </c>
      <c r="BJ18" s="64">
        <f t="shared" si="64"/>
        <v>0</v>
      </c>
      <c r="BK18" s="65">
        <f t="shared" si="64"/>
        <v>0</v>
      </c>
      <c r="BL18" s="65">
        <f t="shared" si="64"/>
        <v>0</v>
      </c>
      <c r="BM18" s="66">
        <f t="shared" si="64"/>
        <v>0</v>
      </c>
      <c r="BN18" s="64">
        <f t="shared" si="64"/>
        <v>0</v>
      </c>
      <c r="BO18" s="65">
        <f t="shared" si="64"/>
        <v>0</v>
      </c>
      <c r="BP18" s="65">
        <f t="shared" si="64"/>
        <v>0</v>
      </c>
      <c r="BQ18" s="66">
        <f t="shared" si="64"/>
        <v>0</v>
      </c>
      <c r="BR18" s="66">
        <f t="shared" si="64"/>
        <v>0</v>
      </c>
      <c r="BS18" s="226"/>
      <c r="BT18" s="227"/>
      <c r="BU18" s="227"/>
      <c r="BV18" s="227"/>
      <c r="BW18" s="228"/>
    </row>
    <row r="19" spans="1:75" ht="13.5" customHeight="1">
      <c r="A19" s="232" t="s">
        <v>52</v>
      </c>
      <c r="B19" s="233"/>
      <c r="C19" s="233"/>
      <c r="D19" s="233"/>
      <c r="E19" s="148">
        <f t="shared" ref="E19:AJ19" si="65">COUNTIF(E21:E90,"1")</f>
        <v>0</v>
      </c>
      <c r="F19" s="64">
        <f t="shared" si="65"/>
        <v>0</v>
      </c>
      <c r="G19" s="65">
        <f t="shared" si="65"/>
        <v>0</v>
      </c>
      <c r="H19" s="65">
        <f t="shared" si="65"/>
        <v>0</v>
      </c>
      <c r="I19" s="66">
        <f t="shared" si="65"/>
        <v>0</v>
      </c>
      <c r="J19" s="64">
        <f t="shared" si="65"/>
        <v>0</v>
      </c>
      <c r="K19" s="65">
        <f t="shared" si="65"/>
        <v>0</v>
      </c>
      <c r="L19" s="65">
        <f t="shared" si="65"/>
        <v>0</v>
      </c>
      <c r="M19" s="66">
        <f t="shared" si="65"/>
        <v>0</v>
      </c>
      <c r="N19" s="64">
        <f t="shared" si="65"/>
        <v>0</v>
      </c>
      <c r="O19" s="65">
        <f t="shared" si="65"/>
        <v>0</v>
      </c>
      <c r="P19" s="65">
        <f t="shared" si="65"/>
        <v>0</v>
      </c>
      <c r="Q19" s="66">
        <f t="shared" si="65"/>
        <v>0</v>
      </c>
      <c r="R19" s="64">
        <f t="shared" si="65"/>
        <v>0</v>
      </c>
      <c r="S19" s="65">
        <f t="shared" si="65"/>
        <v>0</v>
      </c>
      <c r="T19" s="65">
        <f t="shared" si="65"/>
        <v>0</v>
      </c>
      <c r="U19" s="66">
        <f t="shared" si="65"/>
        <v>0</v>
      </c>
      <c r="V19" s="64">
        <f t="shared" si="65"/>
        <v>0</v>
      </c>
      <c r="W19" s="65">
        <f t="shared" si="65"/>
        <v>0</v>
      </c>
      <c r="X19" s="65">
        <f t="shared" si="65"/>
        <v>0</v>
      </c>
      <c r="Y19" s="66">
        <f t="shared" si="65"/>
        <v>0</v>
      </c>
      <c r="Z19" s="64">
        <f t="shared" si="65"/>
        <v>0</v>
      </c>
      <c r="AA19" s="65">
        <f t="shared" si="65"/>
        <v>0</v>
      </c>
      <c r="AB19" s="65">
        <f t="shared" si="65"/>
        <v>0</v>
      </c>
      <c r="AC19" s="66">
        <f t="shared" si="65"/>
        <v>0</v>
      </c>
      <c r="AD19" s="64">
        <f t="shared" si="65"/>
        <v>0</v>
      </c>
      <c r="AE19" s="65">
        <f t="shared" si="65"/>
        <v>0</v>
      </c>
      <c r="AF19" s="65">
        <f t="shared" si="65"/>
        <v>0</v>
      </c>
      <c r="AG19" s="66">
        <f t="shared" si="65"/>
        <v>0</v>
      </c>
      <c r="AH19" s="64">
        <f t="shared" si="65"/>
        <v>0</v>
      </c>
      <c r="AI19" s="65">
        <f t="shared" si="65"/>
        <v>0</v>
      </c>
      <c r="AJ19" s="65">
        <f t="shared" si="65"/>
        <v>0</v>
      </c>
      <c r="AK19" s="66">
        <f t="shared" ref="AK19:BR19" si="66">COUNTIF(AK21:AK90,"1")</f>
        <v>0</v>
      </c>
      <c r="AL19" s="64">
        <f t="shared" si="66"/>
        <v>0</v>
      </c>
      <c r="AM19" s="65">
        <f t="shared" si="66"/>
        <v>0</v>
      </c>
      <c r="AN19" s="65">
        <f t="shared" si="66"/>
        <v>0</v>
      </c>
      <c r="AO19" s="66">
        <f t="shared" si="66"/>
        <v>0</v>
      </c>
      <c r="AP19" s="64">
        <f t="shared" si="66"/>
        <v>0</v>
      </c>
      <c r="AQ19" s="65">
        <f t="shared" si="66"/>
        <v>0</v>
      </c>
      <c r="AR19" s="65">
        <f t="shared" si="66"/>
        <v>0</v>
      </c>
      <c r="AS19" s="66">
        <f t="shared" si="66"/>
        <v>0</v>
      </c>
      <c r="AT19" s="64">
        <f t="shared" si="66"/>
        <v>0</v>
      </c>
      <c r="AU19" s="65">
        <f t="shared" si="66"/>
        <v>0</v>
      </c>
      <c r="AV19" s="65">
        <f t="shared" si="66"/>
        <v>0</v>
      </c>
      <c r="AW19" s="66">
        <f t="shared" si="66"/>
        <v>0</v>
      </c>
      <c r="AX19" s="64">
        <f t="shared" si="66"/>
        <v>0</v>
      </c>
      <c r="AY19" s="65">
        <f t="shared" si="66"/>
        <v>0</v>
      </c>
      <c r="AZ19" s="65">
        <f t="shared" si="66"/>
        <v>0</v>
      </c>
      <c r="BA19" s="66">
        <f t="shared" si="66"/>
        <v>0</v>
      </c>
      <c r="BB19" s="64">
        <f t="shared" si="66"/>
        <v>0</v>
      </c>
      <c r="BC19" s="65">
        <f t="shared" si="66"/>
        <v>0</v>
      </c>
      <c r="BD19" s="65">
        <f t="shared" si="66"/>
        <v>0</v>
      </c>
      <c r="BE19" s="66">
        <f t="shared" si="66"/>
        <v>0</v>
      </c>
      <c r="BF19" s="64">
        <f t="shared" si="66"/>
        <v>0</v>
      </c>
      <c r="BG19" s="65">
        <f t="shared" si="66"/>
        <v>0</v>
      </c>
      <c r="BH19" s="65">
        <f t="shared" si="66"/>
        <v>0</v>
      </c>
      <c r="BI19" s="66">
        <f t="shared" si="66"/>
        <v>0</v>
      </c>
      <c r="BJ19" s="64">
        <f t="shared" si="66"/>
        <v>0</v>
      </c>
      <c r="BK19" s="65">
        <f t="shared" si="66"/>
        <v>0</v>
      </c>
      <c r="BL19" s="65">
        <f t="shared" si="66"/>
        <v>0</v>
      </c>
      <c r="BM19" s="66">
        <f t="shared" si="66"/>
        <v>0</v>
      </c>
      <c r="BN19" s="64">
        <f t="shared" si="66"/>
        <v>0</v>
      </c>
      <c r="BO19" s="65">
        <f t="shared" si="66"/>
        <v>0</v>
      </c>
      <c r="BP19" s="65">
        <f t="shared" si="66"/>
        <v>0</v>
      </c>
      <c r="BQ19" s="66">
        <f t="shared" si="66"/>
        <v>0</v>
      </c>
      <c r="BR19" s="66">
        <f t="shared" si="66"/>
        <v>0</v>
      </c>
      <c r="BS19" s="226"/>
      <c r="BT19" s="227"/>
      <c r="BU19" s="227"/>
      <c r="BV19" s="227"/>
      <c r="BW19" s="228"/>
    </row>
    <row r="20" spans="1:75" ht="24">
      <c r="A20" s="26" t="s">
        <v>12</v>
      </c>
      <c r="B20" s="210" t="s">
        <v>16</v>
      </c>
      <c r="C20" s="211"/>
      <c r="D20" s="27" t="s">
        <v>50</v>
      </c>
      <c r="E20" s="303" t="s">
        <v>10</v>
      </c>
      <c r="F20" s="254"/>
      <c r="G20" s="254"/>
      <c r="H20" s="254"/>
      <c r="I20" s="254"/>
      <c r="J20" s="254"/>
      <c r="K20" s="149"/>
      <c r="L20" s="149"/>
      <c r="M20" s="150" t="s">
        <v>35</v>
      </c>
      <c r="N20" s="150"/>
      <c r="O20" s="150"/>
      <c r="P20" s="150"/>
      <c r="Q20" s="150"/>
      <c r="R20" s="150"/>
      <c r="S20" s="150"/>
      <c r="T20" s="150"/>
      <c r="U20" s="151"/>
      <c r="V20" s="152"/>
      <c r="W20" s="152"/>
      <c r="X20" s="152"/>
      <c r="Y20" s="151"/>
      <c r="Z20" s="150"/>
      <c r="AA20" s="150"/>
      <c r="AB20" s="150"/>
      <c r="AC20" s="150"/>
      <c r="AD20" s="150" t="s">
        <v>19</v>
      </c>
      <c r="AE20" s="150"/>
      <c r="AF20" s="150"/>
      <c r="AG20" s="151"/>
      <c r="AH20" s="151"/>
      <c r="AI20" s="151"/>
      <c r="AJ20" s="151"/>
      <c r="AK20" s="151"/>
      <c r="AL20" s="151"/>
      <c r="AM20" s="151"/>
      <c r="AN20" s="151"/>
      <c r="AO20" s="151" t="s">
        <v>11</v>
      </c>
      <c r="AP20" s="153" t="s">
        <v>34</v>
      </c>
      <c r="AQ20" s="153"/>
      <c r="AR20" s="153"/>
      <c r="AS20" s="150"/>
      <c r="AT20" s="150"/>
      <c r="AU20" s="150"/>
      <c r="AV20" s="150"/>
      <c r="AW20" s="150"/>
      <c r="AX20" s="150"/>
      <c r="AY20" s="150"/>
      <c r="AZ20" s="150"/>
      <c r="BA20" s="150"/>
      <c r="BB20" s="150"/>
      <c r="BC20" s="150"/>
      <c r="BD20" s="150"/>
      <c r="BE20" s="150"/>
      <c r="BF20" s="150"/>
      <c r="BG20" s="150"/>
      <c r="BH20" s="150"/>
      <c r="BI20" s="150"/>
      <c r="BJ20" s="150"/>
      <c r="BK20" s="150"/>
      <c r="BL20" s="150"/>
      <c r="BM20" s="151"/>
      <c r="BN20" s="150"/>
      <c r="BO20" s="150"/>
      <c r="BP20" s="150"/>
      <c r="BQ20" s="152"/>
      <c r="BR20" s="149" t="s">
        <v>18</v>
      </c>
      <c r="BS20" s="154" t="s">
        <v>5</v>
      </c>
      <c r="BT20" s="154" t="s">
        <v>6</v>
      </c>
      <c r="BU20" s="162" t="s">
        <v>8</v>
      </c>
      <c r="BV20" s="155" t="s">
        <v>7</v>
      </c>
      <c r="BW20" s="155" t="s">
        <v>9</v>
      </c>
    </row>
    <row r="21" spans="1:75" ht="9.75" customHeight="1">
      <c r="A21" s="255">
        <v>1</v>
      </c>
      <c r="B21" s="257"/>
      <c r="C21" s="258"/>
      <c r="D21" s="163"/>
      <c r="E21" s="304"/>
      <c r="F21" s="306"/>
      <c r="G21" s="308"/>
      <c r="H21" s="308"/>
      <c r="I21" s="310"/>
      <c r="J21" s="306"/>
      <c r="K21" s="308"/>
      <c r="L21" s="308"/>
      <c r="M21" s="310"/>
      <c r="N21" s="306"/>
      <c r="O21" s="308"/>
      <c r="P21" s="308"/>
      <c r="Q21" s="310"/>
      <c r="R21" s="306"/>
      <c r="S21" s="308"/>
      <c r="T21" s="308"/>
      <c r="U21" s="310"/>
      <c r="V21" s="306"/>
      <c r="W21" s="308"/>
      <c r="X21" s="308"/>
      <c r="Y21" s="310"/>
      <c r="Z21" s="306"/>
      <c r="AA21" s="308"/>
      <c r="AB21" s="308"/>
      <c r="AC21" s="310"/>
      <c r="AD21" s="306"/>
      <c r="AE21" s="308"/>
      <c r="AF21" s="308"/>
      <c r="AG21" s="310"/>
      <c r="AH21" s="306"/>
      <c r="AI21" s="308"/>
      <c r="AJ21" s="308"/>
      <c r="AK21" s="310"/>
      <c r="AL21" s="306"/>
      <c r="AM21" s="308"/>
      <c r="AN21" s="308"/>
      <c r="AO21" s="310"/>
      <c r="AP21" s="306"/>
      <c r="AQ21" s="308"/>
      <c r="AR21" s="308"/>
      <c r="AS21" s="310"/>
      <c r="AT21" s="306"/>
      <c r="AU21" s="308"/>
      <c r="AV21" s="308"/>
      <c r="AW21" s="310"/>
      <c r="AX21" s="306"/>
      <c r="AY21" s="308"/>
      <c r="AZ21" s="308"/>
      <c r="BA21" s="310"/>
      <c r="BB21" s="306"/>
      <c r="BC21" s="308"/>
      <c r="BD21" s="308"/>
      <c r="BE21" s="310"/>
      <c r="BF21" s="306"/>
      <c r="BG21" s="308"/>
      <c r="BH21" s="308"/>
      <c r="BI21" s="310"/>
      <c r="BJ21" s="306"/>
      <c r="BK21" s="308"/>
      <c r="BL21" s="308"/>
      <c r="BM21" s="310"/>
      <c r="BN21" s="306"/>
      <c r="BO21" s="308"/>
      <c r="BP21" s="308"/>
      <c r="BQ21" s="310"/>
      <c r="BR21" s="329"/>
      <c r="BS21" s="331"/>
      <c r="BT21" s="331"/>
      <c r="BU21" s="331"/>
      <c r="BV21" s="333">
        <f>BW21-BU21</f>
        <v>0</v>
      </c>
      <c r="BW21" s="333">
        <f>BT21-BS21</f>
        <v>0</v>
      </c>
    </row>
    <row r="22" spans="1:75" ht="9.75" customHeight="1">
      <c r="A22" s="256"/>
      <c r="B22" s="259"/>
      <c r="C22" s="260"/>
      <c r="D22" s="164"/>
      <c r="E22" s="305"/>
      <c r="F22" s="307"/>
      <c r="G22" s="309"/>
      <c r="H22" s="309"/>
      <c r="I22" s="311"/>
      <c r="J22" s="307"/>
      <c r="K22" s="309"/>
      <c r="L22" s="309"/>
      <c r="M22" s="311"/>
      <c r="N22" s="307"/>
      <c r="O22" s="309"/>
      <c r="P22" s="309"/>
      <c r="Q22" s="311"/>
      <c r="R22" s="307"/>
      <c r="S22" s="309"/>
      <c r="T22" s="309"/>
      <c r="U22" s="311"/>
      <c r="V22" s="307"/>
      <c r="W22" s="309"/>
      <c r="X22" s="309"/>
      <c r="Y22" s="311"/>
      <c r="Z22" s="307"/>
      <c r="AA22" s="309"/>
      <c r="AB22" s="309"/>
      <c r="AC22" s="311"/>
      <c r="AD22" s="307"/>
      <c r="AE22" s="309"/>
      <c r="AF22" s="309"/>
      <c r="AG22" s="311"/>
      <c r="AH22" s="307"/>
      <c r="AI22" s="309"/>
      <c r="AJ22" s="309"/>
      <c r="AK22" s="311"/>
      <c r="AL22" s="307"/>
      <c r="AM22" s="309"/>
      <c r="AN22" s="309"/>
      <c r="AO22" s="311"/>
      <c r="AP22" s="307"/>
      <c r="AQ22" s="309"/>
      <c r="AR22" s="309"/>
      <c r="AS22" s="311"/>
      <c r="AT22" s="307"/>
      <c r="AU22" s="309"/>
      <c r="AV22" s="309"/>
      <c r="AW22" s="311"/>
      <c r="AX22" s="307"/>
      <c r="AY22" s="309"/>
      <c r="AZ22" s="309"/>
      <c r="BA22" s="311"/>
      <c r="BB22" s="307"/>
      <c r="BC22" s="309"/>
      <c r="BD22" s="309"/>
      <c r="BE22" s="311"/>
      <c r="BF22" s="307"/>
      <c r="BG22" s="309"/>
      <c r="BH22" s="309"/>
      <c r="BI22" s="311"/>
      <c r="BJ22" s="307"/>
      <c r="BK22" s="309"/>
      <c r="BL22" s="309"/>
      <c r="BM22" s="311"/>
      <c r="BN22" s="307"/>
      <c r="BO22" s="309"/>
      <c r="BP22" s="309"/>
      <c r="BQ22" s="311"/>
      <c r="BR22" s="330"/>
      <c r="BS22" s="332"/>
      <c r="BT22" s="332"/>
      <c r="BU22" s="332"/>
      <c r="BV22" s="334"/>
      <c r="BW22" s="334"/>
    </row>
    <row r="23" spans="1:75" ht="9.75" customHeight="1">
      <c r="A23" s="255">
        <v>2</v>
      </c>
      <c r="B23" s="277"/>
      <c r="C23" s="278"/>
      <c r="D23" s="163"/>
      <c r="E23" s="304"/>
      <c r="F23" s="306"/>
      <c r="G23" s="308"/>
      <c r="H23" s="308"/>
      <c r="I23" s="310"/>
      <c r="J23" s="306"/>
      <c r="K23" s="308"/>
      <c r="L23" s="308"/>
      <c r="M23" s="310"/>
      <c r="N23" s="306"/>
      <c r="O23" s="308"/>
      <c r="P23" s="308"/>
      <c r="Q23" s="310"/>
      <c r="R23" s="306"/>
      <c r="S23" s="308"/>
      <c r="T23" s="308"/>
      <c r="U23" s="310"/>
      <c r="V23" s="306"/>
      <c r="W23" s="308"/>
      <c r="X23" s="308"/>
      <c r="Y23" s="310"/>
      <c r="Z23" s="306"/>
      <c r="AA23" s="308"/>
      <c r="AB23" s="308"/>
      <c r="AC23" s="310"/>
      <c r="AD23" s="306"/>
      <c r="AE23" s="308"/>
      <c r="AF23" s="308"/>
      <c r="AG23" s="310"/>
      <c r="AH23" s="306"/>
      <c r="AI23" s="308"/>
      <c r="AJ23" s="308"/>
      <c r="AK23" s="310"/>
      <c r="AL23" s="306"/>
      <c r="AM23" s="308"/>
      <c r="AN23" s="308"/>
      <c r="AO23" s="310"/>
      <c r="AP23" s="306"/>
      <c r="AQ23" s="308"/>
      <c r="AR23" s="308"/>
      <c r="AS23" s="310"/>
      <c r="AT23" s="306"/>
      <c r="AU23" s="308"/>
      <c r="AV23" s="308"/>
      <c r="AW23" s="310"/>
      <c r="AX23" s="306"/>
      <c r="AY23" s="308"/>
      <c r="AZ23" s="308"/>
      <c r="BA23" s="310"/>
      <c r="BB23" s="306"/>
      <c r="BC23" s="308"/>
      <c r="BD23" s="308"/>
      <c r="BE23" s="310"/>
      <c r="BF23" s="306"/>
      <c r="BG23" s="308"/>
      <c r="BH23" s="308"/>
      <c r="BI23" s="310"/>
      <c r="BJ23" s="306"/>
      <c r="BK23" s="308"/>
      <c r="BL23" s="308"/>
      <c r="BM23" s="310"/>
      <c r="BN23" s="306"/>
      <c r="BO23" s="308"/>
      <c r="BP23" s="308"/>
      <c r="BQ23" s="310"/>
      <c r="BR23" s="329"/>
      <c r="BS23" s="331"/>
      <c r="BT23" s="331"/>
      <c r="BU23" s="331"/>
      <c r="BV23" s="333">
        <f>BW23-BU23</f>
        <v>0</v>
      </c>
      <c r="BW23" s="333">
        <f>BT23-BS23</f>
        <v>0</v>
      </c>
    </row>
    <row r="24" spans="1:75" ht="9.75" customHeight="1">
      <c r="A24" s="256"/>
      <c r="B24" s="279"/>
      <c r="C24" s="280"/>
      <c r="D24" s="164"/>
      <c r="E24" s="305"/>
      <c r="F24" s="307"/>
      <c r="G24" s="309"/>
      <c r="H24" s="309"/>
      <c r="I24" s="311"/>
      <c r="J24" s="307"/>
      <c r="K24" s="309"/>
      <c r="L24" s="309"/>
      <c r="M24" s="311"/>
      <c r="N24" s="307"/>
      <c r="O24" s="309"/>
      <c r="P24" s="309"/>
      <c r="Q24" s="311"/>
      <c r="R24" s="307"/>
      <c r="S24" s="309"/>
      <c r="T24" s="309"/>
      <c r="U24" s="311"/>
      <c r="V24" s="307"/>
      <c r="W24" s="309"/>
      <c r="X24" s="309"/>
      <c r="Y24" s="311"/>
      <c r="Z24" s="307"/>
      <c r="AA24" s="309"/>
      <c r="AB24" s="309"/>
      <c r="AC24" s="311"/>
      <c r="AD24" s="307"/>
      <c r="AE24" s="309"/>
      <c r="AF24" s="309"/>
      <c r="AG24" s="311"/>
      <c r="AH24" s="307"/>
      <c r="AI24" s="309"/>
      <c r="AJ24" s="309"/>
      <c r="AK24" s="311"/>
      <c r="AL24" s="307"/>
      <c r="AM24" s="309"/>
      <c r="AN24" s="309"/>
      <c r="AO24" s="311"/>
      <c r="AP24" s="307"/>
      <c r="AQ24" s="309"/>
      <c r="AR24" s="309"/>
      <c r="AS24" s="311"/>
      <c r="AT24" s="307"/>
      <c r="AU24" s="309"/>
      <c r="AV24" s="309"/>
      <c r="AW24" s="311"/>
      <c r="AX24" s="307"/>
      <c r="AY24" s="309"/>
      <c r="AZ24" s="309"/>
      <c r="BA24" s="311"/>
      <c r="BB24" s="307"/>
      <c r="BC24" s="309"/>
      <c r="BD24" s="309"/>
      <c r="BE24" s="311"/>
      <c r="BF24" s="307"/>
      <c r="BG24" s="309"/>
      <c r="BH24" s="309"/>
      <c r="BI24" s="311"/>
      <c r="BJ24" s="307"/>
      <c r="BK24" s="309"/>
      <c r="BL24" s="309"/>
      <c r="BM24" s="311"/>
      <c r="BN24" s="307"/>
      <c r="BO24" s="309"/>
      <c r="BP24" s="309"/>
      <c r="BQ24" s="311"/>
      <c r="BR24" s="330"/>
      <c r="BS24" s="332"/>
      <c r="BT24" s="332"/>
      <c r="BU24" s="332"/>
      <c r="BV24" s="334"/>
      <c r="BW24" s="334"/>
    </row>
    <row r="25" spans="1:75" ht="9.75" customHeight="1">
      <c r="A25" s="255">
        <v>3</v>
      </c>
      <c r="B25" s="293"/>
      <c r="C25" s="294"/>
      <c r="D25" s="163"/>
      <c r="E25" s="304"/>
      <c r="F25" s="306"/>
      <c r="G25" s="308"/>
      <c r="H25" s="308"/>
      <c r="I25" s="310"/>
      <c r="J25" s="306"/>
      <c r="K25" s="308"/>
      <c r="L25" s="308"/>
      <c r="M25" s="310"/>
      <c r="N25" s="306"/>
      <c r="O25" s="308"/>
      <c r="P25" s="308"/>
      <c r="Q25" s="335"/>
      <c r="R25" s="337"/>
      <c r="S25" s="308"/>
      <c r="T25" s="308"/>
      <c r="U25" s="335"/>
      <c r="V25" s="337"/>
      <c r="W25" s="308"/>
      <c r="X25" s="308"/>
      <c r="Y25" s="335"/>
      <c r="Z25" s="337"/>
      <c r="AA25" s="308"/>
      <c r="AB25" s="308"/>
      <c r="AC25" s="335"/>
      <c r="AD25" s="306"/>
      <c r="AE25" s="308"/>
      <c r="AF25" s="308"/>
      <c r="AG25" s="335"/>
      <c r="AH25" s="306"/>
      <c r="AI25" s="308"/>
      <c r="AJ25" s="308"/>
      <c r="AK25" s="335"/>
      <c r="AL25" s="306"/>
      <c r="AM25" s="308"/>
      <c r="AN25" s="308"/>
      <c r="AO25" s="335"/>
      <c r="AP25" s="306"/>
      <c r="AQ25" s="308"/>
      <c r="AR25" s="308"/>
      <c r="AS25" s="335"/>
      <c r="AT25" s="306"/>
      <c r="AU25" s="308"/>
      <c r="AV25" s="308"/>
      <c r="AW25" s="310"/>
      <c r="AX25" s="306"/>
      <c r="AY25" s="308"/>
      <c r="AZ25" s="308"/>
      <c r="BA25" s="310"/>
      <c r="BB25" s="306"/>
      <c r="BC25" s="308"/>
      <c r="BD25" s="308"/>
      <c r="BE25" s="310"/>
      <c r="BF25" s="306"/>
      <c r="BG25" s="308"/>
      <c r="BH25" s="308"/>
      <c r="BI25" s="310"/>
      <c r="BJ25" s="306"/>
      <c r="BK25" s="308"/>
      <c r="BL25" s="308"/>
      <c r="BM25" s="310"/>
      <c r="BN25" s="306"/>
      <c r="BO25" s="308"/>
      <c r="BP25" s="308"/>
      <c r="BQ25" s="310"/>
      <c r="BR25" s="329"/>
      <c r="BS25" s="331"/>
      <c r="BT25" s="331"/>
      <c r="BU25" s="331"/>
      <c r="BV25" s="333">
        <f>BW25-BU25</f>
        <v>0</v>
      </c>
      <c r="BW25" s="333">
        <f>BT25-BS25</f>
        <v>0</v>
      </c>
    </row>
    <row r="26" spans="1:75" ht="9.75" customHeight="1">
      <c r="A26" s="256"/>
      <c r="B26" s="295"/>
      <c r="C26" s="296"/>
      <c r="D26" s="164"/>
      <c r="E26" s="305"/>
      <c r="F26" s="307"/>
      <c r="G26" s="309"/>
      <c r="H26" s="309"/>
      <c r="I26" s="311"/>
      <c r="J26" s="307"/>
      <c r="K26" s="309"/>
      <c r="L26" s="309"/>
      <c r="M26" s="311"/>
      <c r="N26" s="307"/>
      <c r="O26" s="309"/>
      <c r="P26" s="309"/>
      <c r="Q26" s="336"/>
      <c r="R26" s="338"/>
      <c r="S26" s="309"/>
      <c r="T26" s="309"/>
      <c r="U26" s="336"/>
      <c r="V26" s="338"/>
      <c r="W26" s="309"/>
      <c r="X26" s="309"/>
      <c r="Y26" s="336"/>
      <c r="Z26" s="338"/>
      <c r="AA26" s="309"/>
      <c r="AB26" s="309"/>
      <c r="AC26" s="336"/>
      <c r="AD26" s="307"/>
      <c r="AE26" s="309"/>
      <c r="AF26" s="309"/>
      <c r="AG26" s="336"/>
      <c r="AH26" s="307"/>
      <c r="AI26" s="309"/>
      <c r="AJ26" s="309"/>
      <c r="AK26" s="336"/>
      <c r="AL26" s="307"/>
      <c r="AM26" s="309"/>
      <c r="AN26" s="309"/>
      <c r="AO26" s="336"/>
      <c r="AP26" s="307"/>
      <c r="AQ26" s="309"/>
      <c r="AR26" s="309"/>
      <c r="AS26" s="336"/>
      <c r="AT26" s="307"/>
      <c r="AU26" s="309"/>
      <c r="AV26" s="309"/>
      <c r="AW26" s="311"/>
      <c r="AX26" s="307"/>
      <c r="AY26" s="309"/>
      <c r="AZ26" s="309"/>
      <c r="BA26" s="311"/>
      <c r="BB26" s="307"/>
      <c r="BC26" s="309"/>
      <c r="BD26" s="309"/>
      <c r="BE26" s="311"/>
      <c r="BF26" s="307"/>
      <c r="BG26" s="309"/>
      <c r="BH26" s="309"/>
      <c r="BI26" s="311"/>
      <c r="BJ26" s="307"/>
      <c r="BK26" s="309"/>
      <c r="BL26" s="309"/>
      <c r="BM26" s="311"/>
      <c r="BN26" s="307"/>
      <c r="BO26" s="309"/>
      <c r="BP26" s="309"/>
      <c r="BQ26" s="311"/>
      <c r="BR26" s="330"/>
      <c r="BS26" s="332"/>
      <c r="BT26" s="332"/>
      <c r="BU26" s="332"/>
      <c r="BV26" s="334"/>
      <c r="BW26" s="334"/>
    </row>
    <row r="27" spans="1:75" ht="9.75" customHeight="1">
      <c r="A27" s="255">
        <v>4</v>
      </c>
      <c r="B27" s="293"/>
      <c r="C27" s="294"/>
      <c r="D27" s="163"/>
      <c r="E27" s="304"/>
      <c r="F27" s="306"/>
      <c r="G27" s="308"/>
      <c r="H27" s="308"/>
      <c r="I27" s="310"/>
      <c r="J27" s="306"/>
      <c r="K27" s="308"/>
      <c r="L27" s="308"/>
      <c r="M27" s="310"/>
      <c r="N27" s="306"/>
      <c r="O27" s="308"/>
      <c r="P27" s="308"/>
      <c r="Q27" s="335"/>
      <c r="R27" s="337"/>
      <c r="S27" s="308"/>
      <c r="T27" s="308"/>
      <c r="U27" s="335"/>
      <c r="V27" s="337"/>
      <c r="W27" s="308"/>
      <c r="X27" s="308"/>
      <c r="Y27" s="335"/>
      <c r="Z27" s="337"/>
      <c r="AA27" s="308"/>
      <c r="AB27" s="308"/>
      <c r="AC27" s="335"/>
      <c r="AD27" s="306"/>
      <c r="AE27" s="308"/>
      <c r="AF27" s="308"/>
      <c r="AG27" s="335"/>
      <c r="AH27" s="306"/>
      <c r="AI27" s="308"/>
      <c r="AJ27" s="308"/>
      <c r="AK27" s="335"/>
      <c r="AL27" s="306"/>
      <c r="AM27" s="308"/>
      <c r="AN27" s="308"/>
      <c r="AO27" s="335"/>
      <c r="AP27" s="306"/>
      <c r="AQ27" s="308"/>
      <c r="AR27" s="308"/>
      <c r="AS27" s="335"/>
      <c r="AT27" s="306"/>
      <c r="AU27" s="308"/>
      <c r="AV27" s="308"/>
      <c r="AW27" s="310"/>
      <c r="AX27" s="306"/>
      <c r="AY27" s="308"/>
      <c r="AZ27" s="308"/>
      <c r="BA27" s="310"/>
      <c r="BB27" s="306"/>
      <c r="BC27" s="308"/>
      <c r="BD27" s="308"/>
      <c r="BE27" s="310"/>
      <c r="BF27" s="306"/>
      <c r="BG27" s="308"/>
      <c r="BH27" s="308"/>
      <c r="BI27" s="310"/>
      <c r="BJ27" s="306"/>
      <c r="BK27" s="308"/>
      <c r="BL27" s="308"/>
      <c r="BM27" s="310"/>
      <c r="BN27" s="306"/>
      <c r="BO27" s="308"/>
      <c r="BP27" s="308"/>
      <c r="BQ27" s="310"/>
      <c r="BR27" s="329"/>
      <c r="BS27" s="331"/>
      <c r="BT27" s="331"/>
      <c r="BU27" s="331"/>
      <c r="BV27" s="333">
        <f>BW27-BU27</f>
        <v>0</v>
      </c>
      <c r="BW27" s="333">
        <f>BT27-BS27</f>
        <v>0</v>
      </c>
    </row>
    <row r="28" spans="1:75" ht="9.75" customHeight="1">
      <c r="A28" s="256"/>
      <c r="B28" s="295"/>
      <c r="C28" s="296"/>
      <c r="D28" s="164"/>
      <c r="E28" s="305"/>
      <c r="F28" s="307"/>
      <c r="G28" s="309"/>
      <c r="H28" s="309"/>
      <c r="I28" s="311"/>
      <c r="J28" s="307"/>
      <c r="K28" s="309"/>
      <c r="L28" s="309"/>
      <c r="M28" s="311"/>
      <c r="N28" s="307"/>
      <c r="O28" s="309"/>
      <c r="P28" s="309"/>
      <c r="Q28" s="336"/>
      <c r="R28" s="338"/>
      <c r="S28" s="309"/>
      <c r="T28" s="309"/>
      <c r="U28" s="336"/>
      <c r="V28" s="338"/>
      <c r="W28" s="309"/>
      <c r="X28" s="309"/>
      <c r="Y28" s="336"/>
      <c r="Z28" s="338"/>
      <c r="AA28" s="309"/>
      <c r="AB28" s="309"/>
      <c r="AC28" s="336"/>
      <c r="AD28" s="307"/>
      <c r="AE28" s="309"/>
      <c r="AF28" s="309"/>
      <c r="AG28" s="336"/>
      <c r="AH28" s="307"/>
      <c r="AI28" s="309"/>
      <c r="AJ28" s="309"/>
      <c r="AK28" s="336"/>
      <c r="AL28" s="307"/>
      <c r="AM28" s="309"/>
      <c r="AN28" s="309"/>
      <c r="AO28" s="336"/>
      <c r="AP28" s="307"/>
      <c r="AQ28" s="309"/>
      <c r="AR28" s="309"/>
      <c r="AS28" s="336"/>
      <c r="AT28" s="307"/>
      <c r="AU28" s="309"/>
      <c r="AV28" s="309"/>
      <c r="AW28" s="311"/>
      <c r="AX28" s="307"/>
      <c r="AY28" s="309"/>
      <c r="AZ28" s="309"/>
      <c r="BA28" s="311"/>
      <c r="BB28" s="307"/>
      <c r="BC28" s="309"/>
      <c r="BD28" s="309"/>
      <c r="BE28" s="311"/>
      <c r="BF28" s="307"/>
      <c r="BG28" s="309"/>
      <c r="BH28" s="309"/>
      <c r="BI28" s="311"/>
      <c r="BJ28" s="307"/>
      <c r="BK28" s="309"/>
      <c r="BL28" s="309"/>
      <c r="BM28" s="311"/>
      <c r="BN28" s="307"/>
      <c r="BO28" s="309"/>
      <c r="BP28" s="309"/>
      <c r="BQ28" s="311"/>
      <c r="BR28" s="330"/>
      <c r="BS28" s="332"/>
      <c r="BT28" s="332"/>
      <c r="BU28" s="332"/>
      <c r="BV28" s="334"/>
      <c r="BW28" s="334"/>
    </row>
    <row r="29" spans="1:75" ht="9.75" customHeight="1">
      <c r="A29" s="255">
        <v>5</v>
      </c>
      <c r="B29" s="293"/>
      <c r="C29" s="294"/>
      <c r="D29" s="163"/>
      <c r="E29" s="304"/>
      <c r="F29" s="306"/>
      <c r="G29" s="308"/>
      <c r="H29" s="308"/>
      <c r="I29" s="310"/>
      <c r="J29" s="306"/>
      <c r="K29" s="308"/>
      <c r="L29" s="308"/>
      <c r="M29" s="310"/>
      <c r="N29" s="306"/>
      <c r="O29" s="308"/>
      <c r="P29" s="308"/>
      <c r="Q29" s="310"/>
      <c r="R29" s="306"/>
      <c r="S29" s="308"/>
      <c r="T29" s="308"/>
      <c r="U29" s="310"/>
      <c r="V29" s="306"/>
      <c r="W29" s="308"/>
      <c r="X29" s="308"/>
      <c r="Y29" s="310"/>
      <c r="Z29" s="306"/>
      <c r="AA29" s="308"/>
      <c r="AB29" s="308"/>
      <c r="AC29" s="310"/>
      <c r="AD29" s="306"/>
      <c r="AE29" s="308"/>
      <c r="AF29" s="308"/>
      <c r="AG29" s="335"/>
      <c r="AH29" s="337"/>
      <c r="AI29" s="308"/>
      <c r="AJ29" s="308"/>
      <c r="AK29" s="335"/>
      <c r="AL29" s="337"/>
      <c r="AM29" s="308"/>
      <c r="AN29" s="308"/>
      <c r="AO29" s="335"/>
      <c r="AP29" s="337"/>
      <c r="AQ29" s="308"/>
      <c r="AR29" s="308"/>
      <c r="AS29" s="335"/>
      <c r="AT29" s="337"/>
      <c r="AU29" s="308"/>
      <c r="AV29" s="308"/>
      <c r="AW29" s="310"/>
      <c r="AX29" s="306"/>
      <c r="AY29" s="308"/>
      <c r="AZ29" s="308"/>
      <c r="BA29" s="310"/>
      <c r="BB29" s="306"/>
      <c r="BC29" s="308"/>
      <c r="BD29" s="308"/>
      <c r="BE29" s="310"/>
      <c r="BF29" s="306"/>
      <c r="BG29" s="308"/>
      <c r="BH29" s="308"/>
      <c r="BI29" s="310"/>
      <c r="BJ29" s="306"/>
      <c r="BK29" s="308"/>
      <c r="BL29" s="308"/>
      <c r="BM29" s="310"/>
      <c r="BN29" s="306"/>
      <c r="BO29" s="308"/>
      <c r="BP29" s="308"/>
      <c r="BQ29" s="310"/>
      <c r="BR29" s="329"/>
      <c r="BS29" s="331"/>
      <c r="BT29" s="331"/>
      <c r="BU29" s="331"/>
      <c r="BV29" s="333">
        <f>BW29-BU29</f>
        <v>0</v>
      </c>
      <c r="BW29" s="333">
        <f>BT29-BS29</f>
        <v>0</v>
      </c>
    </row>
    <row r="30" spans="1:75" ht="9.75" customHeight="1">
      <c r="A30" s="256"/>
      <c r="B30" s="295"/>
      <c r="C30" s="296"/>
      <c r="D30" s="164"/>
      <c r="E30" s="305"/>
      <c r="F30" s="307"/>
      <c r="G30" s="309"/>
      <c r="H30" s="309"/>
      <c r="I30" s="311"/>
      <c r="J30" s="307"/>
      <c r="K30" s="309"/>
      <c r="L30" s="309"/>
      <c r="M30" s="311"/>
      <c r="N30" s="307"/>
      <c r="O30" s="309"/>
      <c r="P30" s="309"/>
      <c r="Q30" s="311"/>
      <c r="R30" s="307"/>
      <c r="S30" s="309"/>
      <c r="T30" s="309"/>
      <c r="U30" s="311"/>
      <c r="V30" s="307"/>
      <c r="W30" s="309"/>
      <c r="X30" s="309"/>
      <c r="Y30" s="311"/>
      <c r="Z30" s="307"/>
      <c r="AA30" s="309"/>
      <c r="AB30" s="309"/>
      <c r="AC30" s="311"/>
      <c r="AD30" s="307"/>
      <c r="AE30" s="309"/>
      <c r="AF30" s="309"/>
      <c r="AG30" s="336"/>
      <c r="AH30" s="338"/>
      <c r="AI30" s="309"/>
      <c r="AJ30" s="309"/>
      <c r="AK30" s="336"/>
      <c r="AL30" s="338"/>
      <c r="AM30" s="309"/>
      <c r="AN30" s="309"/>
      <c r="AO30" s="336"/>
      <c r="AP30" s="338"/>
      <c r="AQ30" s="309"/>
      <c r="AR30" s="309"/>
      <c r="AS30" s="336"/>
      <c r="AT30" s="338"/>
      <c r="AU30" s="309"/>
      <c r="AV30" s="309"/>
      <c r="AW30" s="311"/>
      <c r="AX30" s="307"/>
      <c r="AY30" s="309"/>
      <c r="AZ30" s="309"/>
      <c r="BA30" s="311"/>
      <c r="BB30" s="307"/>
      <c r="BC30" s="309"/>
      <c r="BD30" s="309"/>
      <c r="BE30" s="311"/>
      <c r="BF30" s="307"/>
      <c r="BG30" s="309"/>
      <c r="BH30" s="309"/>
      <c r="BI30" s="311"/>
      <c r="BJ30" s="307"/>
      <c r="BK30" s="309"/>
      <c r="BL30" s="309"/>
      <c r="BM30" s="311"/>
      <c r="BN30" s="307"/>
      <c r="BO30" s="309"/>
      <c r="BP30" s="309"/>
      <c r="BQ30" s="311"/>
      <c r="BR30" s="330"/>
      <c r="BS30" s="332"/>
      <c r="BT30" s="332"/>
      <c r="BU30" s="332"/>
      <c r="BV30" s="334"/>
      <c r="BW30" s="334"/>
    </row>
    <row r="31" spans="1:75" ht="9.75" customHeight="1">
      <c r="A31" s="255">
        <v>6</v>
      </c>
      <c r="B31" s="293"/>
      <c r="C31" s="294"/>
      <c r="D31" s="163"/>
      <c r="E31" s="304"/>
      <c r="F31" s="306"/>
      <c r="G31" s="308"/>
      <c r="H31" s="308"/>
      <c r="I31" s="310"/>
      <c r="J31" s="306"/>
      <c r="K31" s="308"/>
      <c r="L31" s="308"/>
      <c r="M31" s="310"/>
      <c r="N31" s="306"/>
      <c r="O31" s="308"/>
      <c r="P31" s="308"/>
      <c r="Q31" s="310"/>
      <c r="R31" s="306"/>
      <c r="S31" s="308"/>
      <c r="T31" s="308"/>
      <c r="U31" s="310"/>
      <c r="V31" s="306"/>
      <c r="W31" s="308"/>
      <c r="X31" s="308"/>
      <c r="Y31" s="310"/>
      <c r="Z31" s="306"/>
      <c r="AA31" s="308"/>
      <c r="AB31" s="308"/>
      <c r="AC31" s="310"/>
      <c r="AD31" s="306"/>
      <c r="AE31" s="308"/>
      <c r="AF31" s="308"/>
      <c r="AG31" s="335"/>
      <c r="AH31" s="337"/>
      <c r="AI31" s="308"/>
      <c r="AJ31" s="308"/>
      <c r="AK31" s="335"/>
      <c r="AL31" s="337"/>
      <c r="AM31" s="308"/>
      <c r="AN31" s="308"/>
      <c r="AO31" s="335"/>
      <c r="AP31" s="337"/>
      <c r="AQ31" s="308"/>
      <c r="AR31" s="308"/>
      <c r="AS31" s="335"/>
      <c r="AT31" s="337"/>
      <c r="AU31" s="308"/>
      <c r="AV31" s="308"/>
      <c r="AW31" s="310"/>
      <c r="AX31" s="306"/>
      <c r="AY31" s="308"/>
      <c r="AZ31" s="308"/>
      <c r="BA31" s="310"/>
      <c r="BB31" s="306"/>
      <c r="BC31" s="308"/>
      <c r="BD31" s="308"/>
      <c r="BE31" s="310"/>
      <c r="BF31" s="306"/>
      <c r="BG31" s="308"/>
      <c r="BH31" s="308"/>
      <c r="BI31" s="310"/>
      <c r="BJ31" s="306"/>
      <c r="BK31" s="308"/>
      <c r="BL31" s="308"/>
      <c r="BM31" s="310"/>
      <c r="BN31" s="306"/>
      <c r="BO31" s="308"/>
      <c r="BP31" s="308"/>
      <c r="BQ31" s="310"/>
      <c r="BR31" s="329"/>
      <c r="BS31" s="331"/>
      <c r="BT31" s="331"/>
      <c r="BU31" s="331"/>
      <c r="BV31" s="333">
        <f>BW31-BU31</f>
        <v>0</v>
      </c>
      <c r="BW31" s="333">
        <f>BT31-BS31</f>
        <v>0</v>
      </c>
    </row>
    <row r="32" spans="1:75" ht="9.75" customHeight="1">
      <c r="A32" s="256"/>
      <c r="B32" s="295"/>
      <c r="C32" s="296"/>
      <c r="D32" s="164"/>
      <c r="E32" s="305"/>
      <c r="F32" s="307"/>
      <c r="G32" s="309"/>
      <c r="H32" s="309"/>
      <c r="I32" s="311"/>
      <c r="J32" s="307"/>
      <c r="K32" s="309"/>
      <c r="L32" s="309"/>
      <c r="M32" s="311"/>
      <c r="N32" s="307"/>
      <c r="O32" s="309"/>
      <c r="P32" s="309"/>
      <c r="Q32" s="311"/>
      <c r="R32" s="307"/>
      <c r="S32" s="309"/>
      <c r="T32" s="309"/>
      <c r="U32" s="311"/>
      <c r="V32" s="307"/>
      <c r="W32" s="309"/>
      <c r="X32" s="309"/>
      <c r="Y32" s="311"/>
      <c r="Z32" s="307"/>
      <c r="AA32" s="309"/>
      <c r="AB32" s="309"/>
      <c r="AC32" s="311"/>
      <c r="AD32" s="307"/>
      <c r="AE32" s="309"/>
      <c r="AF32" s="309"/>
      <c r="AG32" s="336"/>
      <c r="AH32" s="338"/>
      <c r="AI32" s="309"/>
      <c r="AJ32" s="309"/>
      <c r="AK32" s="336"/>
      <c r="AL32" s="338"/>
      <c r="AM32" s="309"/>
      <c r="AN32" s="309"/>
      <c r="AO32" s="336"/>
      <c r="AP32" s="338"/>
      <c r="AQ32" s="309"/>
      <c r="AR32" s="309"/>
      <c r="AS32" s="336"/>
      <c r="AT32" s="338"/>
      <c r="AU32" s="309"/>
      <c r="AV32" s="309"/>
      <c r="AW32" s="311"/>
      <c r="AX32" s="307"/>
      <c r="AY32" s="309"/>
      <c r="AZ32" s="309"/>
      <c r="BA32" s="311"/>
      <c r="BB32" s="307"/>
      <c r="BC32" s="309"/>
      <c r="BD32" s="309"/>
      <c r="BE32" s="311"/>
      <c r="BF32" s="307"/>
      <c r="BG32" s="309"/>
      <c r="BH32" s="309"/>
      <c r="BI32" s="311"/>
      <c r="BJ32" s="307"/>
      <c r="BK32" s="309"/>
      <c r="BL32" s="309"/>
      <c r="BM32" s="311"/>
      <c r="BN32" s="307"/>
      <c r="BO32" s="309"/>
      <c r="BP32" s="309"/>
      <c r="BQ32" s="311"/>
      <c r="BR32" s="330"/>
      <c r="BS32" s="332"/>
      <c r="BT32" s="332"/>
      <c r="BU32" s="332"/>
      <c r="BV32" s="334"/>
      <c r="BW32" s="334"/>
    </row>
    <row r="33" spans="1:75" ht="9.75" customHeight="1">
      <c r="A33" s="255">
        <v>7</v>
      </c>
      <c r="B33" s="293"/>
      <c r="C33" s="294"/>
      <c r="D33" s="163"/>
      <c r="E33" s="304"/>
      <c r="F33" s="306"/>
      <c r="G33" s="308"/>
      <c r="H33" s="308"/>
      <c r="I33" s="310"/>
      <c r="J33" s="306"/>
      <c r="K33" s="308"/>
      <c r="L33" s="308"/>
      <c r="M33" s="310"/>
      <c r="N33" s="306"/>
      <c r="O33" s="308"/>
      <c r="P33" s="308"/>
      <c r="Q33" s="335"/>
      <c r="R33" s="337"/>
      <c r="S33" s="308"/>
      <c r="T33" s="308"/>
      <c r="U33" s="335"/>
      <c r="V33" s="337"/>
      <c r="W33" s="308"/>
      <c r="X33" s="308"/>
      <c r="Y33" s="335"/>
      <c r="Z33" s="337"/>
      <c r="AA33" s="308"/>
      <c r="AB33" s="308"/>
      <c r="AC33" s="310"/>
      <c r="AD33" s="306"/>
      <c r="AE33" s="308"/>
      <c r="AF33" s="308"/>
      <c r="AG33" s="335"/>
      <c r="AH33" s="337"/>
      <c r="AI33" s="308"/>
      <c r="AJ33" s="308"/>
      <c r="AK33" s="335"/>
      <c r="AL33" s="337"/>
      <c r="AM33" s="308"/>
      <c r="AN33" s="308"/>
      <c r="AO33" s="335"/>
      <c r="AP33" s="337"/>
      <c r="AQ33" s="308"/>
      <c r="AR33" s="308"/>
      <c r="AS33" s="335"/>
      <c r="AT33" s="337"/>
      <c r="AU33" s="308"/>
      <c r="AV33" s="308"/>
      <c r="AW33" s="310"/>
      <c r="AX33" s="306"/>
      <c r="AY33" s="308"/>
      <c r="AZ33" s="308"/>
      <c r="BA33" s="310"/>
      <c r="BB33" s="306"/>
      <c r="BC33" s="308"/>
      <c r="BD33" s="308"/>
      <c r="BE33" s="310"/>
      <c r="BF33" s="306"/>
      <c r="BG33" s="308"/>
      <c r="BH33" s="308"/>
      <c r="BI33" s="310"/>
      <c r="BJ33" s="306"/>
      <c r="BK33" s="308"/>
      <c r="BL33" s="308"/>
      <c r="BM33" s="310"/>
      <c r="BN33" s="306"/>
      <c r="BO33" s="308"/>
      <c r="BP33" s="308"/>
      <c r="BQ33" s="310"/>
      <c r="BR33" s="329"/>
      <c r="BS33" s="331"/>
      <c r="BT33" s="331"/>
      <c r="BU33" s="331"/>
      <c r="BV33" s="333">
        <f>BW33-BU33</f>
        <v>0</v>
      </c>
      <c r="BW33" s="333">
        <f>BT33-BS33</f>
        <v>0</v>
      </c>
    </row>
    <row r="34" spans="1:75" ht="9.75" customHeight="1">
      <c r="A34" s="256"/>
      <c r="B34" s="295"/>
      <c r="C34" s="296"/>
      <c r="D34" s="164"/>
      <c r="E34" s="305"/>
      <c r="F34" s="307"/>
      <c r="G34" s="309"/>
      <c r="H34" s="309"/>
      <c r="I34" s="311"/>
      <c r="J34" s="307"/>
      <c r="K34" s="309"/>
      <c r="L34" s="309"/>
      <c r="M34" s="311"/>
      <c r="N34" s="307"/>
      <c r="O34" s="309"/>
      <c r="P34" s="309"/>
      <c r="Q34" s="336"/>
      <c r="R34" s="338"/>
      <c r="S34" s="309"/>
      <c r="T34" s="309"/>
      <c r="U34" s="336"/>
      <c r="V34" s="338"/>
      <c r="W34" s="309"/>
      <c r="X34" s="309"/>
      <c r="Y34" s="336"/>
      <c r="Z34" s="338"/>
      <c r="AA34" s="309"/>
      <c r="AB34" s="309"/>
      <c r="AC34" s="311"/>
      <c r="AD34" s="307"/>
      <c r="AE34" s="309"/>
      <c r="AF34" s="309"/>
      <c r="AG34" s="336"/>
      <c r="AH34" s="338"/>
      <c r="AI34" s="309"/>
      <c r="AJ34" s="309"/>
      <c r="AK34" s="336"/>
      <c r="AL34" s="338"/>
      <c r="AM34" s="309"/>
      <c r="AN34" s="309"/>
      <c r="AO34" s="336"/>
      <c r="AP34" s="338"/>
      <c r="AQ34" s="309"/>
      <c r="AR34" s="309"/>
      <c r="AS34" s="336"/>
      <c r="AT34" s="338"/>
      <c r="AU34" s="309"/>
      <c r="AV34" s="309"/>
      <c r="AW34" s="311"/>
      <c r="AX34" s="307"/>
      <c r="AY34" s="309"/>
      <c r="AZ34" s="309"/>
      <c r="BA34" s="311"/>
      <c r="BB34" s="307"/>
      <c r="BC34" s="309"/>
      <c r="BD34" s="309"/>
      <c r="BE34" s="311"/>
      <c r="BF34" s="307"/>
      <c r="BG34" s="309"/>
      <c r="BH34" s="309"/>
      <c r="BI34" s="311"/>
      <c r="BJ34" s="307"/>
      <c r="BK34" s="309"/>
      <c r="BL34" s="309"/>
      <c r="BM34" s="311"/>
      <c r="BN34" s="307"/>
      <c r="BO34" s="309"/>
      <c r="BP34" s="309"/>
      <c r="BQ34" s="311"/>
      <c r="BR34" s="330"/>
      <c r="BS34" s="332"/>
      <c r="BT34" s="332"/>
      <c r="BU34" s="332"/>
      <c r="BV34" s="334"/>
      <c r="BW34" s="334"/>
    </row>
    <row r="35" spans="1:75" ht="9.75" customHeight="1">
      <c r="A35" s="255">
        <v>8</v>
      </c>
      <c r="B35" s="293"/>
      <c r="C35" s="294"/>
      <c r="D35" s="163"/>
      <c r="E35" s="304"/>
      <c r="F35" s="306"/>
      <c r="G35" s="308"/>
      <c r="H35" s="308"/>
      <c r="I35" s="310"/>
      <c r="J35" s="306"/>
      <c r="K35" s="308"/>
      <c r="L35" s="308"/>
      <c r="M35" s="310"/>
      <c r="N35" s="306"/>
      <c r="O35" s="308"/>
      <c r="P35" s="308"/>
      <c r="Q35" s="335"/>
      <c r="R35" s="337"/>
      <c r="S35" s="308"/>
      <c r="T35" s="308"/>
      <c r="U35" s="335"/>
      <c r="V35" s="337"/>
      <c r="W35" s="308"/>
      <c r="X35" s="308"/>
      <c r="Y35" s="335"/>
      <c r="Z35" s="337"/>
      <c r="AA35" s="308"/>
      <c r="AB35" s="308"/>
      <c r="AC35" s="310"/>
      <c r="AD35" s="306"/>
      <c r="AE35" s="308"/>
      <c r="AF35" s="308"/>
      <c r="AG35" s="335"/>
      <c r="AH35" s="337"/>
      <c r="AI35" s="308"/>
      <c r="AJ35" s="308"/>
      <c r="AK35" s="335"/>
      <c r="AL35" s="337"/>
      <c r="AM35" s="308"/>
      <c r="AN35" s="308"/>
      <c r="AO35" s="335"/>
      <c r="AP35" s="337"/>
      <c r="AQ35" s="308"/>
      <c r="AR35" s="308"/>
      <c r="AS35" s="335"/>
      <c r="AT35" s="337"/>
      <c r="AU35" s="308"/>
      <c r="AV35" s="308"/>
      <c r="AW35" s="310"/>
      <c r="AX35" s="306"/>
      <c r="AY35" s="308"/>
      <c r="AZ35" s="308"/>
      <c r="BA35" s="310"/>
      <c r="BB35" s="306"/>
      <c r="BC35" s="308"/>
      <c r="BD35" s="308"/>
      <c r="BE35" s="310"/>
      <c r="BF35" s="306"/>
      <c r="BG35" s="308"/>
      <c r="BH35" s="308"/>
      <c r="BI35" s="310"/>
      <c r="BJ35" s="306"/>
      <c r="BK35" s="308"/>
      <c r="BL35" s="308"/>
      <c r="BM35" s="310"/>
      <c r="BN35" s="306"/>
      <c r="BO35" s="308"/>
      <c r="BP35" s="308"/>
      <c r="BQ35" s="310"/>
      <c r="BR35" s="329"/>
      <c r="BS35" s="331"/>
      <c r="BT35" s="331"/>
      <c r="BU35" s="331"/>
      <c r="BV35" s="333">
        <f>BW35-BU35</f>
        <v>0</v>
      </c>
      <c r="BW35" s="333">
        <f>BT35-BS35</f>
        <v>0</v>
      </c>
    </row>
    <row r="36" spans="1:75" ht="9.75" customHeight="1">
      <c r="A36" s="256"/>
      <c r="B36" s="295"/>
      <c r="C36" s="296"/>
      <c r="D36" s="164"/>
      <c r="E36" s="305"/>
      <c r="F36" s="307"/>
      <c r="G36" s="309"/>
      <c r="H36" s="309"/>
      <c r="I36" s="311"/>
      <c r="J36" s="307"/>
      <c r="K36" s="309"/>
      <c r="L36" s="309"/>
      <c r="M36" s="311"/>
      <c r="N36" s="307"/>
      <c r="O36" s="309"/>
      <c r="P36" s="309"/>
      <c r="Q36" s="336"/>
      <c r="R36" s="338"/>
      <c r="S36" s="309"/>
      <c r="T36" s="309"/>
      <c r="U36" s="336"/>
      <c r="V36" s="338"/>
      <c r="W36" s="309"/>
      <c r="X36" s="309"/>
      <c r="Y36" s="336"/>
      <c r="Z36" s="338"/>
      <c r="AA36" s="309"/>
      <c r="AB36" s="309"/>
      <c r="AC36" s="311"/>
      <c r="AD36" s="307"/>
      <c r="AE36" s="309"/>
      <c r="AF36" s="309"/>
      <c r="AG36" s="336"/>
      <c r="AH36" s="338"/>
      <c r="AI36" s="309"/>
      <c r="AJ36" s="309"/>
      <c r="AK36" s="336"/>
      <c r="AL36" s="338"/>
      <c r="AM36" s="309"/>
      <c r="AN36" s="309"/>
      <c r="AO36" s="336"/>
      <c r="AP36" s="338"/>
      <c r="AQ36" s="309"/>
      <c r="AR36" s="309"/>
      <c r="AS36" s="336"/>
      <c r="AT36" s="338"/>
      <c r="AU36" s="309"/>
      <c r="AV36" s="309"/>
      <c r="AW36" s="311"/>
      <c r="AX36" s="307"/>
      <c r="AY36" s="309"/>
      <c r="AZ36" s="309"/>
      <c r="BA36" s="311"/>
      <c r="BB36" s="307"/>
      <c r="BC36" s="309"/>
      <c r="BD36" s="309"/>
      <c r="BE36" s="311"/>
      <c r="BF36" s="307"/>
      <c r="BG36" s="309"/>
      <c r="BH36" s="309"/>
      <c r="BI36" s="311"/>
      <c r="BJ36" s="307"/>
      <c r="BK36" s="309"/>
      <c r="BL36" s="309"/>
      <c r="BM36" s="311"/>
      <c r="BN36" s="307"/>
      <c r="BO36" s="309"/>
      <c r="BP36" s="309"/>
      <c r="BQ36" s="311"/>
      <c r="BR36" s="330"/>
      <c r="BS36" s="332"/>
      <c r="BT36" s="332"/>
      <c r="BU36" s="332"/>
      <c r="BV36" s="334"/>
      <c r="BW36" s="334"/>
    </row>
    <row r="37" spans="1:75" ht="9.75" customHeight="1">
      <c r="A37" s="255">
        <v>9</v>
      </c>
      <c r="B37" s="293"/>
      <c r="C37" s="294"/>
      <c r="D37" s="163"/>
      <c r="E37" s="304"/>
      <c r="F37" s="306"/>
      <c r="G37" s="308"/>
      <c r="H37" s="308"/>
      <c r="I37" s="310"/>
      <c r="J37" s="306"/>
      <c r="K37" s="308"/>
      <c r="L37" s="308"/>
      <c r="M37" s="310"/>
      <c r="N37" s="306"/>
      <c r="O37" s="308"/>
      <c r="P37" s="308"/>
      <c r="Q37" s="335"/>
      <c r="R37" s="337"/>
      <c r="S37" s="308"/>
      <c r="T37" s="308"/>
      <c r="U37" s="335"/>
      <c r="V37" s="337"/>
      <c r="W37" s="308"/>
      <c r="X37" s="308"/>
      <c r="Y37" s="335"/>
      <c r="Z37" s="337"/>
      <c r="AA37" s="308"/>
      <c r="AB37" s="308"/>
      <c r="AC37" s="310"/>
      <c r="AD37" s="306"/>
      <c r="AE37" s="308"/>
      <c r="AF37" s="308"/>
      <c r="AG37" s="335"/>
      <c r="AH37" s="337"/>
      <c r="AI37" s="308"/>
      <c r="AJ37" s="308"/>
      <c r="AK37" s="335"/>
      <c r="AL37" s="337"/>
      <c r="AM37" s="308"/>
      <c r="AN37" s="308"/>
      <c r="AO37" s="335"/>
      <c r="AP37" s="337"/>
      <c r="AQ37" s="308"/>
      <c r="AR37" s="308"/>
      <c r="AS37" s="335"/>
      <c r="AT37" s="337"/>
      <c r="AU37" s="308"/>
      <c r="AV37" s="308"/>
      <c r="AW37" s="310"/>
      <c r="AX37" s="306"/>
      <c r="AY37" s="308"/>
      <c r="AZ37" s="308"/>
      <c r="BA37" s="310"/>
      <c r="BB37" s="306"/>
      <c r="BC37" s="308"/>
      <c r="BD37" s="308"/>
      <c r="BE37" s="310"/>
      <c r="BF37" s="306"/>
      <c r="BG37" s="308"/>
      <c r="BH37" s="308"/>
      <c r="BI37" s="310"/>
      <c r="BJ37" s="306"/>
      <c r="BK37" s="308"/>
      <c r="BL37" s="308"/>
      <c r="BM37" s="310"/>
      <c r="BN37" s="306"/>
      <c r="BO37" s="308"/>
      <c r="BP37" s="308"/>
      <c r="BQ37" s="310"/>
      <c r="BR37" s="329"/>
      <c r="BS37" s="331"/>
      <c r="BT37" s="331"/>
      <c r="BU37" s="331"/>
      <c r="BV37" s="333">
        <f>BW37-BU37</f>
        <v>0</v>
      </c>
      <c r="BW37" s="333">
        <f>BT37-BS37</f>
        <v>0</v>
      </c>
    </row>
    <row r="38" spans="1:75" ht="9.75" customHeight="1">
      <c r="A38" s="256"/>
      <c r="B38" s="295"/>
      <c r="C38" s="296"/>
      <c r="D38" s="164"/>
      <c r="E38" s="305"/>
      <c r="F38" s="307"/>
      <c r="G38" s="309"/>
      <c r="H38" s="309"/>
      <c r="I38" s="311"/>
      <c r="J38" s="307"/>
      <c r="K38" s="309"/>
      <c r="L38" s="309"/>
      <c r="M38" s="311"/>
      <c r="N38" s="307"/>
      <c r="O38" s="309"/>
      <c r="P38" s="309"/>
      <c r="Q38" s="336"/>
      <c r="R38" s="338"/>
      <c r="S38" s="309"/>
      <c r="T38" s="309"/>
      <c r="U38" s="336"/>
      <c r="V38" s="338"/>
      <c r="W38" s="309"/>
      <c r="X38" s="309"/>
      <c r="Y38" s="336"/>
      <c r="Z38" s="338"/>
      <c r="AA38" s="309"/>
      <c r="AB38" s="309"/>
      <c r="AC38" s="311"/>
      <c r="AD38" s="307"/>
      <c r="AE38" s="309"/>
      <c r="AF38" s="309"/>
      <c r="AG38" s="336"/>
      <c r="AH38" s="338"/>
      <c r="AI38" s="309"/>
      <c r="AJ38" s="309"/>
      <c r="AK38" s="336"/>
      <c r="AL38" s="338"/>
      <c r="AM38" s="309"/>
      <c r="AN38" s="309"/>
      <c r="AO38" s="336"/>
      <c r="AP38" s="338"/>
      <c r="AQ38" s="309"/>
      <c r="AR38" s="309"/>
      <c r="AS38" s="336"/>
      <c r="AT38" s="338"/>
      <c r="AU38" s="309"/>
      <c r="AV38" s="309"/>
      <c r="AW38" s="311"/>
      <c r="AX38" s="307"/>
      <c r="AY38" s="309"/>
      <c r="AZ38" s="309"/>
      <c r="BA38" s="311"/>
      <c r="BB38" s="307"/>
      <c r="BC38" s="309"/>
      <c r="BD38" s="309"/>
      <c r="BE38" s="311"/>
      <c r="BF38" s="307"/>
      <c r="BG38" s="309"/>
      <c r="BH38" s="309"/>
      <c r="BI38" s="311"/>
      <c r="BJ38" s="307"/>
      <c r="BK38" s="309"/>
      <c r="BL38" s="309"/>
      <c r="BM38" s="311"/>
      <c r="BN38" s="307"/>
      <c r="BO38" s="309"/>
      <c r="BP38" s="309"/>
      <c r="BQ38" s="311"/>
      <c r="BR38" s="330"/>
      <c r="BS38" s="332"/>
      <c r="BT38" s="332"/>
      <c r="BU38" s="332"/>
      <c r="BV38" s="334"/>
      <c r="BW38" s="334"/>
    </row>
    <row r="39" spans="1:75" ht="9.75" customHeight="1">
      <c r="A39" s="255">
        <v>10</v>
      </c>
      <c r="B39" s="293"/>
      <c r="C39" s="294"/>
      <c r="D39" s="163"/>
      <c r="E39" s="304"/>
      <c r="F39" s="306"/>
      <c r="G39" s="308"/>
      <c r="H39" s="308"/>
      <c r="I39" s="310"/>
      <c r="J39" s="306"/>
      <c r="K39" s="308"/>
      <c r="L39" s="308"/>
      <c r="M39" s="310"/>
      <c r="N39" s="306"/>
      <c r="O39" s="308"/>
      <c r="P39" s="308"/>
      <c r="Q39" s="335"/>
      <c r="R39" s="337"/>
      <c r="S39" s="308"/>
      <c r="T39" s="308"/>
      <c r="U39" s="335"/>
      <c r="V39" s="337"/>
      <c r="W39" s="308"/>
      <c r="X39" s="308"/>
      <c r="Y39" s="335"/>
      <c r="Z39" s="337"/>
      <c r="AA39" s="308"/>
      <c r="AB39" s="308"/>
      <c r="AC39" s="310"/>
      <c r="AD39" s="306"/>
      <c r="AE39" s="308"/>
      <c r="AF39" s="308"/>
      <c r="AG39" s="335"/>
      <c r="AH39" s="337"/>
      <c r="AI39" s="308"/>
      <c r="AJ39" s="308"/>
      <c r="AK39" s="335"/>
      <c r="AL39" s="337"/>
      <c r="AM39" s="308"/>
      <c r="AN39" s="308"/>
      <c r="AO39" s="335"/>
      <c r="AP39" s="337"/>
      <c r="AQ39" s="308"/>
      <c r="AR39" s="308"/>
      <c r="AS39" s="335"/>
      <c r="AT39" s="337"/>
      <c r="AU39" s="308"/>
      <c r="AV39" s="308"/>
      <c r="AW39" s="310"/>
      <c r="AX39" s="306"/>
      <c r="AY39" s="308"/>
      <c r="AZ39" s="308"/>
      <c r="BA39" s="310"/>
      <c r="BB39" s="306"/>
      <c r="BC39" s="308"/>
      <c r="BD39" s="308"/>
      <c r="BE39" s="310"/>
      <c r="BF39" s="306"/>
      <c r="BG39" s="308"/>
      <c r="BH39" s="308"/>
      <c r="BI39" s="310"/>
      <c r="BJ39" s="306"/>
      <c r="BK39" s="308"/>
      <c r="BL39" s="308"/>
      <c r="BM39" s="310"/>
      <c r="BN39" s="306"/>
      <c r="BO39" s="308"/>
      <c r="BP39" s="308"/>
      <c r="BQ39" s="310"/>
      <c r="BR39" s="329"/>
      <c r="BS39" s="331"/>
      <c r="BT39" s="331"/>
      <c r="BU39" s="331"/>
      <c r="BV39" s="333">
        <f>BW39-BU39</f>
        <v>0</v>
      </c>
      <c r="BW39" s="333">
        <f>BT39-BS39</f>
        <v>0</v>
      </c>
    </row>
    <row r="40" spans="1:75" ht="9.75" customHeight="1">
      <c r="A40" s="256"/>
      <c r="B40" s="295"/>
      <c r="C40" s="296"/>
      <c r="D40" s="164"/>
      <c r="E40" s="305"/>
      <c r="F40" s="307"/>
      <c r="G40" s="309"/>
      <c r="H40" s="309"/>
      <c r="I40" s="311"/>
      <c r="J40" s="307"/>
      <c r="K40" s="309"/>
      <c r="L40" s="309"/>
      <c r="M40" s="311"/>
      <c r="N40" s="307"/>
      <c r="O40" s="309"/>
      <c r="P40" s="309"/>
      <c r="Q40" s="336"/>
      <c r="R40" s="338"/>
      <c r="S40" s="309"/>
      <c r="T40" s="309"/>
      <c r="U40" s="336"/>
      <c r="V40" s="338"/>
      <c r="W40" s="309"/>
      <c r="X40" s="309"/>
      <c r="Y40" s="336"/>
      <c r="Z40" s="338"/>
      <c r="AA40" s="309"/>
      <c r="AB40" s="309"/>
      <c r="AC40" s="311"/>
      <c r="AD40" s="307"/>
      <c r="AE40" s="309"/>
      <c r="AF40" s="309"/>
      <c r="AG40" s="336"/>
      <c r="AH40" s="338"/>
      <c r="AI40" s="309"/>
      <c r="AJ40" s="309"/>
      <c r="AK40" s="336"/>
      <c r="AL40" s="338"/>
      <c r="AM40" s="309"/>
      <c r="AN40" s="309"/>
      <c r="AO40" s="336"/>
      <c r="AP40" s="338"/>
      <c r="AQ40" s="309"/>
      <c r="AR40" s="309"/>
      <c r="AS40" s="336"/>
      <c r="AT40" s="338"/>
      <c r="AU40" s="309"/>
      <c r="AV40" s="309"/>
      <c r="AW40" s="311"/>
      <c r="AX40" s="307"/>
      <c r="AY40" s="309"/>
      <c r="AZ40" s="309"/>
      <c r="BA40" s="311"/>
      <c r="BB40" s="307"/>
      <c r="BC40" s="309"/>
      <c r="BD40" s="309"/>
      <c r="BE40" s="311"/>
      <c r="BF40" s="307"/>
      <c r="BG40" s="309"/>
      <c r="BH40" s="309"/>
      <c r="BI40" s="311"/>
      <c r="BJ40" s="307"/>
      <c r="BK40" s="309"/>
      <c r="BL40" s="309"/>
      <c r="BM40" s="311"/>
      <c r="BN40" s="307"/>
      <c r="BO40" s="309"/>
      <c r="BP40" s="309"/>
      <c r="BQ40" s="311"/>
      <c r="BR40" s="330"/>
      <c r="BS40" s="332"/>
      <c r="BT40" s="332"/>
      <c r="BU40" s="332"/>
      <c r="BV40" s="334"/>
      <c r="BW40" s="334"/>
    </row>
    <row r="41" spans="1:75" ht="9.75" customHeight="1">
      <c r="A41" s="255">
        <v>11</v>
      </c>
      <c r="B41" s="293"/>
      <c r="C41" s="294"/>
      <c r="D41" s="163"/>
      <c r="E41" s="304"/>
      <c r="F41" s="306"/>
      <c r="G41" s="308"/>
      <c r="H41" s="308"/>
      <c r="I41" s="310"/>
      <c r="J41" s="306"/>
      <c r="K41" s="308"/>
      <c r="L41" s="308"/>
      <c r="M41" s="310"/>
      <c r="N41" s="306"/>
      <c r="O41" s="308"/>
      <c r="P41" s="308"/>
      <c r="Q41" s="335"/>
      <c r="R41" s="337"/>
      <c r="S41" s="308"/>
      <c r="T41" s="308"/>
      <c r="U41" s="335"/>
      <c r="V41" s="337"/>
      <c r="W41" s="308"/>
      <c r="X41" s="308"/>
      <c r="Y41" s="335"/>
      <c r="Z41" s="337"/>
      <c r="AA41" s="308"/>
      <c r="AB41" s="308"/>
      <c r="AC41" s="310"/>
      <c r="AD41" s="306"/>
      <c r="AE41" s="308"/>
      <c r="AF41" s="308"/>
      <c r="AG41" s="335"/>
      <c r="AH41" s="337"/>
      <c r="AI41" s="308"/>
      <c r="AJ41" s="308"/>
      <c r="AK41" s="335"/>
      <c r="AL41" s="337"/>
      <c r="AM41" s="308"/>
      <c r="AN41" s="308"/>
      <c r="AO41" s="335"/>
      <c r="AP41" s="337"/>
      <c r="AQ41" s="308"/>
      <c r="AR41" s="308"/>
      <c r="AS41" s="335"/>
      <c r="AT41" s="337"/>
      <c r="AU41" s="308"/>
      <c r="AV41" s="308"/>
      <c r="AW41" s="310"/>
      <c r="AX41" s="306"/>
      <c r="AY41" s="308"/>
      <c r="AZ41" s="308"/>
      <c r="BA41" s="310"/>
      <c r="BB41" s="306"/>
      <c r="BC41" s="308"/>
      <c r="BD41" s="308"/>
      <c r="BE41" s="310"/>
      <c r="BF41" s="306"/>
      <c r="BG41" s="308"/>
      <c r="BH41" s="308"/>
      <c r="BI41" s="310"/>
      <c r="BJ41" s="306"/>
      <c r="BK41" s="308"/>
      <c r="BL41" s="308"/>
      <c r="BM41" s="310"/>
      <c r="BN41" s="306"/>
      <c r="BO41" s="308"/>
      <c r="BP41" s="308"/>
      <c r="BQ41" s="310"/>
      <c r="BR41" s="329"/>
      <c r="BS41" s="331"/>
      <c r="BT41" s="331"/>
      <c r="BU41" s="331"/>
      <c r="BV41" s="333">
        <f>BW41-BU41</f>
        <v>0</v>
      </c>
      <c r="BW41" s="333">
        <f>BT41-BS41</f>
        <v>0</v>
      </c>
    </row>
    <row r="42" spans="1:75" ht="9.75" customHeight="1">
      <c r="A42" s="256"/>
      <c r="B42" s="295"/>
      <c r="C42" s="296"/>
      <c r="D42" s="164"/>
      <c r="E42" s="305"/>
      <c r="F42" s="307"/>
      <c r="G42" s="309"/>
      <c r="H42" s="309"/>
      <c r="I42" s="311"/>
      <c r="J42" s="307"/>
      <c r="K42" s="309"/>
      <c r="L42" s="309"/>
      <c r="M42" s="311"/>
      <c r="N42" s="307"/>
      <c r="O42" s="309"/>
      <c r="P42" s="309"/>
      <c r="Q42" s="336"/>
      <c r="R42" s="338"/>
      <c r="S42" s="309"/>
      <c r="T42" s="309"/>
      <c r="U42" s="336"/>
      <c r="V42" s="338"/>
      <c r="W42" s="309"/>
      <c r="X42" s="309"/>
      <c r="Y42" s="336"/>
      <c r="Z42" s="338"/>
      <c r="AA42" s="309"/>
      <c r="AB42" s="309"/>
      <c r="AC42" s="311"/>
      <c r="AD42" s="307"/>
      <c r="AE42" s="309"/>
      <c r="AF42" s="309"/>
      <c r="AG42" s="336"/>
      <c r="AH42" s="338"/>
      <c r="AI42" s="309"/>
      <c r="AJ42" s="309"/>
      <c r="AK42" s="336"/>
      <c r="AL42" s="338"/>
      <c r="AM42" s="309"/>
      <c r="AN42" s="309"/>
      <c r="AO42" s="336"/>
      <c r="AP42" s="338"/>
      <c r="AQ42" s="309"/>
      <c r="AR42" s="309"/>
      <c r="AS42" s="336"/>
      <c r="AT42" s="338"/>
      <c r="AU42" s="309"/>
      <c r="AV42" s="309"/>
      <c r="AW42" s="311"/>
      <c r="AX42" s="307"/>
      <c r="AY42" s="309"/>
      <c r="AZ42" s="309"/>
      <c r="BA42" s="311"/>
      <c r="BB42" s="307"/>
      <c r="BC42" s="309"/>
      <c r="BD42" s="309"/>
      <c r="BE42" s="311"/>
      <c r="BF42" s="307"/>
      <c r="BG42" s="309"/>
      <c r="BH42" s="309"/>
      <c r="BI42" s="311"/>
      <c r="BJ42" s="307"/>
      <c r="BK42" s="309"/>
      <c r="BL42" s="309"/>
      <c r="BM42" s="311"/>
      <c r="BN42" s="307"/>
      <c r="BO42" s="309"/>
      <c r="BP42" s="309"/>
      <c r="BQ42" s="311"/>
      <c r="BR42" s="330"/>
      <c r="BS42" s="332"/>
      <c r="BT42" s="332"/>
      <c r="BU42" s="332"/>
      <c r="BV42" s="334"/>
      <c r="BW42" s="334"/>
    </row>
    <row r="43" spans="1:75" ht="9.75" customHeight="1">
      <c r="A43" s="255">
        <v>12</v>
      </c>
      <c r="B43" s="293"/>
      <c r="C43" s="294"/>
      <c r="D43" s="163"/>
      <c r="E43" s="304"/>
      <c r="F43" s="306"/>
      <c r="G43" s="308"/>
      <c r="H43" s="308"/>
      <c r="I43" s="310"/>
      <c r="J43" s="306"/>
      <c r="K43" s="308"/>
      <c r="L43" s="308"/>
      <c r="M43" s="310"/>
      <c r="N43" s="306"/>
      <c r="O43" s="308"/>
      <c r="P43" s="308"/>
      <c r="Q43" s="310"/>
      <c r="R43" s="306"/>
      <c r="S43" s="308"/>
      <c r="T43" s="308"/>
      <c r="U43" s="310"/>
      <c r="V43" s="306"/>
      <c r="W43" s="308"/>
      <c r="X43" s="308"/>
      <c r="Y43" s="310"/>
      <c r="Z43" s="337"/>
      <c r="AA43" s="308"/>
      <c r="AB43" s="308"/>
      <c r="AC43" s="310"/>
      <c r="AD43" s="306"/>
      <c r="AE43" s="308"/>
      <c r="AF43" s="308"/>
      <c r="AG43" s="310"/>
      <c r="AH43" s="306"/>
      <c r="AI43" s="308"/>
      <c r="AJ43" s="308"/>
      <c r="AK43" s="310"/>
      <c r="AL43" s="337"/>
      <c r="AM43" s="308"/>
      <c r="AN43" s="308"/>
      <c r="AO43" s="310"/>
      <c r="AP43" s="306"/>
      <c r="AQ43" s="308"/>
      <c r="AR43" s="308"/>
      <c r="AS43" s="310"/>
      <c r="AT43" s="306"/>
      <c r="AU43" s="308"/>
      <c r="AV43" s="308"/>
      <c r="AW43" s="310"/>
      <c r="AX43" s="306"/>
      <c r="AY43" s="308"/>
      <c r="AZ43" s="308"/>
      <c r="BA43" s="310"/>
      <c r="BB43" s="306"/>
      <c r="BC43" s="308"/>
      <c r="BD43" s="308"/>
      <c r="BE43" s="310"/>
      <c r="BF43" s="306"/>
      <c r="BG43" s="308"/>
      <c r="BH43" s="308"/>
      <c r="BI43" s="310"/>
      <c r="BJ43" s="306"/>
      <c r="BK43" s="308"/>
      <c r="BL43" s="308"/>
      <c r="BM43" s="310"/>
      <c r="BN43" s="306"/>
      <c r="BO43" s="308"/>
      <c r="BP43" s="308"/>
      <c r="BQ43" s="310"/>
      <c r="BR43" s="329"/>
      <c r="BS43" s="331"/>
      <c r="BT43" s="331"/>
      <c r="BU43" s="331"/>
      <c r="BV43" s="333">
        <f>BW43-BU43</f>
        <v>0</v>
      </c>
      <c r="BW43" s="333">
        <f>BT43-BS43</f>
        <v>0</v>
      </c>
    </row>
    <row r="44" spans="1:75" ht="9.75" customHeight="1">
      <c r="A44" s="256"/>
      <c r="B44" s="295"/>
      <c r="C44" s="296"/>
      <c r="D44" s="164"/>
      <c r="E44" s="305"/>
      <c r="F44" s="307"/>
      <c r="G44" s="309"/>
      <c r="H44" s="309"/>
      <c r="I44" s="311"/>
      <c r="J44" s="307"/>
      <c r="K44" s="309"/>
      <c r="L44" s="309"/>
      <c r="M44" s="311"/>
      <c r="N44" s="307"/>
      <c r="O44" s="309"/>
      <c r="P44" s="309"/>
      <c r="Q44" s="311"/>
      <c r="R44" s="307"/>
      <c r="S44" s="309"/>
      <c r="T44" s="309"/>
      <c r="U44" s="311"/>
      <c r="V44" s="307"/>
      <c r="W44" s="309"/>
      <c r="X44" s="309"/>
      <c r="Y44" s="311"/>
      <c r="Z44" s="338"/>
      <c r="AA44" s="309"/>
      <c r="AB44" s="309"/>
      <c r="AC44" s="311"/>
      <c r="AD44" s="307"/>
      <c r="AE44" s="309"/>
      <c r="AF44" s="309"/>
      <c r="AG44" s="311"/>
      <c r="AH44" s="307"/>
      <c r="AI44" s="309"/>
      <c r="AJ44" s="309"/>
      <c r="AK44" s="311"/>
      <c r="AL44" s="338"/>
      <c r="AM44" s="309"/>
      <c r="AN44" s="309"/>
      <c r="AO44" s="311"/>
      <c r="AP44" s="307"/>
      <c r="AQ44" s="309"/>
      <c r="AR44" s="309"/>
      <c r="AS44" s="311"/>
      <c r="AT44" s="307"/>
      <c r="AU44" s="309"/>
      <c r="AV44" s="309"/>
      <c r="AW44" s="311"/>
      <c r="AX44" s="307"/>
      <c r="AY44" s="309"/>
      <c r="AZ44" s="309"/>
      <c r="BA44" s="311"/>
      <c r="BB44" s="307"/>
      <c r="BC44" s="309"/>
      <c r="BD44" s="309"/>
      <c r="BE44" s="311"/>
      <c r="BF44" s="307"/>
      <c r="BG44" s="309"/>
      <c r="BH44" s="309"/>
      <c r="BI44" s="311"/>
      <c r="BJ44" s="307"/>
      <c r="BK44" s="309"/>
      <c r="BL44" s="309"/>
      <c r="BM44" s="311"/>
      <c r="BN44" s="307"/>
      <c r="BO44" s="309"/>
      <c r="BP44" s="309"/>
      <c r="BQ44" s="311"/>
      <c r="BR44" s="330"/>
      <c r="BS44" s="332"/>
      <c r="BT44" s="332"/>
      <c r="BU44" s="332"/>
      <c r="BV44" s="334"/>
      <c r="BW44" s="334"/>
    </row>
    <row r="45" spans="1:75" ht="9.75" customHeight="1">
      <c r="A45" s="255">
        <v>13</v>
      </c>
      <c r="B45" s="257"/>
      <c r="C45" s="258"/>
      <c r="D45" s="163"/>
      <c r="E45" s="304"/>
      <c r="F45" s="306"/>
      <c r="G45" s="308"/>
      <c r="H45" s="308"/>
      <c r="I45" s="310"/>
      <c r="J45" s="306"/>
      <c r="K45" s="308"/>
      <c r="L45" s="308"/>
      <c r="M45" s="310"/>
      <c r="N45" s="306"/>
      <c r="O45" s="308"/>
      <c r="P45" s="308"/>
      <c r="Q45" s="310"/>
      <c r="R45" s="306"/>
      <c r="S45" s="308"/>
      <c r="T45" s="308"/>
      <c r="U45" s="310"/>
      <c r="V45" s="306"/>
      <c r="W45" s="308"/>
      <c r="X45" s="308"/>
      <c r="Y45" s="310"/>
      <c r="Z45" s="306"/>
      <c r="AA45" s="308"/>
      <c r="AB45" s="308"/>
      <c r="AC45" s="310"/>
      <c r="AD45" s="306"/>
      <c r="AE45" s="308"/>
      <c r="AF45" s="308"/>
      <c r="AG45" s="310"/>
      <c r="AH45" s="306"/>
      <c r="AI45" s="308"/>
      <c r="AJ45" s="308"/>
      <c r="AK45" s="310"/>
      <c r="AL45" s="306"/>
      <c r="AM45" s="308"/>
      <c r="AN45" s="308"/>
      <c r="AO45" s="310"/>
      <c r="AP45" s="306"/>
      <c r="AQ45" s="308"/>
      <c r="AR45" s="308"/>
      <c r="AS45" s="310"/>
      <c r="AT45" s="306"/>
      <c r="AU45" s="308"/>
      <c r="AV45" s="308"/>
      <c r="AW45" s="310"/>
      <c r="AX45" s="306"/>
      <c r="AY45" s="308"/>
      <c r="AZ45" s="308"/>
      <c r="BA45" s="310"/>
      <c r="BB45" s="306"/>
      <c r="BC45" s="308"/>
      <c r="BD45" s="308"/>
      <c r="BE45" s="310"/>
      <c r="BF45" s="306"/>
      <c r="BG45" s="308"/>
      <c r="BH45" s="308"/>
      <c r="BI45" s="310"/>
      <c r="BJ45" s="306"/>
      <c r="BK45" s="308"/>
      <c r="BL45" s="308"/>
      <c r="BM45" s="310"/>
      <c r="BN45" s="306"/>
      <c r="BO45" s="308"/>
      <c r="BP45" s="308"/>
      <c r="BQ45" s="310"/>
      <c r="BR45" s="329"/>
      <c r="BS45" s="331"/>
      <c r="BT45" s="331"/>
      <c r="BU45" s="331"/>
      <c r="BV45" s="333">
        <f>BW45-BU45</f>
        <v>0</v>
      </c>
      <c r="BW45" s="333">
        <f>BT45-BS45</f>
        <v>0</v>
      </c>
    </row>
    <row r="46" spans="1:75" ht="9.75" customHeight="1">
      <c r="A46" s="256"/>
      <c r="B46" s="259"/>
      <c r="C46" s="260"/>
      <c r="D46" s="164"/>
      <c r="E46" s="305"/>
      <c r="F46" s="307"/>
      <c r="G46" s="309"/>
      <c r="H46" s="309"/>
      <c r="I46" s="311"/>
      <c r="J46" s="307"/>
      <c r="K46" s="309"/>
      <c r="L46" s="309"/>
      <c r="M46" s="311"/>
      <c r="N46" s="307"/>
      <c r="O46" s="309"/>
      <c r="P46" s="309"/>
      <c r="Q46" s="311"/>
      <c r="R46" s="307"/>
      <c r="S46" s="309"/>
      <c r="T46" s="309"/>
      <c r="U46" s="311"/>
      <c r="V46" s="307"/>
      <c r="W46" s="309"/>
      <c r="X46" s="309"/>
      <c r="Y46" s="311"/>
      <c r="Z46" s="307"/>
      <c r="AA46" s="309"/>
      <c r="AB46" s="309"/>
      <c r="AC46" s="311"/>
      <c r="AD46" s="307"/>
      <c r="AE46" s="309"/>
      <c r="AF46" s="309"/>
      <c r="AG46" s="311"/>
      <c r="AH46" s="307"/>
      <c r="AI46" s="309"/>
      <c r="AJ46" s="309"/>
      <c r="AK46" s="311"/>
      <c r="AL46" s="307"/>
      <c r="AM46" s="309"/>
      <c r="AN46" s="309"/>
      <c r="AO46" s="311"/>
      <c r="AP46" s="307"/>
      <c r="AQ46" s="309"/>
      <c r="AR46" s="309"/>
      <c r="AS46" s="311"/>
      <c r="AT46" s="307"/>
      <c r="AU46" s="309"/>
      <c r="AV46" s="309"/>
      <c r="AW46" s="311"/>
      <c r="AX46" s="307"/>
      <c r="AY46" s="309"/>
      <c r="AZ46" s="309"/>
      <c r="BA46" s="311"/>
      <c r="BB46" s="307"/>
      <c r="BC46" s="309"/>
      <c r="BD46" s="309"/>
      <c r="BE46" s="311"/>
      <c r="BF46" s="307"/>
      <c r="BG46" s="309"/>
      <c r="BH46" s="309"/>
      <c r="BI46" s="311"/>
      <c r="BJ46" s="307"/>
      <c r="BK46" s="309"/>
      <c r="BL46" s="309"/>
      <c r="BM46" s="311"/>
      <c r="BN46" s="307"/>
      <c r="BO46" s="309"/>
      <c r="BP46" s="309"/>
      <c r="BQ46" s="311"/>
      <c r="BR46" s="330"/>
      <c r="BS46" s="332"/>
      <c r="BT46" s="332"/>
      <c r="BU46" s="332"/>
      <c r="BV46" s="334"/>
      <c r="BW46" s="334"/>
    </row>
    <row r="47" spans="1:75" ht="9.75" customHeight="1">
      <c r="A47" s="255">
        <v>14</v>
      </c>
      <c r="B47" s="257"/>
      <c r="C47" s="258"/>
      <c r="D47" s="163"/>
      <c r="E47" s="304"/>
      <c r="F47" s="306"/>
      <c r="G47" s="308"/>
      <c r="H47" s="308"/>
      <c r="I47" s="310"/>
      <c r="J47" s="306"/>
      <c r="K47" s="308"/>
      <c r="L47" s="308"/>
      <c r="M47" s="310"/>
      <c r="N47" s="306"/>
      <c r="O47" s="308"/>
      <c r="P47" s="308"/>
      <c r="Q47" s="310"/>
      <c r="R47" s="306"/>
      <c r="S47" s="308"/>
      <c r="T47" s="308"/>
      <c r="U47" s="310"/>
      <c r="V47" s="306"/>
      <c r="W47" s="308"/>
      <c r="X47" s="308"/>
      <c r="Y47" s="310"/>
      <c r="Z47" s="306"/>
      <c r="AA47" s="308"/>
      <c r="AB47" s="308"/>
      <c r="AC47" s="310"/>
      <c r="AD47" s="306"/>
      <c r="AE47" s="308"/>
      <c r="AF47" s="308"/>
      <c r="AG47" s="310"/>
      <c r="AH47" s="306"/>
      <c r="AI47" s="308"/>
      <c r="AJ47" s="308"/>
      <c r="AK47" s="310"/>
      <c r="AL47" s="306"/>
      <c r="AM47" s="308"/>
      <c r="AN47" s="308"/>
      <c r="AO47" s="310"/>
      <c r="AP47" s="306"/>
      <c r="AQ47" s="308"/>
      <c r="AR47" s="308"/>
      <c r="AS47" s="310"/>
      <c r="AT47" s="306"/>
      <c r="AU47" s="308"/>
      <c r="AV47" s="308"/>
      <c r="AW47" s="310"/>
      <c r="AX47" s="306"/>
      <c r="AY47" s="308"/>
      <c r="AZ47" s="308"/>
      <c r="BA47" s="310"/>
      <c r="BB47" s="306"/>
      <c r="BC47" s="308"/>
      <c r="BD47" s="308"/>
      <c r="BE47" s="310"/>
      <c r="BF47" s="306"/>
      <c r="BG47" s="308"/>
      <c r="BH47" s="308"/>
      <c r="BI47" s="310"/>
      <c r="BJ47" s="306"/>
      <c r="BK47" s="308"/>
      <c r="BL47" s="308"/>
      <c r="BM47" s="310"/>
      <c r="BN47" s="306"/>
      <c r="BO47" s="308"/>
      <c r="BP47" s="308"/>
      <c r="BQ47" s="310"/>
      <c r="BR47" s="329"/>
      <c r="BS47" s="331"/>
      <c r="BT47" s="331"/>
      <c r="BU47" s="331"/>
      <c r="BV47" s="333">
        <f>BW47-BU47</f>
        <v>0</v>
      </c>
      <c r="BW47" s="333">
        <f>BT47-BS47</f>
        <v>0</v>
      </c>
    </row>
    <row r="48" spans="1:75" ht="9.75" customHeight="1">
      <c r="A48" s="256"/>
      <c r="B48" s="259"/>
      <c r="C48" s="260"/>
      <c r="D48" s="164"/>
      <c r="E48" s="305"/>
      <c r="F48" s="307"/>
      <c r="G48" s="309"/>
      <c r="H48" s="309"/>
      <c r="I48" s="311"/>
      <c r="J48" s="307"/>
      <c r="K48" s="309"/>
      <c r="L48" s="309"/>
      <c r="M48" s="311"/>
      <c r="N48" s="307"/>
      <c r="O48" s="309"/>
      <c r="P48" s="309"/>
      <c r="Q48" s="311"/>
      <c r="R48" s="307"/>
      <c r="S48" s="309"/>
      <c r="T48" s="309"/>
      <c r="U48" s="311"/>
      <c r="V48" s="307"/>
      <c r="W48" s="309"/>
      <c r="X48" s="309"/>
      <c r="Y48" s="311"/>
      <c r="Z48" s="307"/>
      <c r="AA48" s="309"/>
      <c r="AB48" s="309"/>
      <c r="AC48" s="311"/>
      <c r="AD48" s="307"/>
      <c r="AE48" s="309"/>
      <c r="AF48" s="309"/>
      <c r="AG48" s="311"/>
      <c r="AH48" s="307"/>
      <c r="AI48" s="309"/>
      <c r="AJ48" s="309"/>
      <c r="AK48" s="311"/>
      <c r="AL48" s="307"/>
      <c r="AM48" s="309"/>
      <c r="AN48" s="309"/>
      <c r="AO48" s="311"/>
      <c r="AP48" s="307"/>
      <c r="AQ48" s="309"/>
      <c r="AR48" s="309"/>
      <c r="AS48" s="311"/>
      <c r="AT48" s="307"/>
      <c r="AU48" s="309"/>
      <c r="AV48" s="309"/>
      <c r="AW48" s="311"/>
      <c r="AX48" s="307"/>
      <c r="AY48" s="309"/>
      <c r="AZ48" s="309"/>
      <c r="BA48" s="311"/>
      <c r="BB48" s="307"/>
      <c r="BC48" s="309"/>
      <c r="BD48" s="309"/>
      <c r="BE48" s="311"/>
      <c r="BF48" s="307"/>
      <c r="BG48" s="309"/>
      <c r="BH48" s="309"/>
      <c r="BI48" s="311"/>
      <c r="BJ48" s="307"/>
      <c r="BK48" s="309"/>
      <c r="BL48" s="309"/>
      <c r="BM48" s="311"/>
      <c r="BN48" s="307"/>
      <c r="BO48" s="309"/>
      <c r="BP48" s="309"/>
      <c r="BQ48" s="311"/>
      <c r="BR48" s="330"/>
      <c r="BS48" s="332"/>
      <c r="BT48" s="332"/>
      <c r="BU48" s="332"/>
      <c r="BV48" s="334"/>
      <c r="BW48" s="334"/>
    </row>
    <row r="49" spans="1:75" ht="9.75" customHeight="1">
      <c r="A49" s="255">
        <v>15</v>
      </c>
      <c r="B49" s="257"/>
      <c r="C49" s="258"/>
      <c r="D49" s="163"/>
      <c r="E49" s="304"/>
      <c r="F49" s="306"/>
      <c r="G49" s="308"/>
      <c r="H49" s="308"/>
      <c r="I49" s="310"/>
      <c r="J49" s="306"/>
      <c r="K49" s="308"/>
      <c r="L49" s="308"/>
      <c r="M49" s="310"/>
      <c r="N49" s="306"/>
      <c r="O49" s="308"/>
      <c r="P49" s="308"/>
      <c r="Q49" s="310"/>
      <c r="R49" s="306"/>
      <c r="S49" s="308"/>
      <c r="T49" s="308"/>
      <c r="U49" s="310"/>
      <c r="V49" s="306"/>
      <c r="W49" s="308"/>
      <c r="X49" s="308"/>
      <c r="Y49" s="310"/>
      <c r="Z49" s="306"/>
      <c r="AA49" s="308"/>
      <c r="AB49" s="308"/>
      <c r="AC49" s="310"/>
      <c r="AD49" s="306"/>
      <c r="AE49" s="308"/>
      <c r="AF49" s="308"/>
      <c r="AG49" s="310"/>
      <c r="AH49" s="306"/>
      <c r="AI49" s="308"/>
      <c r="AJ49" s="308"/>
      <c r="AK49" s="310"/>
      <c r="AL49" s="306"/>
      <c r="AM49" s="308"/>
      <c r="AN49" s="308"/>
      <c r="AO49" s="310"/>
      <c r="AP49" s="306"/>
      <c r="AQ49" s="308"/>
      <c r="AR49" s="308"/>
      <c r="AS49" s="310"/>
      <c r="AT49" s="306"/>
      <c r="AU49" s="308"/>
      <c r="AV49" s="308"/>
      <c r="AW49" s="310"/>
      <c r="AX49" s="306"/>
      <c r="AY49" s="308"/>
      <c r="AZ49" s="308"/>
      <c r="BA49" s="310"/>
      <c r="BB49" s="306"/>
      <c r="BC49" s="308"/>
      <c r="BD49" s="308"/>
      <c r="BE49" s="310"/>
      <c r="BF49" s="306"/>
      <c r="BG49" s="308"/>
      <c r="BH49" s="308"/>
      <c r="BI49" s="310"/>
      <c r="BJ49" s="306"/>
      <c r="BK49" s="308"/>
      <c r="BL49" s="308"/>
      <c r="BM49" s="310"/>
      <c r="BN49" s="306"/>
      <c r="BO49" s="308"/>
      <c r="BP49" s="308"/>
      <c r="BQ49" s="310"/>
      <c r="BR49" s="329"/>
      <c r="BS49" s="331"/>
      <c r="BT49" s="331"/>
      <c r="BU49" s="331"/>
      <c r="BV49" s="333">
        <f>BW49-BU49</f>
        <v>0</v>
      </c>
      <c r="BW49" s="333">
        <f>BT49-BS49</f>
        <v>0</v>
      </c>
    </row>
    <row r="50" spans="1:75" ht="9.75" customHeight="1">
      <c r="A50" s="256"/>
      <c r="B50" s="259"/>
      <c r="C50" s="260"/>
      <c r="D50" s="164"/>
      <c r="E50" s="305"/>
      <c r="F50" s="307"/>
      <c r="G50" s="309"/>
      <c r="H50" s="309"/>
      <c r="I50" s="311"/>
      <c r="J50" s="307"/>
      <c r="K50" s="309"/>
      <c r="L50" s="309"/>
      <c r="M50" s="311"/>
      <c r="N50" s="307"/>
      <c r="O50" s="309"/>
      <c r="P50" s="309"/>
      <c r="Q50" s="311"/>
      <c r="R50" s="307"/>
      <c r="S50" s="309"/>
      <c r="T50" s="309"/>
      <c r="U50" s="311"/>
      <c r="V50" s="307"/>
      <c r="W50" s="309"/>
      <c r="X50" s="309"/>
      <c r="Y50" s="311"/>
      <c r="Z50" s="307"/>
      <c r="AA50" s="309"/>
      <c r="AB50" s="309"/>
      <c r="AC50" s="311"/>
      <c r="AD50" s="307"/>
      <c r="AE50" s="309"/>
      <c r="AF50" s="309"/>
      <c r="AG50" s="311"/>
      <c r="AH50" s="307"/>
      <c r="AI50" s="309"/>
      <c r="AJ50" s="309"/>
      <c r="AK50" s="311"/>
      <c r="AL50" s="307"/>
      <c r="AM50" s="309"/>
      <c r="AN50" s="309"/>
      <c r="AO50" s="311"/>
      <c r="AP50" s="307"/>
      <c r="AQ50" s="309"/>
      <c r="AR50" s="309"/>
      <c r="AS50" s="311"/>
      <c r="AT50" s="307"/>
      <c r="AU50" s="309"/>
      <c r="AV50" s="309"/>
      <c r="AW50" s="311"/>
      <c r="AX50" s="307"/>
      <c r="AY50" s="309"/>
      <c r="AZ50" s="309"/>
      <c r="BA50" s="311"/>
      <c r="BB50" s="307"/>
      <c r="BC50" s="309"/>
      <c r="BD50" s="309"/>
      <c r="BE50" s="311"/>
      <c r="BF50" s="307"/>
      <c r="BG50" s="309"/>
      <c r="BH50" s="309"/>
      <c r="BI50" s="311"/>
      <c r="BJ50" s="307"/>
      <c r="BK50" s="309"/>
      <c r="BL50" s="309"/>
      <c r="BM50" s="311"/>
      <c r="BN50" s="307"/>
      <c r="BO50" s="309"/>
      <c r="BP50" s="309"/>
      <c r="BQ50" s="311"/>
      <c r="BR50" s="330"/>
      <c r="BS50" s="332"/>
      <c r="BT50" s="332"/>
      <c r="BU50" s="332"/>
      <c r="BV50" s="334"/>
      <c r="BW50" s="334"/>
    </row>
    <row r="51" spans="1:75" ht="9.75" customHeight="1">
      <c r="A51" s="255">
        <v>16</v>
      </c>
      <c r="B51" s="257"/>
      <c r="C51" s="258"/>
      <c r="D51" s="163"/>
      <c r="E51" s="304"/>
      <c r="F51" s="306"/>
      <c r="G51" s="308"/>
      <c r="H51" s="308"/>
      <c r="I51" s="310"/>
      <c r="J51" s="306"/>
      <c r="K51" s="308"/>
      <c r="L51" s="308"/>
      <c r="M51" s="310"/>
      <c r="N51" s="306"/>
      <c r="O51" s="308"/>
      <c r="P51" s="308"/>
      <c r="Q51" s="310"/>
      <c r="R51" s="306"/>
      <c r="S51" s="308"/>
      <c r="T51" s="308"/>
      <c r="U51" s="310"/>
      <c r="V51" s="306"/>
      <c r="W51" s="308"/>
      <c r="X51" s="308"/>
      <c r="Y51" s="310"/>
      <c r="Z51" s="306"/>
      <c r="AA51" s="308"/>
      <c r="AB51" s="308"/>
      <c r="AC51" s="310"/>
      <c r="AD51" s="306"/>
      <c r="AE51" s="308"/>
      <c r="AF51" s="308"/>
      <c r="AG51" s="310"/>
      <c r="AH51" s="306"/>
      <c r="AI51" s="308"/>
      <c r="AJ51" s="308"/>
      <c r="AK51" s="310"/>
      <c r="AL51" s="306"/>
      <c r="AM51" s="308"/>
      <c r="AN51" s="308"/>
      <c r="AO51" s="310"/>
      <c r="AP51" s="306"/>
      <c r="AQ51" s="308"/>
      <c r="AR51" s="308"/>
      <c r="AS51" s="310"/>
      <c r="AT51" s="306"/>
      <c r="AU51" s="308"/>
      <c r="AV51" s="308"/>
      <c r="AW51" s="310"/>
      <c r="AX51" s="306"/>
      <c r="AY51" s="308"/>
      <c r="AZ51" s="308"/>
      <c r="BA51" s="310"/>
      <c r="BB51" s="306"/>
      <c r="BC51" s="308"/>
      <c r="BD51" s="308"/>
      <c r="BE51" s="310"/>
      <c r="BF51" s="306"/>
      <c r="BG51" s="308"/>
      <c r="BH51" s="308"/>
      <c r="BI51" s="310"/>
      <c r="BJ51" s="306"/>
      <c r="BK51" s="308"/>
      <c r="BL51" s="308"/>
      <c r="BM51" s="310"/>
      <c r="BN51" s="306"/>
      <c r="BO51" s="308"/>
      <c r="BP51" s="308"/>
      <c r="BQ51" s="310"/>
      <c r="BR51" s="329"/>
      <c r="BS51" s="331"/>
      <c r="BT51" s="331"/>
      <c r="BU51" s="331"/>
      <c r="BV51" s="333">
        <f>BW51-BU51</f>
        <v>0</v>
      </c>
      <c r="BW51" s="333">
        <f>BT51-BS51</f>
        <v>0</v>
      </c>
    </row>
    <row r="52" spans="1:75" ht="9.75" customHeight="1">
      <c r="A52" s="256"/>
      <c r="B52" s="259"/>
      <c r="C52" s="260"/>
      <c r="D52" s="164"/>
      <c r="E52" s="305"/>
      <c r="F52" s="307"/>
      <c r="G52" s="309"/>
      <c r="H52" s="309"/>
      <c r="I52" s="311"/>
      <c r="J52" s="307"/>
      <c r="K52" s="309"/>
      <c r="L52" s="309"/>
      <c r="M52" s="311"/>
      <c r="N52" s="307"/>
      <c r="O52" s="309"/>
      <c r="P52" s="309"/>
      <c r="Q52" s="311"/>
      <c r="R52" s="307"/>
      <c r="S52" s="309"/>
      <c r="T52" s="309"/>
      <c r="U52" s="311"/>
      <c r="V52" s="307"/>
      <c r="W52" s="309"/>
      <c r="X52" s="309"/>
      <c r="Y52" s="311"/>
      <c r="Z52" s="307"/>
      <c r="AA52" s="309"/>
      <c r="AB52" s="309"/>
      <c r="AC52" s="311"/>
      <c r="AD52" s="307"/>
      <c r="AE52" s="309"/>
      <c r="AF52" s="309"/>
      <c r="AG52" s="311"/>
      <c r="AH52" s="307"/>
      <c r="AI52" s="309"/>
      <c r="AJ52" s="309"/>
      <c r="AK52" s="311"/>
      <c r="AL52" s="307"/>
      <c r="AM52" s="309"/>
      <c r="AN52" s="309"/>
      <c r="AO52" s="311"/>
      <c r="AP52" s="307"/>
      <c r="AQ52" s="309"/>
      <c r="AR52" s="309"/>
      <c r="AS52" s="311"/>
      <c r="AT52" s="307"/>
      <c r="AU52" s="309"/>
      <c r="AV52" s="309"/>
      <c r="AW52" s="311"/>
      <c r="AX52" s="307"/>
      <c r="AY52" s="309"/>
      <c r="AZ52" s="309"/>
      <c r="BA52" s="311"/>
      <c r="BB52" s="307"/>
      <c r="BC52" s="309"/>
      <c r="BD52" s="309"/>
      <c r="BE52" s="311"/>
      <c r="BF52" s="307"/>
      <c r="BG52" s="309"/>
      <c r="BH52" s="309"/>
      <c r="BI52" s="311"/>
      <c r="BJ52" s="307"/>
      <c r="BK52" s="309"/>
      <c r="BL52" s="309"/>
      <c r="BM52" s="311"/>
      <c r="BN52" s="307"/>
      <c r="BO52" s="309"/>
      <c r="BP52" s="309"/>
      <c r="BQ52" s="311"/>
      <c r="BR52" s="330"/>
      <c r="BS52" s="332"/>
      <c r="BT52" s="332"/>
      <c r="BU52" s="332"/>
      <c r="BV52" s="334"/>
      <c r="BW52" s="334"/>
    </row>
    <row r="53" spans="1:75" ht="9.75" customHeight="1">
      <c r="A53" s="255">
        <v>17</v>
      </c>
      <c r="B53" s="257"/>
      <c r="C53" s="258"/>
      <c r="D53" s="163"/>
      <c r="E53" s="304"/>
      <c r="F53" s="306"/>
      <c r="G53" s="308"/>
      <c r="H53" s="308"/>
      <c r="I53" s="310"/>
      <c r="J53" s="306"/>
      <c r="K53" s="308"/>
      <c r="L53" s="308"/>
      <c r="M53" s="310"/>
      <c r="N53" s="306"/>
      <c r="O53" s="308"/>
      <c r="P53" s="308"/>
      <c r="Q53" s="310"/>
      <c r="R53" s="306"/>
      <c r="S53" s="308"/>
      <c r="T53" s="308"/>
      <c r="U53" s="310"/>
      <c r="V53" s="306"/>
      <c r="W53" s="308"/>
      <c r="X53" s="308"/>
      <c r="Y53" s="310"/>
      <c r="Z53" s="306"/>
      <c r="AA53" s="308"/>
      <c r="AB53" s="308"/>
      <c r="AC53" s="310"/>
      <c r="AD53" s="306"/>
      <c r="AE53" s="308"/>
      <c r="AF53" s="308"/>
      <c r="AG53" s="310"/>
      <c r="AH53" s="306"/>
      <c r="AI53" s="308"/>
      <c r="AJ53" s="308"/>
      <c r="AK53" s="310"/>
      <c r="AL53" s="306"/>
      <c r="AM53" s="308"/>
      <c r="AN53" s="308"/>
      <c r="AO53" s="310"/>
      <c r="AP53" s="306"/>
      <c r="AQ53" s="308"/>
      <c r="AR53" s="308"/>
      <c r="AS53" s="310"/>
      <c r="AT53" s="306"/>
      <c r="AU53" s="308"/>
      <c r="AV53" s="308"/>
      <c r="AW53" s="310"/>
      <c r="AX53" s="306"/>
      <c r="AY53" s="308"/>
      <c r="AZ53" s="308"/>
      <c r="BA53" s="310"/>
      <c r="BB53" s="306"/>
      <c r="BC53" s="308"/>
      <c r="BD53" s="308"/>
      <c r="BE53" s="310"/>
      <c r="BF53" s="306"/>
      <c r="BG53" s="308"/>
      <c r="BH53" s="308"/>
      <c r="BI53" s="310"/>
      <c r="BJ53" s="306"/>
      <c r="BK53" s="308"/>
      <c r="BL53" s="308"/>
      <c r="BM53" s="310"/>
      <c r="BN53" s="306"/>
      <c r="BO53" s="308"/>
      <c r="BP53" s="308"/>
      <c r="BQ53" s="310"/>
      <c r="BR53" s="329"/>
      <c r="BS53" s="331"/>
      <c r="BT53" s="331"/>
      <c r="BU53" s="331"/>
      <c r="BV53" s="333">
        <f>BW53-BU53</f>
        <v>0</v>
      </c>
      <c r="BW53" s="333">
        <f>BT53-BS53</f>
        <v>0</v>
      </c>
    </row>
    <row r="54" spans="1:75" ht="9.75" customHeight="1">
      <c r="A54" s="256"/>
      <c r="B54" s="259"/>
      <c r="C54" s="260"/>
      <c r="D54" s="164"/>
      <c r="E54" s="305"/>
      <c r="F54" s="307"/>
      <c r="G54" s="309"/>
      <c r="H54" s="309"/>
      <c r="I54" s="311"/>
      <c r="J54" s="307"/>
      <c r="K54" s="309"/>
      <c r="L54" s="309"/>
      <c r="M54" s="311"/>
      <c r="N54" s="307"/>
      <c r="O54" s="309"/>
      <c r="P54" s="309"/>
      <c r="Q54" s="311"/>
      <c r="R54" s="307"/>
      <c r="S54" s="309"/>
      <c r="T54" s="309"/>
      <c r="U54" s="311"/>
      <c r="V54" s="307"/>
      <c r="W54" s="309"/>
      <c r="X54" s="309"/>
      <c r="Y54" s="311"/>
      <c r="Z54" s="307"/>
      <c r="AA54" s="309"/>
      <c r="AB54" s="309"/>
      <c r="AC54" s="311"/>
      <c r="AD54" s="307"/>
      <c r="AE54" s="309"/>
      <c r="AF54" s="309"/>
      <c r="AG54" s="311"/>
      <c r="AH54" s="307"/>
      <c r="AI54" s="309"/>
      <c r="AJ54" s="309"/>
      <c r="AK54" s="311"/>
      <c r="AL54" s="307"/>
      <c r="AM54" s="309"/>
      <c r="AN54" s="309"/>
      <c r="AO54" s="311"/>
      <c r="AP54" s="307"/>
      <c r="AQ54" s="309"/>
      <c r="AR54" s="309"/>
      <c r="AS54" s="311"/>
      <c r="AT54" s="307"/>
      <c r="AU54" s="309"/>
      <c r="AV54" s="309"/>
      <c r="AW54" s="311"/>
      <c r="AX54" s="307"/>
      <c r="AY54" s="309"/>
      <c r="AZ54" s="309"/>
      <c r="BA54" s="311"/>
      <c r="BB54" s="307"/>
      <c r="BC54" s="309"/>
      <c r="BD54" s="309"/>
      <c r="BE54" s="311"/>
      <c r="BF54" s="307"/>
      <c r="BG54" s="309"/>
      <c r="BH54" s="309"/>
      <c r="BI54" s="311"/>
      <c r="BJ54" s="307"/>
      <c r="BK54" s="309"/>
      <c r="BL54" s="309"/>
      <c r="BM54" s="311"/>
      <c r="BN54" s="307"/>
      <c r="BO54" s="309"/>
      <c r="BP54" s="309"/>
      <c r="BQ54" s="311"/>
      <c r="BR54" s="330"/>
      <c r="BS54" s="332"/>
      <c r="BT54" s="332"/>
      <c r="BU54" s="332"/>
      <c r="BV54" s="334"/>
      <c r="BW54" s="334"/>
    </row>
    <row r="55" spans="1:75" ht="9.75" customHeight="1">
      <c r="A55" s="255">
        <v>18</v>
      </c>
      <c r="B55" s="257"/>
      <c r="C55" s="258"/>
      <c r="D55" s="163"/>
      <c r="E55" s="304"/>
      <c r="F55" s="306"/>
      <c r="G55" s="308"/>
      <c r="H55" s="308"/>
      <c r="I55" s="310"/>
      <c r="J55" s="306"/>
      <c r="K55" s="308"/>
      <c r="L55" s="308"/>
      <c r="M55" s="310"/>
      <c r="N55" s="306"/>
      <c r="O55" s="308"/>
      <c r="P55" s="308"/>
      <c r="Q55" s="310"/>
      <c r="R55" s="306"/>
      <c r="S55" s="308"/>
      <c r="T55" s="308"/>
      <c r="U55" s="310"/>
      <c r="V55" s="306"/>
      <c r="W55" s="308"/>
      <c r="X55" s="308"/>
      <c r="Y55" s="310"/>
      <c r="Z55" s="306"/>
      <c r="AA55" s="308"/>
      <c r="AB55" s="308"/>
      <c r="AC55" s="310"/>
      <c r="AD55" s="306"/>
      <c r="AE55" s="308"/>
      <c r="AF55" s="308"/>
      <c r="AG55" s="310"/>
      <c r="AH55" s="306"/>
      <c r="AI55" s="308"/>
      <c r="AJ55" s="308"/>
      <c r="AK55" s="310"/>
      <c r="AL55" s="306"/>
      <c r="AM55" s="308"/>
      <c r="AN55" s="308"/>
      <c r="AO55" s="310"/>
      <c r="AP55" s="306"/>
      <c r="AQ55" s="308"/>
      <c r="AR55" s="308"/>
      <c r="AS55" s="310"/>
      <c r="AT55" s="306"/>
      <c r="AU55" s="308"/>
      <c r="AV55" s="308"/>
      <c r="AW55" s="310"/>
      <c r="AX55" s="306"/>
      <c r="AY55" s="308"/>
      <c r="AZ55" s="308"/>
      <c r="BA55" s="310"/>
      <c r="BB55" s="306"/>
      <c r="BC55" s="308"/>
      <c r="BD55" s="308"/>
      <c r="BE55" s="310"/>
      <c r="BF55" s="306"/>
      <c r="BG55" s="308"/>
      <c r="BH55" s="308"/>
      <c r="BI55" s="310"/>
      <c r="BJ55" s="306"/>
      <c r="BK55" s="308"/>
      <c r="BL55" s="308"/>
      <c r="BM55" s="310"/>
      <c r="BN55" s="306"/>
      <c r="BO55" s="308"/>
      <c r="BP55" s="308"/>
      <c r="BQ55" s="310"/>
      <c r="BR55" s="329"/>
      <c r="BS55" s="331"/>
      <c r="BT55" s="331"/>
      <c r="BU55" s="331"/>
      <c r="BV55" s="333">
        <f>BW55-BU55</f>
        <v>0</v>
      </c>
      <c r="BW55" s="333">
        <f>BT55-BS55</f>
        <v>0</v>
      </c>
    </row>
    <row r="56" spans="1:75" ht="9.75" customHeight="1">
      <c r="A56" s="256"/>
      <c r="B56" s="259"/>
      <c r="C56" s="260"/>
      <c r="D56" s="164"/>
      <c r="E56" s="305"/>
      <c r="F56" s="307"/>
      <c r="G56" s="309"/>
      <c r="H56" s="309"/>
      <c r="I56" s="311"/>
      <c r="J56" s="307"/>
      <c r="K56" s="309"/>
      <c r="L56" s="309"/>
      <c r="M56" s="311"/>
      <c r="N56" s="307"/>
      <c r="O56" s="309"/>
      <c r="P56" s="309"/>
      <c r="Q56" s="311"/>
      <c r="R56" s="307"/>
      <c r="S56" s="309"/>
      <c r="T56" s="309"/>
      <c r="U56" s="311"/>
      <c r="V56" s="307"/>
      <c r="W56" s="309"/>
      <c r="X56" s="309"/>
      <c r="Y56" s="311"/>
      <c r="Z56" s="307"/>
      <c r="AA56" s="309"/>
      <c r="AB56" s="309"/>
      <c r="AC56" s="311"/>
      <c r="AD56" s="307"/>
      <c r="AE56" s="309"/>
      <c r="AF56" s="309"/>
      <c r="AG56" s="311"/>
      <c r="AH56" s="307"/>
      <c r="AI56" s="309"/>
      <c r="AJ56" s="309"/>
      <c r="AK56" s="311"/>
      <c r="AL56" s="307"/>
      <c r="AM56" s="309"/>
      <c r="AN56" s="309"/>
      <c r="AO56" s="311"/>
      <c r="AP56" s="307"/>
      <c r="AQ56" s="309"/>
      <c r="AR56" s="309"/>
      <c r="AS56" s="311"/>
      <c r="AT56" s="307"/>
      <c r="AU56" s="309"/>
      <c r="AV56" s="309"/>
      <c r="AW56" s="311"/>
      <c r="AX56" s="307"/>
      <c r="AY56" s="309"/>
      <c r="AZ56" s="309"/>
      <c r="BA56" s="311"/>
      <c r="BB56" s="307"/>
      <c r="BC56" s="309"/>
      <c r="BD56" s="309"/>
      <c r="BE56" s="311"/>
      <c r="BF56" s="307"/>
      <c r="BG56" s="309"/>
      <c r="BH56" s="309"/>
      <c r="BI56" s="311"/>
      <c r="BJ56" s="307"/>
      <c r="BK56" s="309"/>
      <c r="BL56" s="309"/>
      <c r="BM56" s="311"/>
      <c r="BN56" s="307"/>
      <c r="BO56" s="309"/>
      <c r="BP56" s="309"/>
      <c r="BQ56" s="311"/>
      <c r="BR56" s="330"/>
      <c r="BS56" s="332"/>
      <c r="BT56" s="332"/>
      <c r="BU56" s="332"/>
      <c r="BV56" s="334"/>
      <c r="BW56" s="334"/>
    </row>
    <row r="57" spans="1:75" ht="9.75" customHeight="1">
      <c r="A57" s="255">
        <v>19</v>
      </c>
      <c r="B57" s="257"/>
      <c r="C57" s="258"/>
      <c r="D57" s="163"/>
      <c r="E57" s="304"/>
      <c r="F57" s="306"/>
      <c r="G57" s="308"/>
      <c r="H57" s="308"/>
      <c r="I57" s="310"/>
      <c r="J57" s="306"/>
      <c r="K57" s="308"/>
      <c r="L57" s="308"/>
      <c r="M57" s="310"/>
      <c r="N57" s="306"/>
      <c r="O57" s="308"/>
      <c r="P57" s="308"/>
      <c r="Q57" s="310"/>
      <c r="R57" s="306"/>
      <c r="S57" s="308"/>
      <c r="T57" s="308"/>
      <c r="U57" s="310"/>
      <c r="V57" s="306"/>
      <c r="W57" s="308"/>
      <c r="X57" s="308"/>
      <c r="Y57" s="310"/>
      <c r="Z57" s="306"/>
      <c r="AA57" s="308"/>
      <c r="AB57" s="308"/>
      <c r="AC57" s="310"/>
      <c r="AD57" s="306"/>
      <c r="AE57" s="308"/>
      <c r="AF57" s="308"/>
      <c r="AG57" s="310"/>
      <c r="AH57" s="306"/>
      <c r="AI57" s="308"/>
      <c r="AJ57" s="308"/>
      <c r="AK57" s="310"/>
      <c r="AL57" s="306"/>
      <c r="AM57" s="308"/>
      <c r="AN57" s="308"/>
      <c r="AO57" s="310"/>
      <c r="AP57" s="306"/>
      <c r="AQ57" s="308"/>
      <c r="AR57" s="308"/>
      <c r="AS57" s="310"/>
      <c r="AT57" s="306"/>
      <c r="AU57" s="308"/>
      <c r="AV57" s="308"/>
      <c r="AW57" s="310"/>
      <c r="AX57" s="306"/>
      <c r="AY57" s="308"/>
      <c r="AZ57" s="308"/>
      <c r="BA57" s="310"/>
      <c r="BB57" s="306"/>
      <c r="BC57" s="308"/>
      <c r="BD57" s="308"/>
      <c r="BE57" s="310"/>
      <c r="BF57" s="306"/>
      <c r="BG57" s="308"/>
      <c r="BH57" s="308"/>
      <c r="BI57" s="310"/>
      <c r="BJ57" s="306"/>
      <c r="BK57" s="308"/>
      <c r="BL57" s="308"/>
      <c r="BM57" s="310"/>
      <c r="BN57" s="306"/>
      <c r="BO57" s="308"/>
      <c r="BP57" s="308"/>
      <c r="BQ57" s="310"/>
      <c r="BR57" s="329"/>
      <c r="BS57" s="331"/>
      <c r="BT57" s="331"/>
      <c r="BU57" s="331"/>
      <c r="BV57" s="333">
        <f>BW57-BU57</f>
        <v>0</v>
      </c>
      <c r="BW57" s="333">
        <f>BT57-BS57</f>
        <v>0</v>
      </c>
    </row>
    <row r="58" spans="1:75" ht="9.75" customHeight="1">
      <c r="A58" s="256"/>
      <c r="B58" s="259"/>
      <c r="C58" s="260"/>
      <c r="D58" s="164"/>
      <c r="E58" s="305"/>
      <c r="F58" s="307"/>
      <c r="G58" s="309"/>
      <c r="H58" s="309"/>
      <c r="I58" s="311"/>
      <c r="J58" s="307"/>
      <c r="K58" s="309"/>
      <c r="L58" s="309"/>
      <c r="M58" s="311"/>
      <c r="N58" s="307"/>
      <c r="O58" s="309"/>
      <c r="P58" s="309"/>
      <c r="Q58" s="311"/>
      <c r="R58" s="307"/>
      <c r="S58" s="309"/>
      <c r="T58" s="309"/>
      <c r="U58" s="311"/>
      <c r="V58" s="307"/>
      <c r="W58" s="309"/>
      <c r="X58" s="309"/>
      <c r="Y58" s="311"/>
      <c r="Z58" s="307"/>
      <c r="AA58" s="309"/>
      <c r="AB58" s="309"/>
      <c r="AC58" s="311"/>
      <c r="AD58" s="307"/>
      <c r="AE58" s="309"/>
      <c r="AF58" s="309"/>
      <c r="AG58" s="311"/>
      <c r="AH58" s="307"/>
      <c r="AI58" s="309"/>
      <c r="AJ58" s="309"/>
      <c r="AK58" s="311"/>
      <c r="AL58" s="307"/>
      <c r="AM58" s="309"/>
      <c r="AN58" s="309"/>
      <c r="AO58" s="311"/>
      <c r="AP58" s="307"/>
      <c r="AQ58" s="309"/>
      <c r="AR58" s="309"/>
      <c r="AS58" s="311"/>
      <c r="AT58" s="307"/>
      <c r="AU58" s="309"/>
      <c r="AV58" s="309"/>
      <c r="AW58" s="311"/>
      <c r="AX58" s="307"/>
      <c r="AY58" s="309"/>
      <c r="AZ58" s="309"/>
      <c r="BA58" s="311"/>
      <c r="BB58" s="307"/>
      <c r="BC58" s="309"/>
      <c r="BD58" s="309"/>
      <c r="BE58" s="311"/>
      <c r="BF58" s="307"/>
      <c r="BG58" s="309"/>
      <c r="BH58" s="309"/>
      <c r="BI58" s="311"/>
      <c r="BJ58" s="307"/>
      <c r="BK58" s="309"/>
      <c r="BL58" s="309"/>
      <c r="BM58" s="311"/>
      <c r="BN58" s="307"/>
      <c r="BO58" s="309"/>
      <c r="BP58" s="309"/>
      <c r="BQ58" s="311"/>
      <c r="BR58" s="330"/>
      <c r="BS58" s="332"/>
      <c r="BT58" s="332"/>
      <c r="BU58" s="332"/>
      <c r="BV58" s="334"/>
      <c r="BW58" s="334"/>
    </row>
    <row r="59" spans="1:75" ht="9.75" customHeight="1">
      <c r="A59" s="255">
        <v>20</v>
      </c>
      <c r="B59" s="257"/>
      <c r="C59" s="258"/>
      <c r="D59" s="163"/>
      <c r="E59" s="304"/>
      <c r="F59" s="306"/>
      <c r="G59" s="308"/>
      <c r="H59" s="308"/>
      <c r="I59" s="310"/>
      <c r="J59" s="306"/>
      <c r="K59" s="308"/>
      <c r="L59" s="308"/>
      <c r="M59" s="310"/>
      <c r="N59" s="306"/>
      <c r="O59" s="308"/>
      <c r="P59" s="308"/>
      <c r="Q59" s="310"/>
      <c r="R59" s="306"/>
      <c r="S59" s="308"/>
      <c r="T59" s="308"/>
      <c r="U59" s="310"/>
      <c r="V59" s="306"/>
      <c r="W59" s="308"/>
      <c r="X59" s="308"/>
      <c r="Y59" s="310"/>
      <c r="Z59" s="306"/>
      <c r="AA59" s="308"/>
      <c r="AB59" s="308"/>
      <c r="AC59" s="310"/>
      <c r="AD59" s="306"/>
      <c r="AE59" s="308"/>
      <c r="AF59" s="308"/>
      <c r="AG59" s="310"/>
      <c r="AH59" s="306"/>
      <c r="AI59" s="308"/>
      <c r="AJ59" s="308"/>
      <c r="AK59" s="310"/>
      <c r="AL59" s="306"/>
      <c r="AM59" s="308"/>
      <c r="AN59" s="308"/>
      <c r="AO59" s="310"/>
      <c r="AP59" s="306"/>
      <c r="AQ59" s="308"/>
      <c r="AR59" s="308"/>
      <c r="AS59" s="310"/>
      <c r="AT59" s="306"/>
      <c r="AU59" s="308"/>
      <c r="AV59" s="308"/>
      <c r="AW59" s="310"/>
      <c r="AX59" s="306"/>
      <c r="AY59" s="308"/>
      <c r="AZ59" s="308"/>
      <c r="BA59" s="310"/>
      <c r="BB59" s="306"/>
      <c r="BC59" s="308"/>
      <c r="BD59" s="308"/>
      <c r="BE59" s="310"/>
      <c r="BF59" s="306"/>
      <c r="BG59" s="308"/>
      <c r="BH59" s="308"/>
      <c r="BI59" s="310"/>
      <c r="BJ59" s="306"/>
      <c r="BK59" s="308"/>
      <c r="BL59" s="308"/>
      <c r="BM59" s="310"/>
      <c r="BN59" s="306"/>
      <c r="BO59" s="308"/>
      <c r="BP59" s="308"/>
      <c r="BQ59" s="310"/>
      <c r="BR59" s="329"/>
      <c r="BS59" s="331"/>
      <c r="BT59" s="331"/>
      <c r="BU59" s="331"/>
      <c r="BV59" s="333">
        <f>BW59-BU59</f>
        <v>0</v>
      </c>
      <c r="BW59" s="333">
        <f>BT59-BS59</f>
        <v>0</v>
      </c>
    </row>
    <row r="60" spans="1:75" ht="9.75" customHeight="1">
      <c r="A60" s="256"/>
      <c r="B60" s="259"/>
      <c r="C60" s="260"/>
      <c r="D60" s="164"/>
      <c r="E60" s="305"/>
      <c r="F60" s="307"/>
      <c r="G60" s="309"/>
      <c r="H60" s="309"/>
      <c r="I60" s="311"/>
      <c r="J60" s="307"/>
      <c r="K60" s="309"/>
      <c r="L60" s="309"/>
      <c r="M60" s="311"/>
      <c r="N60" s="307"/>
      <c r="O60" s="309"/>
      <c r="P60" s="309"/>
      <c r="Q60" s="311"/>
      <c r="R60" s="307"/>
      <c r="S60" s="309"/>
      <c r="T60" s="309"/>
      <c r="U60" s="311"/>
      <c r="V60" s="307"/>
      <c r="W60" s="309"/>
      <c r="X60" s="309"/>
      <c r="Y60" s="311"/>
      <c r="Z60" s="307"/>
      <c r="AA60" s="309"/>
      <c r="AB60" s="309"/>
      <c r="AC60" s="311"/>
      <c r="AD60" s="307"/>
      <c r="AE60" s="309"/>
      <c r="AF60" s="309"/>
      <c r="AG60" s="311"/>
      <c r="AH60" s="307"/>
      <c r="AI60" s="309"/>
      <c r="AJ60" s="309"/>
      <c r="AK60" s="311"/>
      <c r="AL60" s="307"/>
      <c r="AM60" s="309"/>
      <c r="AN60" s="309"/>
      <c r="AO60" s="311"/>
      <c r="AP60" s="307"/>
      <c r="AQ60" s="309"/>
      <c r="AR60" s="309"/>
      <c r="AS60" s="311"/>
      <c r="AT60" s="307"/>
      <c r="AU60" s="309"/>
      <c r="AV60" s="309"/>
      <c r="AW60" s="311"/>
      <c r="AX60" s="307"/>
      <c r="AY60" s="309"/>
      <c r="AZ60" s="309"/>
      <c r="BA60" s="311"/>
      <c r="BB60" s="307"/>
      <c r="BC60" s="309"/>
      <c r="BD60" s="309"/>
      <c r="BE60" s="311"/>
      <c r="BF60" s="307"/>
      <c r="BG60" s="309"/>
      <c r="BH60" s="309"/>
      <c r="BI60" s="311"/>
      <c r="BJ60" s="307"/>
      <c r="BK60" s="309"/>
      <c r="BL60" s="309"/>
      <c r="BM60" s="311"/>
      <c r="BN60" s="307"/>
      <c r="BO60" s="309"/>
      <c r="BP60" s="309"/>
      <c r="BQ60" s="311"/>
      <c r="BR60" s="330"/>
      <c r="BS60" s="332"/>
      <c r="BT60" s="332"/>
      <c r="BU60" s="332"/>
      <c r="BV60" s="334"/>
      <c r="BW60" s="334"/>
    </row>
    <row r="61" spans="1:75" ht="9.75" customHeight="1">
      <c r="A61" s="255">
        <v>21</v>
      </c>
      <c r="B61" s="293"/>
      <c r="C61" s="294"/>
      <c r="D61" s="163"/>
      <c r="E61" s="304"/>
      <c r="F61" s="306"/>
      <c r="G61" s="308"/>
      <c r="H61" s="308"/>
      <c r="I61" s="310"/>
      <c r="J61" s="306"/>
      <c r="K61" s="308"/>
      <c r="L61" s="308"/>
      <c r="M61" s="310"/>
      <c r="N61" s="306"/>
      <c r="O61" s="308"/>
      <c r="P61" s="308"/>
      <c r="Q61" s="335"/>
      <c r="R61" s="337"/>
      <c r="S61" s="308"/>
      <c r="T61" s="308"/>
      <c r="U61" s="335"/>
      <c r="V61" s="337"/>
      <c r="W61" s="308"/>
      <c r="X61" s="308"/>
      <c r="Y61" s="335"/>
      <c r="Z61" s="337"/>
      <c r="AA61" s="308"/>
      <c r="AB61" s="308"/>
      <c r="AC61" s="310"/>
      <c r="AD61" s="306"/>
      <c r="AE61" s="308"/>
      <c r="AF61" s="308"/>
      <c r="AG61" s="335"/>
      <c r="AH61" s="337"/>
      <c r="AI61" s="308"/>
      <c r="AJ61" s="308"/>
      <c r="AK61" s="335"/>
      <c r="AL61" s="337"/>
      <c r="AM61" s="308"/>
      <c r="AN61" s="308"/>
      <c r="AO61" s="335"/>
      <c r="AP61" s="337"/>
      <c r="AQ61" s="308"/>
      <c r="AR61" s="308"/>
      <c r="AS61" s="335"/>
      <c r="AT61" s="337"/>
      <c r="AU61" s="308"/>
      <c r="AV61" s="308"/>
      <c r="AW61" s="310"/>
      <c r="AX61" s="306"/>
      <c r="AY61" s="308"/>
      <c r="AZ61" s="308"/>
      <c r="BA61" s="310"/>
      <c r="BB61" s="306"/>
      <c r="BC61" s="308"/>
      <c r="BD61" s="308"/>
      <c r="BE61" s="310"/>
      <c r="BF61" s="306"/>
      <c r="BG61" s="308"/>
      <c r="BH61" s="308"/>
      <c r="BI61" s="310"/>
      <c r="BJ61" s="306"/>
      <c r="BK61" s="308"/>
      <c r="BL61" s="308"/>
      <c r="BM61" s="310"/>
      <c r="BN61" s="306"/>
      <c r="BO61" s="308"/>
      <c r="BP61" s="308"/>
      <c r="BQ61" s="310"/>
      <c r="BR61" s="329"/>
      <c r="BS61" s="331"/>
      <c r="BT61" s="331"/>
      <c r="BU61" s="331"/>
      <c r="BV61" s="333">
        <f>BW61-BU61</f>
        <v>0</v>
      </c>
      <c r="BW61" s="333">
        <f>BT61-BS61</f>
        <v>0</v>
      </c>
    </row>
    <row r="62" spans="1:75" ht="9.75" customHeight="1">
      <c r="A62" s="256"/>
      <c r="B62" s="295"/>
      <c r="C62" s="296"/>
      <c r="D62" s="164"/>
      <c r="E62" s="305"/>
      <c r="F62" s="307"/>
      <c r="G62" s="309"/>
      <c r="H62" s="309"/>
      <c r="I62" s="311"/>
      <c r="J62" s="307"/>
      <c r="K62" s="309"/>
      <c r="L62" s="309"/>
      <c r="M62" s="311"/>
      <c r="N62" s="307"/>
      <c r="O62" s="309"/>
      <c r="P62" s="309"/>
      <c r="Q62" s="336"/>
      <c r="R62" s="338"/>
      <c r="S62" s="309"/>
      <c r="T62" s="309"/>
      <c r="U62" s="336"/>
      <c r="V62" s="338"/>
      <c r="W62" s="309"/>
      <c r="X62" s="309"/>
      <c r="Y62" s="336"/>
      <c r="Z62" s="338"/>
      <c r="AA62" s="309"/>
      <c r="AB62" s="309"/>
      <c r="AC62" s="311"/>
      <c r="AD62" s="307"/>
      <c r="AE62" s="309"/>
      <c r="AF62" s="309"/>
      <c r="AG62" s="336"/>
      <c r="AH62" s="338"/>
      <c r="AI62" s="309"/>
      <c r="AJ62" s="309"/>
      <c r="AK62" s="336"/>
      <c r="AL62" s="338"/>
      <c r="AM62" s="309"/>
      <c r="AN62" s="309"/>
      <c r="AO62" s="336"/>
      <c r="AP62" s="338"/>
      <c r="AQ62" s="309"/>
      <c r="AR62" s="309"/>
      <c r="AS62" s="336"/>
      <c r="AT62" s="338"/>
      <c r="AU62" s="309"/>
      <c r="AV62" s="309"/>
      <c r="AW62" s="311"/>
      <c r="AX62" s="307"/>
      <c r="AY62" s="309"/>
      <c r="AZ62" s="309"/>
      <c r="BA62" s="311"/>
      <c r="BB62" s="307"/>
      <c r="BC62" s="309"/>
      <c r="BD62" s="309"/>
      <c r="BE62" s="311"/>
      <c r="BF62" s="307"/>
      <c r="BG62" s="309"/>
      <c r="BH62" s="309"/>
      <c r="BI62" s="311"/>
      <c r="BJ62" s="307"/>
      <c r="BK62" s="309"/>
      <c r="BL62" s="309"/>
      <c r="BM62" s="311"/>
      <c r="BN62" s="307"/>
      <c r="BO62" s="309"/>
      <c r="BP62" s="309"/>
      <c r="BQ62" s="311"/>
      <c r="BR62" s="330"/>
      <c r="BS62" s="332"/>
      <c r="BT62" s="332"/>
      <c r="BU62" s="332"/>
      <c r="BV62" s="334"/>
      <c r="BW62" s="334"/>
    </row>
    <row r="63" spans="1:75" ht="9.75" customHeight="1">
      <c r="A63" s="255">
        <v>22</v>
      </c>
      <c r="B63" s="293"/>
      <c r="C63" s="294"/>
      <c r="D63" s="163"/>
      <c r="E63" s="304"/>
      <c r="F63" s="306"/>
      <c r="G63" s="308"/>
      <c r="H63" s="308"/>
      <c r="I63" s="310"/>
      <c r="J63" s="306"/>
      <c r="K63" s="308"/>
      <c r="L63" s="308"/>
      <c r="M63" s="310"/>
      <c r="N63" s="306"/>
      <c r="O63" s="308"/>
      <c r="P63" s="308"/>
      <c r="Q63" s="335"/>
      <c r="R63" s="337"/>
      <c r="S63" s="308"/>
      <c r="T63" s="308"/>
      <c r="U63" s="335"/>
      <c r="V63" s="337"/>
      <c r="W63" s="308"/>
      <c r="X63" s="308"/>
      <c r="Y63" s="335"/>
      <c r="Z63" s="337"/>
      <c r="AA63" s="308"/>
      <c r="AB63" s="308"/>
      <c r="AC63" s="310"/>
      <c r="AD63" s="306"/>
      <c r="AE63" s="308"/>
      <c r="AF63" s="308"/>
      <c r="AG63" s="335"/>
      <c r="AH63" s="337"/>
      <c r="AI63" s="308"/>
      <c r="AJ63" s="308"/>
      <c r="AK63" s="335"/>
      <c r="AL63" s="337"/>
      <c r="AM63" s="308"/>
      <c r="AN63" s="308"/>
      <c r="AO63" s="335"/>
      <c r="AP63" s="337"/>
      <c r="AQ63" s="308"/>
      <c r="AR63" s="308"/>
      <c r="AS63" s="335"/>
      <c r="AT63" s="337"/>
      <c r="AU63" s="308"/>
      <c r="AV63" s="308"/>
      <c r="AW63" s="310"/>
      <c r="AX63" s="306"/>
      <c r="AY63" s="308"/>
      <c r="AZ63" s="308"/>
      <c r="BA63" s="310"/>
      <c r="BB63" s="306"/>
      <c r="BC63" s="308"/>
      <c r="BD63" s="308"/>
      <c r="BE63" s="310"/>
      <c r="BF63" s="306"/>
      <c r="BG63" s="308"/>
      <c r="BH63" s="308"/>
      <c r="BI63" s="310"/>
      <c r="BJ63" s="306"/>
      <c r="BK63" s="308"/>
      <c r="BL63" s="308"/>
      <c r="BM63" s="310"/>
      <c r="BN63" s="306"/>
      <c r="BO63" s="308"/>
      <c r="BP63" s="308"/>
      <c r="BQ63" s="310"/>
      <c r="BR63" s="329"/>
      <c r="BS63" s="331"/>
      <c r="BT63" s="331"/>
      <c r="BU63" s="331"/>
      <c r="BV63" s="333">
        <f>BW63-BU63</f>
        <v>0</v>
      </c>
      <c r="BW63" s="333">
        <f>BT63-BS63</f>
        <v>0</v>
      </c>
    </row>
    <row r="64" spans="1:75" ht="9.75" customHeight="1">
      <c r="A64" s="256"/>
      <c r="B64" s="295"/>
      <c r="C64" s="296"/>
      <c r="D64" s="164"/>
      <c r="E64" s="305"/>
      <c r="F64" s="307"/>
      <c r="G64" s="309"/>
      <c r="H64" s="309"/>
      <c r="I64" s="311"/>
      <c r="J64" s="307"/>
      <c r="K64" s="309"/>
      <c r="L64" s="309"/>
      <c r="M64" s="311"/>
      <c r="N64" s="307"/>
      <c r="O64" s="309"/>
      <c r="P64" s="309"/>
      <c r="Q64" s="336"/>
      <c r="R64" s="338"/>
      <c r="S64" s="309"/>
      <c r="T64" s="309"/>
      <c r="U64" s="336"/>
      <c r="V64" s="338"/>
      <c r="W64" s="309"/>
      <c r="X64" s="309"/>
      <c r="Y64" s="336"/>
      <c r="Z64" s="338"/>
      <c r="AA64" s="309"/>
      <c r="AB64" s="309"/>
      <c r="AC64" s="311"/>
      <c r="AD64" s="307"/>
      <c r="AE64" s="309"/>
      <c r="AF64" s="309"/>
      <c r="AG64" s="336"/>
      <c r="AH64" s="338"/>
      <c r="AI64" s="309"/>
      <c r="AJ64" s="309"/>
      <c r="AK64" s="336"/>
      <c r="AL64" s="338"/>
      <c r="AM64" s="309"/>
      <c r="AN64" s="309"/>
      <c r="AO64" s="336"/>
      <c r="AP64" s="338"/>
      <c r="AQ64" s="309"/>
      <c r="AR64" s="309"/>
      <c r="AS64" s="336"/>
      <c r="AT64" s="338"/>
      <c r="AU64" s="309"/>
      <c r="AV64" s="309"/>
      <c r="AW64" s="311"/>
      <c r="AX64" s="307"/>
      <c r="AY64" s="309"/>
      <c r="AZ64" s="309"/>
      <c r="BA64" s="311"/>
      <c r="BB64" s="307"/>
      <c r="BC64" s="309"/>
      <c r="BD64" s="309"/>
      <c r="BE64" s="311"/>
      <c r="BF64" s="307"/>
      <c r="BG64" s="309"/>
      <c r="BH64" s="309"/>
      <c r="BI64" s="311"/>
      <c r="BJ64" s="307"/>
      <c r="BK64" s="309"/>
      <c r="BL64" s="309"/>
      <c r="BM64" s="311"/>
      <c r="BN64" s="307"/>
      <c r="BO64" s="309"/>
      <c r="BP64" s="309"/>
      <c r="BQ64" s="311"/>
      <c r="BR64" s="330"/>
      <c r="BS64" s="332"/>
      <c r="BT64" s="332"/>
      <c r="BU64" s="332"/>
      <c r="BV64" s="334"/>
      <c r="BW64" s="334"/>
    </row>
    <row r="65" spans="1:75" ht="9.75" customHeight="1">
      <c r="A65" s="255">
        <v>23</v>
      </c>
      <c r="B65" s="293"/>
      <c r="C65" s="294"/>
      <c r="D65" s="163"/>
      <c r="E65" s="304"/>
      <c r="F65" s="306"/>
      <c r="G65" s="308"/>
      <c r="H65" s="308"/>
      <c r="I65" s="310"/>
      <c r="J65" s="306"/>
      <c r="K65" s="308"/>
      <c r="L65" s="308"/>
      <c r="M65" s="310"/>
      <c r="N65" s="306"/>
      <c r="O65" s="308"/>
      <c r="P65" s="308"/>
      <c r="Q65" s="310"/>
      <c r="R65" s="306"/>
      <c r="S65" s="308"/>
      <c r="T65" s="308"/>
      <c r="U65" s="310"/>
      <c r="V65" s="306"/>
      <c r="W65" s="308"/>
      <c r="X65" s="308"/>
      <c r="Y65" s="310"/>
      <c r="Z65" s="337"/>
      <c r="AA65" s="308"/>
      <c r="AB65" s="308"/>
      <c r="AC65" s="310"/>
      <c r="AD65" s="306"/>
      <c r="AE65" s="308"/>
      <c r="AF65" s="308"/>
      <c r="AG65" s="310"/>
      <c r="AH65" s="306"/>
      <c r="AI65" s="308"/>
      <c r="AJ65" s="308"/>
      <c r="AK65" s="310"/>
      <c r="AL65" s="337"/>
      <c r="AM65" s="308"/>
      <c r="AN65" s="308"/>
      <c r="AO65" s="310"/>
      <c r="AP65" s="306"/>
      <c r="AQ65" s="308"/>
      <c r="AR65" s="308"/>
      <c r="AS65" s="310"/>
      <c r="AT65" s="306"/>
      <c r="AU65" s="308"/>
      <c r="AV65" s="308"/>
      <c r="AW65" s="310"/>
      <c r="AX65" s="306"/>
      <c r="AY65" s="308"/>
      <c r="AZ65" s="308"/>
      <c r="BA65" s="310"/>
      <c r="BB65" s="306"/>
      <c r="BC65" s="308"/>
      <c r="BD65" s="308"/>
      <c r="BE65" s="310"/>
      <c r="BF65" s="306"/>
      <c r="BG65" s="308"/>
      <c r="BH65" s="308"/>
      <c r="BI65" s="310"/>
      <c r="BJ65" s="306"/>
      <c r="BK65" s="308"/>
      <c r="BL65" s="308"/>
      <c r="BM65" s="310"/>
      <c r="BN65" s="306"/>
      <c r="BO65" s="308"/>
      <c r="BP65" s="308"/>
      <c r="BQ65" s="310"/>
      <c r="BR65" s="329"/>
      <c r="BS65" s="331"/>
      <c r="BT65" s="331"/>
      <c r="BU65" s="331"/>
      <c r="BV65" s="333">
        <f>BW65-BU65</f>
        <v>0</v>
      </c>
      <c r="BW65" s="333">
        <f>BT65-BS65</f>
        <v>0</v>
      </c>
    </row>
    <row r="66" spans="1:75" ht="9.75" customHeight="1">
      <c r="A66" s="256"/>
      <c r="B66" s="295"/>
      <c r="C66" s="296"/>
      <c r="D66" s="164"/>
      <c r="E66" s="305"/>
      <c r="F66" s="307"/>
      <c r="G66" s="309"/>
      <c r="H66" s="309"/>
      <c r="I66" s="311"/>
      <c r="J66" s="307"/>
      <c r="K66" s="309"/>
      <c r="L66" s="309"/>
      <c r="M66" s="311"/>
      <c r="N66" s="307"/>
      <c r="O66" s="309"/>
      <c r="P66" s="309"/>
      <c r="Q66" s="311"/>
      <c r="R66" s="307"/>
      <c r="S66" s="309"/>
      <c r="T66" s="309"/>
      <c r="U66" s="311"/>
      <c r="V66" s="307"/>
      <c r="W66" s="309"/>
      <c r="X66" s="309"/>
      <c r="Y66" s="311"/>
      <c r="Z66" s="338"/>
      <c r="AA66" s="309"/>
      <c r="AB66" s="309"/>
      <c r="AC66" s="311"/>
      <c r="AD66" s="307"/>
      <c r="AE66" s="309"/>
      <c r="AF66" s="309"/>
      <c r="AG66" s="311"/>
      <c r="AH66" s="307"/>
      <c r="AI66" s="309"/>
      <c r="AJ66" s="309"/>
      <c r="AK66" s="311"/>
      <c r="AL66" s="338"/>
      <c r="AM66" s="309"/>
      <c r="AN66" s="309"/>
      <c r="AO66" s="311"/>
      <c r="AP66" s="307"/>
      <c r="AQ66" s="309"/>
      <c r="AR66" s="309"/>
      <c r="AS66" s="311"/>
      <c r="AT66" s="307"/>
      <c r="AU66" s="309"/>
      <c r="AV66" s="309"/>
      <c r="AW66" s="311"/>
      <c r="AX66" s="307"/>
      <c r="AY66" s="309"/>
      <c r="AZ66" s="309"/>
      <c r="BA66" s="311"/>
      <c r="BB66" s="307"/>
      <c r="BC66" s="309"/>
      <c r="BD66" s="309"/>
      <c r="BE66" s="311"/>
      <c r="BF66" s="307"/>
      <c r="BG66" s="309"/>
      <c r="BH66" s="309"/>
      <c r="BI66" s="311"/>
      <c r="BJ66" s="307"/>
      <c r="BK66" s="309"/>
      <c r="BL66" s="309"/>
      <c r="BM66" s="311"/>
      <c r="BN66" s="307"/>
      <c r="BO66" s="309"/>
      <c r="BP66" s="309"/>
      <c r="BQ66" s="311"/>
      <c r="BR66" s="330"/>
      <c r="BS66" s="332"/>
      <c r="BT66" s="332"/>
      <c r="BU66" s="332"/>
      <c r="BV66" s="334"/>
      <c r="BW66" s="334"/>
    </row>
    <row r="67" spans="1:75" ht="9.75" customHeight="1">
      <c r="A67" s="255">
        <v>24</v>
      </c>
      <c r="B67" s="257"/>
      <c r="C67" s="258"/>
      <c r="D67" s="163"/>
      <c r="E67" s="304"/>
      <c r="F67" s="306"/>
      <c r="G67" s="308"/>
      <c r="H67" s="308"/>
      <c r="I67" s="310"/>
      <c r="J67" s="306"/>
      <c r="K67" s="308"/>
      <c r="L67" s="308"/>
      <c r="M67" s="310"/>
      <c r="N67" s="306"/>
      <c r="O67" s="308"/>
      <c r="P67" s="308"/>
      <c r="Q67" s="310"/>
      <c r="R67" s="306"/>
      <c r="S67" s="308"/>
      <c r="T67" s="308"/>
      <c r="U67" s="310"/>
      <c r="V67" s="306"/>
      <c r="W67" s="308"/>
      <c r="X67" s="308"/>
      <c r="Y67" s="310"/>
      <c r="Z67" s="306"/>
      <c r="AA67" s="308"/>
      <c r="AB67" s="308"/>
      <c r="AC67" s="310"/>
      <c r="AD67" s="306"/>
      <c r="AE67" s="308"/>
      <c r="AF67" s="308"/>
      <c r="AG67" s="310"/>
      <c r="AH67" s="306"/>
      <c r="AI67" s="308"/>
      <c r="AJ67" s="308"/>
      <c r="AK67" s="310"/>
      <c r="AL67" s="306"/>
      <c r="AM67" s="308"/>
      <c r="AN67" s="308"/>
      <c r="AO67" s="310"/>
      <c r="AP67" s="306"/>
      <c r="AQ67" s="308"/>
      <c r="AR67" s="308"/>
      <c r="AS67" s="310"/>
      <c r="AT67" s="306"/>
      <c r="AU67" s="308"/>
      <c r="AV67" s="308"/>
      <c r="AW67" s="310"/>
      <c r="AX67" s="306"/>
      <c r="AY67" s="308"/>
      <c r="AZ67" s="308"/>
      <c r="BA67" s="310"/>
      <c r="BB67" s="306"/>
      <c r="BC67" s="308"/>
      <c r="BD67" s="308"/>
      <c r="BE67" s="310"/>
      <c r="BF67" s="306"/>
      <c r="BG67" s="308"/>
      <c r="BH67" s="308"/>
      <c r="BI67" s="310"/>
      <c r="BJ67" s="306"/>
      <c r="BK67" s="308"/>
      <c r="BL67" s="308"/>
      <c r="BM67" s="310"/>
      <c r="BN67" s="306"/>
      <c r="BO67" s="308"/>
      <c r="BP67" s="308"/>
      <c r="BQ67" s="310"/>
      <c r="BR67" s="329"/>
      <c r="BS67" s="331"/>
      <c r="BT67" s="331"/>
      <c r="BU67" s="331"/>
      <c r="BV67" s="333">
        <f>BW67-BU67</f>
        <v>0</v>
      </c>
      <c r="BW67" s="333">
        <f>BT67-BS67</f>
        <v>0</v>
      </c>
    </row>
    <row r="68" spans="1:75" ht="9.75" customHeight="1">
      <c r="A68" s="256"/>
      <c r="B68" s="259"/>
      <c r="C68" s="260"/>
      <c r="D68" s="164"/>
      <c r="E68" s="305"/>
      <c r="F68" s="307"/>
      <c r="G68" s="309"/>
      <c r="H68" s="309"/>
      <c r="I68" s="311"/>
      <c r="J68" s="307"/>
      <c r="K68" s="309"/>
      <c r="L68" s="309"/>
      <c r="M68" s="311"/>
      <c r="N68" s="307"/>
      <c r="O68" s="309"/>
      <c r="P68" s="309"/>
      <c r="Q68" s="311"/>
      <c r="R68" s="307"/>
      <c r="S68" s="309"/>
      <c r="T68" s="309"/>
      <c r="U68" s="311"/>
      <c r="V68" s="307"/>
      <c r="W68" s="309"/>
      <c r="X68" s="309"/>
      <c r="Y68" s="311"/>
      <c r="Z68" s="307"/>
      <c r="AA68" s="309"/>
      <c r="AB68" s="309"/>
      <c r="AC68" s="311"/>
      <c r="AD68" s="307"/>
      <c r="AE68" s="309"/>
      <c r="AF68" s="309"/>
      <c r="AG68" s="311"/>
      <c r="AH68" s="307"/>
      <c r="AI68" s="309"/>
      <c r="AJ68" s="309"/>
      <c r="AK68" s="311"/>
      <c r="AL68" s="307"/>
      <c r="AM68" s="309"/>
      <c r="AN68" s="309"/>
      <c r="AO68" s="311"/>
      <c r="AP68" s="307"/>
      <c r="AQ68" s="309"/>
      <c r="AR68" s="309"/>
      <c r="AS68" s="311"/>
      <c r="AT68" s="307"/>
      <c r="AU68" s="309"/>
      <c r="AV68" s="309"/>
      <c r="AW68" s="311"/>
      <c r="AX68" s="307"/>
      <c r="AY68" s="309"/>
      <c r="AZ68" s="309"/>
      <c r="BA68" s="311"/>
      <c r="BB68" s="307"/>
      <c r="BC68" s="309"/>
      <c r="BD68" s="309"/>
      <c r="BE68" s="311"/>
      <c r="BF68" s="307"/>
      <c r="BG68" s="309"/>
      <c r="BH68" s="309"/>
      <c r="BI68" s="311"/>
      <c r="BJ68" s="307"/>
      <c r="BK68" s="309"/>
      <c r="BL68" s="309"/>
      <c r="BM68" s="311"/>
      <c r="BN68" s="307"/>
      <c r="BO68" s="309"/>
      <c r="BP68" s="309"/>
      <c r="BQ68" s="311"/>
      <c r="BR68" s="330"/>
      <c r="BS68" s="332"/>
      <c r="BT68" s="332"/>
      <c r="BU68" s="332"/>
      <c r="BV68" s="334"/>
      <c r="BW68" s="334"/>
    </row>
    <row r="69" spans="1:75" ht="9.75" customHeight="1">
      <c r="A69" s="255">
        <v>25</v>
      </c>
      <c r="B69" s="293"/>
      <c r="C69" s="294"/>
      <c r="D69" s="163"/>
      <c r="E69" s="304"/>
      <c r="F69" s="306"/>
      <c r="G69" s="308"/>
      <c r="H69" s="308"/>
      <c r="I69" s="310"/>
      <c r="J69" s="306"/>
      <c r="K69" s="308"/>
      <c r="L69" s="308"/>
      <c r="M69" s="310"/>
      <c r="N69" s="306"/>
      <c r="O69" s="308"/>
      <c r="P69" s="308"/>
      <c r="Q69" s="335"/>
      <c r="R69" s="337"/>
      <c r="S69" s="308"/>
      <c r="T69" s="308"/>
      <c r="U69" s="335"/>
      <c r="V69" s="337"/>
      <c r="W69" s="308"/>
      <c r="X69" s="308"/>
      <c r="Y69" s="335"/>
      <c r="Z69" s="337"/>
      <c r="AA69" s="308"/>
      <c r="AB69" s="308"/>
      <c r="AC69" s="310"/>
      <c r="AD69" s="306"/>
      <c r="AE69" s="308"/>
      <c r="AF69" s="308"/>
      <c r="AG69" s="335"/>
      <c r="AH69" s="337"/>
      <c r="AI69" s="308"/>
      <c r="AJ69" s="308"/>
      <c r="AK69" s="335"/>
      <c r="AL69" s="337"/>
      <c r="AM69" s="308"/>
      <c r="AN69" s="308"/>
      <c r="AO69" s="335"/>
      <c r="AP69" s="337"/>
      <c r="AQ69" s="308"/>
      <c r="AR69" s="308"/>
      <c r="AS69" s="335"/>
      <c r="AT69" s="337"/>
      <c r="AU69" s="308"/>
      <c r="AV69" s="308"/>
      <c r="AW69" s="310"/>
      <c r="AX69" s="306"/>
      <c r="AY69" s="308"/>
      <c r="AZ69" s="308"/>
      <c r="BA69" s="310"/>
      <c r="BB69" s="306"/>
      <c r="BC69" s="308"/>
      <c r="BD69" s="308"/>
      <c r="BE69" s="310"/>
      <c r="BF69" s="306"/>
      <c r="BG69" s="308"/>
      <c r="BH69" s="308"/>
      <c r="BI69" s="310"/>
      <c r="BJ69" s="306"/>
      <c r="BK69" s="308"/>
      <c r="BL69" s="308"/>
      <c r="BM69" s="310"/>
      <c r="BN69" s="306"/>
      <c r="BO69" s="308"/>
      <c r="BP69" s="308"/>
      <c r="BQ69" s="310"/>
      <c r="BR69" s="329"/>
      <c r="BS69" s="331"/>
      <c r="BT69" s="331"/>
      <c r="BU69" s="331"/>
      <c r="BV69" s="333">
        <f>BW69-BU69</f>
        <v>0</v>
      </c>
      <c r="BW69" s="333">
        <f>BT69-BS69</f>
        <v>0</v>
      </c>
    </row>
    <row r="70" spans="1:75" ht="9.75" customHeight="1">
      <c r="A70" s="256"/>
      <c r="B70" s="295"/>
      <c r="C70" s="296"/>
      <c r="D70" s="164"/>
      <c r="E70" s="305"/>
      <c r="F70" s="307"/>
      <c r="G70" s="309"/>
      <c r="H70" s="309"/>
      <c r="I70" s="311"/>
      <c r="J70" s="307"/>
      <c r="K70" s="309"/>
      <c r="L70" s="309"/>
      <c r="M70" s="311"/>
      <c r="N70" s="307"/>
      <c r="O70" s="309"/>
      <c r="P70" s="309"/>
      <c r="Q70" s="336"/>
      <c r="R70" s="338"/>
      <c r="S70" s="309"/>
      <c r="T70" s="309"/>
      <c r="U70" s="336"/>
      <c r="V70" s="338"/>
      <c r="W70" s="309"/>
      <c r="X70" s="309"/>
      <c r="Y70" s="336"/>
      <c r="Z70" s="338"/>
      <c r="AA70" s="309"/>
      <c r="AB70" s="309"/>
      <c r="AC70" s="311"/>
      <c r="AD70" s="307"/>
      <c r="AE70" s="309"/>
      <c r="AF70" s="309"/>
      <c r="AG70" s="336"/>
      <c r="AH70" s="338"/>
      <c r="AI70" s="309"/>
      <c r="AJ70" s="309"/>
      <c r="AK70" s="336"/>
      <c r="AL70" s="338"/>
      <c r="AM70" s="309"/>
      <c r="AN70" s="309"/>
      <c r="AO70" s="336"/>
      <c r="AP70" s="338"/>
      <c r="AQ70" s="309"/>
      <c r="AR70" s="309"/>
      <c r="AS70" s="336"/>
      <c r="AT70" s="338"/>
      <c r="AU70" s="309"/>
      <c r="AV70" s="309"/>
      <c r="AW70" s="311"/>
      <c r="AX70" s="307"/>
      <c r="AY70" s="309"/>
      <c r="AZ70" s="309"/>
      <c r="BA70" s="311"/>
      <c r="BB70" s="307"/>
      <c r="BC70" s="309"/>
      <c r="BD70" s="309"/>
      <c r="BE70" s="311"/>
      <c r="BF70" s="307"/>
      <c r="BG70" s="309"/>
      <c r="BH70" s="309"/>
      <c r="BI70" s="311"/>
      <c r="BJ70" s="307"/>
      <c r="BK70" s="309"/>
      <c r="BL70" s="309"/>
      <c r="BM70" s="311"/>
      <c r="BN70" s="307"/>
      <c r="BO70" s="309"/>
      <c r="BP70" s="309"/>
      <c r="BQ70" s="311"/>
      <c r="BR70" s="330"/>
      <c r="BS70" s="332"/>
      <c r="BT70" s="332"/>
      <c r="BU70" s="332"/>
      <c r="BV70" s="334"/>
      <c r="BW70" s="334"/>
    </row>
    <row r="71" spans="1:75" ht="9.75" customHeight="1">
      <c r="A71" s="255">
        <v>26</v>
      </c>
      <c r="B71" s="293"/>
      <c r="C71" s="294"/>
      <c r="D71" s="163"/>
      <c r="E71" s="304"/>
      <c r="F71" s="306"/>
      <c r="G71" s="308"/>
      <c r="H71" s="308"/>
      <c r="I71" s="310"/>
      <c r="J71" s="306"/>
      <c r="K71" s="308"/>
      <c r="L71" s="308"/>
      <c r="M71" s="310"/>
      <c r="N71" s="306"/>
      <c r="O71" s="308"/>
      <c r="P71" s="308"/>
      <c r="Q71" s="335"/>
      <c r="R71" s="337"/>
      <c r="S71" s="308"/>
      <c r="T71" s="308"/>
      <c r="U71" s="335"/>
      <c r="V71" s="337"/>
      <c r="W71" s="308"/>
      <c r="X71" s="308"/>
      <c r="Y71" s="335"/>
      <c r="Z71" s="337"/>
      <c r="AA71" s="308"/>
      <c r="AB71" s="308"/>
      <c r="AC71" s="310"/>
      <c r="AD71" s="306"/>
      <c r="AE71" s="308"/>
      <c r="AF71" s="308"/>
      <c r="AG71" s="335"/>
      <c r="AH71" s="337"/>
      <c r="AI71" s="308"/>
      <c r="AJ71" s="308"/>
      <c r="AK71" s="335"/>
      <c r="AL71" s="337"/>
      <c r="AM71" s="308"/>
      <c r="AN71" s="308"/>
      <c r="AO71" s="335"/>
      <c r="AP71" s="337"/>
      <c r="AQ71" s="308"/>
      <c r="AR71" s="308"/>
      <c r="AS71" s="335"/>
      <c r="AT71" s="337"/>
      <c r="AU71" s="308"/>
      <c r="AV71" s="308"/>
      <c r="AW71" s="310"/>
      <c r="AX71" s="306"/>
      <c r="AY71" s="308"/>
      <c r="AZ71" s="308"/>
      <c r="BA71" s="310"/>
      <c r="BB71" s="306"/>
      <c r="BC71" s="308"/>
      <c r="BD71" s="308"/>
      <c r="BE71" s="310"/>
      <c r="BF71" s="306"/>
      <c r="BG71" s="308"/>
      <c r="BH71" s="308"/>
      <c r="BI71" s="310"/>
      <c r="BJ71" s="306"/>
      <c r="BK71" s="308"/>
      <c r="BL71" s="308"/>
      <c r="BM71" s="310"/>
      <c r="BN71" s="306"/>
      <c r="BO71" s="308"/>
      <c r="BP71" s="308"/>
      <c r="BQ71" s="310"/>
      <c r="BR71" s="329"/>
      <c r="BS71" s="331"/>
      <c r="BT71" s="331"/>
      <c r="BU71" s="331"/>
      <c r="BV71" s="333">
        <f>BW71-BU71</f>
        <v>0</v>
      </c>
      <c r="BW71" s="333">
        <f>BT71-BS71</f>
        <v>0</v>
      </c>
    </row>
    <row r="72" spans="1:75" ht="9.75" customHeight="1">
      <c r="A72" s="256"/>
      <c r="B72" s="295"/>
      <c r="C72" s="296"/>
      <c r="D72" s="164"/>
      <c r="E72" s="305"/>
      <c r="F72" s="307"/>
      <c r="G72" s="309"/>
      <c r="H72" s="309"/>
      <c r="I72" s="311"/>
      <c r="J72" s="307"/>
      <c r="K72" s="309"/>
      <c r="L72" s="309"/>
      <c r="M72" s="311"/>
      <c r="N72" s="307"/>
      <c r="O72" s="309"/>
      <c r="P72" s="309"/>
      <c r="Q72" s="336"/>
      <c r="R72" s="338"/>
      <c r="S72" s="309"/>
      <c r="T72" s="309"/>
      <c r="U72" s="336"/>
      <c r="V72" s="338"/>
      <c r="W72" s="309"/>
      <c r="X72" s="309"/>
      <c r="Y72" s="336"/>
      <c r="Z72" s="338"/>
      <c r="AA72" s="309"/>
      <c r="AB72" s="309"/>
      <c r="AC72" s="311"/>
      <c r="AD72" s="307"/>
      <c r="AE72" s="309"/>
      <c r="AF72" s="309"/>
      <c r="AG72" s="336"/>
      <c r="AH72" s="338"/>
      <c r="AI72" s="309"/>
      <c r="AJ72" s="309"/>
      <c r="AK72" s="336"/>
      <c r="AL72" s="338"/>
      <c r="AM72" s="309"/>
      <c r="AN72" s="309"/>
      <c r="AO72" s="336"/>
      <c r="AP72" s="338"/>
      <c r="AQ72" s="309"/>
      <c r="AR72" s="309"/>
      <c r="AS72" s="336"/>
      <c r="AT72" s="338"/>
      <c r="AU72" s="309"/>
      <c r="AV72" s="309"/>
      <c r="AW72" s="311"/>
      <c r="AX72" s="307"/>
      <c r="AY72" s="309"/>
      <c r="AZ72" s="309"/>
      <c r="BA72" s="311"/>
      <c r="BB72" s="307"/>
      <c r="BC72" s="309"/>
      <c r="BD72" s="309"/>
      <c r="BE72" s="311"/>
      <c r="BF72" s="307"/>
      <c r="BG72" s="309"/>
      <c r="BH72" s="309"/>
      <c r="BI72" s="311"/>
      <c r="BJ72" s="307"/>
      <c r="BK72" s="309"/>
      <c r="BL72" s="309"/>
      <c r="BM72" s="311"/>
      <c r="BN72" s="307"/>
      <c r="BO72" s="309"/>
      <c r="BP72" s="309"/>
      <c r="BQ72" s="311"/>
      <c r="BR72" s="330"/>
      <c r="BS72" s="332"/>
      <c r="BT72" s="332"/>
      <c r="BU72" s="332"/>
      <c r="BV72" s="334"/>
      <c r="BW72" s="334"/>
    </row>
    <row r="73" spans="1:75" ht="9.75" customHeight="1">
      <c r="A73" s="255">
        <v>27</v>
      </c>
      <c r="B73" s="293"/>
      <c r="C73" s="294"/>
      <c r="D73" s="163"/>
      <c r="E73" s="304"/>
      <c r="F73" s="306"/>
      <c r="G73" s="308"/>
      <c r="H73" s="308"/>
      <c r="I73" s="310"/>
      <c r="J73" s="306"/>
      <c r="K73" s="308"/>
      <c r="L73" s="308"/>
      <c r="M73" s="310"/>
      <c r="N73" s="306"/>
      <c r="O73" s="308"/>
      <c r="P73" s="308"/>
      <c r="Q73" s="310"/>
      <c r="R73" s="306"/>
      <c r="S73" s="308"/>
      <c r="T73" s="308"/>
      <c r="U73" s="310"/>
      <c r="V73" s="306"/>
      <c r="W73" s="308"/>
      <c r="X73" s="308"/>
      <c r="Y73" s="310"/>
      <c r="Z73" s="337"/>
      <c r="AA73" s="308"/>
      <c r="AB73" s="308"/>
      <c r="AC73" s="310"/>
      <c r="AD73" s="306"/>
      <c r="AE73" s="308"/>
      <c r="AF73" s="308"/>
      <c r="AG73" s="310"/>
      <c r="AH73" s="306"/>
      <c r="AI73" s="308"/>
      <c r="AJ73" s="308"/>
      <c r="AK73" s="310"/>
      <c r="AL73" s="337"/>
      <c r="AM73" s="308"/>
      <c r="AN73" s="308"/>
      <c r="AO73" s="310"/>
      <c r="AP73" s="306"/>
      <c r="AQ73" s="308"/>
      <c r="AR73" s="308"/>
      <c r="AS73" s="310"/>
      <c r="AT73" s="306"/>
      <c r="AU73" s="308"/>
      <c r="AV73" s="308"/>
      <c r="AW73" s="310"/>
      <c r="AX73" s="306"/>
      <c r="AY73" s="308"/>
      <c r="AZ73" s="308"/>
      <c r="BA73" s="310"/>
      <c r="BB73" s="306"/>
      <c r="BC73" s="308"/>
      <c r="BD73" s="308"/>
      <c r="BE73" s="310"/>
      <c r="BF73" s="306"/>
      <c r="BG73" s="308"/>
      <c r="BH73" s="308"/>
      <c r="BI73" s="310"/>
      <c r="BJ73" s="306"/>
      <c r="BK73" s="308"/>
      <c r="BL73" s="308"/>
      <c r="BM73" s="310"/>
      <c r="BN73" s="306"/>
      <c r="BO73" s="308"/>
      <c r="BP73" s="308"/>
      <c r="BQ73" s="310"/>
      <c r="BR73" s="329"/>
      <c r="BS73" s="331"/>
      <c r="BT73" s="331"/>
      <c r="BU73" s="331"/>
      <c r="BV73" s="333">
        <f>BW73-BU73</f>
        <v>0</v>
      </c>
      <c r="BW73" s="333">
        <f>BT73-BS73</f>
        <v>0</v>
      </c>
    </row>
    <row r="74" spans="1:75" ht="9.75" customHeight="1">
      <c r="A74" s="256"/>
      <c r="B74" s="295"/>
      <c r="C74" s="296"/>
      <c r="D74" s="164"/>
      <c r="E74" s="305"/>
      <c r="F74" s="307"/>
      <c r="G74" s="309"/>
      <c r="H74" s="309"/>
      <c r="I74" s="311"/>
      <c r="J74" s="307"/>
      <c r="K74" s="309"/>
      <c r="L74" s="309"/>
      <c r="M74" s="311"/>
      <c r="N74" s="307"/>
      <c r="O74" s="309"/>
      <c r="P74" s="309"/>
      <c r="Q74" s="311"/>
      <c r="R74" s="307"/>
      <c r="S74" s="309"/>
      <c r="T74" s="309"/>
      <c r="U74" s="311"/>
      <c r="V74" s="307"/>
      <c r="W74" s="309"/>
      <c r="X74" s="309"/>
      <c r="Y74" s="311"/>
      <c r="Z74" s="338"/>
      <c r="AA74" s="309"/>
      <c r="AB74" s="309"/>
      <c r="AC74" s="311"/>
      <c r="AD74" s="307"/>
      <c r="AE74" s="309"/>
      <c r="AF74" s="309"/>
      <c r="AG74" s="311"/>
      <c r="AH74" s="307"/>
      <c r="AI74" s="309"/>
      <c r="AJ74" s="309"/>
      <c r="AK74" s="311"/>
      <c r="AL74" s="338"/>
      <c r="AM74" s="309"/>
      <c r="AN74" s="309"/>
      <c r="AO74" s="311"/>
      <c r="AP74" s="307"/>
      <c r="AQ74" s="309"/>
      <c r="AR74" s="309"/>
      <c r="AS74" s="311"/>
      <c r="AT74" s="307"/>
      <c r="AU74" s="309"/>
      <c r="AV74" s="309"/>
      <c r="AW74" s="311"/>
      <c r="AX74" s="307"/>
      <c r="AY74" s="309"/>
      <c r="AZ74" s="309"/>
      <c r="BA74" s="311"/>
      <c r="BB74" s="307"/>
      <c r="BC74" s="309"/>
      <c r="BD74" s="309"/>
      <c r="BE74" s="311"/>
      <c r="BF74" s="307"/>
      <c r="BG74" s="309"/>
      <c r="BH74" s="309"/>
      <c r="BI74" s="311"/>
      <c r="BJ74" s="307"/>
      <c r="BK74" s="309"/>
      <c r="BL74" s="309"/>
      <c r="BM74" s="311"/>
      <c r="BN74" s="307"/>
      <c r="BO74" s="309"/>
      <c r="BP74" s="309"/>
      <c r="BQ74" s="311"/>
      <c r="BR74" s="330"/>
      <c r="BS74" s="332"/>
      <c r="BT74" s="332"/>
      <c r="BU74" s="332"/>
      <c r="BV74" s="334"/>
      <c r="BW74" s="334"/>
    </row>
    <row r="75" spans="1:75" ht="9.75" customHeight="1">
      <c r="A75" s="255">
        <v>28</v>
      </c>
      <c r="B75" s="257"/>
      <c r="C75" s="258"/>
      <c r="D75" s="163"/>
      <c r="E75" s="304"/>
      <c r="F75" s="306"/>
      <c r="G75" s="308"/>
      <c r="H75" s="308"/>
      <c r="I75" s="310"/>
      <c r="J75" s="306"/>
      <c r="K75" s="308"/>
      <c r="L75" s="308"/>
      <c r="M75" s="310"/>
      <c r="N75" s="306"/>
      <c r="O75" s="308"/>
      <c r="P75" s="308"/>
      <c r="Q75" s="310"/>
      <c r="R75" s="306"/>
      <c r="S75" s="308"/>
      <c r="T75" s="308"/>
      <c r="U75" s="310"/>
      <c r="V75" s="306"/>
      <c r="W75" s="308"/>
      <c r="X75" s="308"/>
      <c r="Y75" s="310"/>
      <c r="Z75" s="306"/>
      <c r="AA75" s="308"/>
      <c r="AB75" s="308"/>
      <c r="AC75" s="310"/>
      <c r="AD75" s="306"/>
      <c r="AE75" s="308"/>
      <c r="AF75" s="308"/>
      <c r="AG75" s="310"/>
      <c r="AH75" s="306"/>
      <c r="AI75" s="308"/>
      <c r="AJ75" s="308"/>
      <c r="AK75" s="310"/>
      <c r="AL75" s="306"/>
      <c r="AM75" s="308"/>
      <c r="AN75" s="308"/>
      <c r="AO75" s="310"/>
      <c r="AP75" s="306"/>
      <c r="AQ75" s="308"/>
      <c r="AR75" s="308"/>
      <c r="AS75" s="310"/>
      <c r="AT75" s="306"/>
      <c r="AU75" s="308"/>
      <c r="AV75" s="308"/>
      <c r="AW75" s="310"/>
      <c r="AX75" s="306"/>
      <c r="AY75" s="308"/>
      <c r="AZ75" s="308"/>
      <c r="BA75" s="310"/>
      <c r="BB75" s="306"/>
      <c r="BC75" s="308"/>
      <c r="BD75" s="308"/>
      <c r="BE75" s="310"/>
      <c r="BF75" s="306"/>
      <c r="BG75" s="308"/>
      <c r="BH75" s="308"/>
      <c r="BI75" s="310"/>
      <c r="BJ75" s="306"/>
      <c r="BK75" s="308"/>
      <c r="BL75" s="308"/>
      <c r="BM75" s="310"/>
      <c r="BN75" s="306"/>
      <c r="BO75" s="308"/>
      <c r="BP75" s="308"/>
      <c r="BQ75" s="310"/>
      <c r="BR75" s="329"/>
      <c r="BS75" s="331"/>
      <c r="BT75" s="331"/>
      <c r="BU75" s="331"/>
      <c r="BV75" s="333">
        <f>BW75-BU75</f>
        <v>0</v>
      </c>
      <c r="BW75" s="333">
        <f>BT75-BS75</f>
        <v>0</v>
      </c>
    </row>
    <row r="76" spans="1:75" ht="9.75" customHeight="1">
      <c r="A76" s="256"/>
      <c r="B76" s="259"/>
      <c r="C76" s="260"/>
      <c r="D76" s="164"/>
      <c r="E76" s="305"/>
      <c r="F76" s="307"/>
      <c r="G76" s="309"/>
      <c r="H76" s="309"/>
      <c r="I76" s="311"/>
      <c r="J76" s="307"/>
      <c r="K76" s="309"/>
      <c r="L76" s="309"/>
      <c r="M76" s="311"/>
      <c r="N76" s="307"/>
      <c r="O76" s="309"/>
      <c r="P76" s="309"/>
      <c r="Q76" s="311"/>
      <c r="R76" s="307"/>
      <c r="S76" s="309"/>
      <c r="T76" s="309"/>
      <c r="U76" s="311"/>
      <c r="V76" s="307"/>
      <c r="W76" s="309"/>
      <c r="X76" s="309"/>
      <c r="Y76" s="311"/>
      <c r="Z76" s="307"/>
      <c r="AA76" s="309"/>
      <c r="AB76" s="309"/>
      <c r="AC76" s="311"/>
      <c r="AD76" s="307"/>
      <c r="AE76" s="309"/>
      <c r="AF76" s="309"/>
      <c r="AG76" s="311"/>
      <c r="AH76" s="307"/>
      <c r="AI76" s="309"/>
      <c r="AJ76" s="309"/>
      <c r="AK76" s="311"/>
      <c r="AL76" s="307"/>
      <c r="AM76" s="309"/>
      <c r="AN76" s="309"/>
      <c r="AO76" s="311"/>
      <c r="AP76" s="307"/>
      <c r="AQ76" s="309"/>
      <c r="AR76" s="309"/>
      <c r="AS76" s="311"/>
      <c r="AT76" s="307"/>
      <c r="AU76" s="309"/>
      <c r="AV76" s="309"/>
      <c r="AW76" s="311"/>
      <c r="AX76" s="307"/>
      <c r="AY76" s="309"/>
      <c r="AZ76" s="309"/>
      <c r="BA76" s="311"/>
      <c r="BB76" s="307"/>
      <c r="BC76" s="309"/>
      <c r="BD76" s="309"/>
      <c r="BE76" s="311"/>
      <c r="BF76" s="307"/>
      <c r="BG76" s="309"/>
      <c r="BH76" s="309"/>
      <c r="BI76" s="311"/>
      <c r="BJ76" s="307"/>
      <c r="BK76" s="309"/>
      <c r="BL76" s="309"/>
      <c r="BM76" s="311"/>
      <c r="BN76" s="307"/>
      <c r="BO76" s="309"/>
      <c r="BP76" s="309"/>
      <c r="BQ76" s="311"/>
      <c r="BR76" s="330"/>
      <c r="BS76" s="332"/>
      <c r="BT76" s="332"/>
      <c r="BU76" s="332"/>
      <c r="BV76" s="334"/>
      <c r="BW76" s="334"/>
    </row>
    <row r="77" spans="1:75" ht="9.75" customHeight="1">
      <c r="A77" s="255">
        <v>29</v>
      </c>
      <c r="B77" s="257"/>
      <c r="C77" s="258"/>
      <c r="D77" s="163"/>
      <c r="E77" s="304"/>
      <c r="F77" s="306"/>
      <c r="G77" s="308"/>
      <c r="H77" s="308"/>
      <c r="I77" s="310"/>
      <c r="J77" s="306"/>
      <c r="K77" s="308"/>
      <c r="L77" s="308"/>
      <c r="M77" s="310"/>
      <c r="N77" s="306"/>
      <c r="O77" s="308"/>
      <c r="P77" s="308"/>
      <c r="Q77" s="310"/>
      <c r="R77" s="306"/>
      <c r="S77" s="308"/>
      <c r="T77" s="308"/>
      <c r="U77" s="310"/>
      <c r="V77" s="306"/>
      <c r="W77" s="308"/>
      <c r="X77" s="308"/>
      <c r="Y77" s="310"/>
      <c r="Z77" s="306"/>
      <c r="AA77" s="308"/>
      <c r="AB77" s="308"/>
      <c r="AC77" s="310"/>
      <c r="AD77" s="306"/>
      <c r="AE77" s="308"/>
      <c r="AF77" s="308"/>
      <c r="AG77" s="310"/>
      <c r="AH77" s="306"/>
      <c r="AI77" s="308"/>
      <c r="AJ77" s="308"/>
      <c r="AK77" s="310"/>
      <c r="AL77" s="306"/>
      <c r="AM77" s="308"/>
      <c r="AN77" s="308"/>
      <c r="AO77" s="310"/>
      <c r="AP77" s="306"/>
      <c r="AQ77" s="308"/>
      <c r="AR77" s="308"/>
      <c r="AS77" s="310"/>
      <c r="AT77" s="306"/>
      <c r="AU77" s="308"/>
      <c r="AV77" s="308"/>
      <c r="AW77" s="310"/>
      <c r="AX77" s="306"/>
      <c r="AY77" s="308"/>
      <c r="AZ77" s="308"/>
      <c r="BA77" s="310"/>
      <c r="BB77" s="306"/>
      <c r="BC77" s="308"/>
      <c r="BD77" s="308"/>
      <c r="BE77" s="310"/>
      <c r="BF77" s="306"/>
      <c r="BG77" s="308"/>
      <c r="BH77" s="308"/>
      <c r="BI77" s="310"/>
      <c r="BJ77" s="306"/>
      <c r="BK77" s="308"/>
      <c r="BL77" s="308"/>
      <c r="BM77" s="310"/>
      <c r="BN77" s="306"/>
      <c r="BO77" s="308"/>
      <c r="BP77" s="308"/>
      <c r="BQ77" s="310"/>
      <c r="BR77" s="329"/>
      <c r="BS77" s="331"/>
      <c r="BT77" s="331"/>
      <c r="BU77" s="331"/>
      <c r="BV77" s="333">
        <f>BW77-BU77</f>
        <v>0</v>
      </c>
      <c r="BW77" s="333">
        <f>BT77-BS77</f>
        <v>0</v>
      </c>
    </row>
    <row r="78" spans="1:75" ht="9.75" customHeight="1">
      <c r="A78" s="256"/>
      <c r="B78" s="259"/>
      <c r="C78" s="260"/>
      <c r="D78" s="164"/>
      <c r="E78" s="305"/>
      <c r="F78" s="307"/>
      <c r="G78" s="309"/>
      <c r="H78" s="309"/>
      <c r="I78" s="311"/>
      <c r="J78" s="307"/>
      <c r="K78" s="309"/>
      <c r="L78" s="309"/>
      <c r="M78" s="311"/>
      <c r="N78" s="307"/>
      <c r="O78" s="309"/>
      <c r="P78" s="309"/>
      <c r="Q78" s="311"/>
      <c r="R78" s="307"/>
      <c r="S78" s="309"/>
      <c r="T78" s="309"/>
      <c r="U78" s="311"/>
      <c r="V78" s="307"/>
      <c r="W78" s="309"/>
      <c r="X78" s="309"/>
      <c r="Y78" s="311"/>
      <c r="Z78" s="307"/>
      <c r="AA78" s="309"/>
      <c r="AB78" s="309"/>
      <c r="AC78" s="311"/>
      <c r="AD78" s="307"/>
      <c r="AE78" s="309"/>
      <c r="AF78" s="309"/>
      <c r="AG78" s="311"/>
      <c r="AH78" s="307"/>
      <c r="AI78" s="309"/>
      <c r="AJ78" s="309"/>
      <c r="AK78" s="311"/>
      <c r="AL78" s="307"/>
      <c r="AM78" s="309"/>
      <c r="AN78" s="309"/>
      <c r="AO78" s="311"/>
      <c r="AP78" s="307"/>
      <c r="AQ78" s="309"/>
      <c r="AR78" s="309"/>
      <c r="AS78" s="311"/>
      <c r="AT78" s="307"/>
      <c r="AU78" s="309"/>
      <c r="AV78" s="309"/>
      <c r="AW78" s="311"/>
      <c r="AX78" s="307"/>
      <c r="AY78" s="309"/>
      <c r="AZ78" s="309"/>
      <c r="BA78" s="311"/>
      <c r="BB78" s="307"/>
      <c r="BC78" s="309"/>
      <c r="BD78" s="309"/>
      <c r="BE78" s="311"/>
      <c r="BF78" s="307"/>
      <c r="BG78" s="309"/>
      <c r="BH78" s="309"/>
      <c r="BI78" s="311"/>
      <c r="BJ78" s="307"/>
      <c r="BK78" s="309"/>
      <c r="BL78" s="309"/>
      <c r="BM78" s="311"/>
      <c r="BN78" s="307"/>
      <c r="BO78" s="309"/>
      <c r="BP78" s="309"/>
      <c r="BQ78" s="311"/>
      <c r="BR78" s="330"/>
      <c r="BS78" s="332"/>
      <c r="BT78" s="332"/>
      <c r="BU78" s="332"/>
      <c r="BV78" s="334"/>
      <c r="BW78" s="334"/>
    </row>
    <row r="79" spans="1:75" ht="9.75" customHeight="1">
      <c r="A79" s="255">
        <v>30</v>
      </c>
      <c r="B79" s="257"/>
      <c r="C79" s="258"/>
      <c r="D79" s="163"/>
      <c r="E79" s="304"/>
      <c r="F79" s="306"/>
      <c r="G79" s="308"/>
      <c r="H79" s="308"/>
      <c r="I79" s="310"/>
      <c r="J79" s="306"/>
      <c r="K79" s="308"/>
      <c r="L79" s="308"/>
      <c r="M79" s="310"/>
      <c r="N79" s="306"/>
      <c r="O79" s="308"/>
      <c r="P79" s="308"/>
      <c r="Q79" s="310"/>
      <c r="R79" s="306"/>
      <c r="S79" s="308"/>
      <c r="T79" s="308"/>
      <c r="U79" s="310"/>
      <c r="V79" s="306"/>
      <c r="W79" s="308"/>
      <c r="X79" s="308"/>
      <c r="Y79" s="310"/>
      <c r="Z79" s="306"/>
      <c r="AA79" s="308"/>
      <c r="AB79" s="308"/>
      <c r="AC79" s="310"/>
      <c r="AD79" s="306"/>
      <c r="AE79" s="308"/>
      <c r="AF79" s="308"/>
      <c r="AG79" s="310"/>
      <c r="AH79" s="306"/>
      <c r="AI79" s="308"/>
      <c r="AJ79" s="308"/>
      <c r="AK79" s="310"/>
      <c r="AL79" s="306"/>
      <c r="AM79" s="308"/>
      <c r="AN79" s="308"/>
      <c r="AO79" s="310"/>
      <c r="AP79" s="306"/>
      <c r="AQ79" s="308"/>
      <c r="AR79" s="308"/>
      <c r="AS79" s="310"/>
      <c r="AT79" s="306"/>
      <c r="AU79" s="308"/>
      <c r="AV79" s="308"/>
      <c r="AW79" s="310"/>
      <c r="AX79" s="306"/>
      <c r="AY79" s="308"/>
      <c r="AZ79" s="308"/>
      <c r="BA79" s="310"/>
      <c r="BB79" s="306"/>
      <c r="BC79" s="308"/>
      <c r="BD79" s="308"/>
      <c r="BE79" s="310"/>
      <c r="BF79" s="306"/>
      <c r="BG79" s="308"/>
      <c r="BH79" s="308"/>
      <c r="BI79" s="310"/>
      <c r="BJ79" s="306"/>
      <c r="BK79" s="308"/>
      <c r="BL79" s="308"/>
      <c r="BM79" s="310"/>
      <c r="BN79" s="306"/>
      <c r="BO79" s="308"/>
      <c r="BP79" s="308"/>
      <c r="BQ79" s="310"/>
      <c r="BR79" s="329"/>
      <c r="BS79" s="331"/>
      <c r="BT79" s="331"/>
      <c r="BU79" s="331"/>
      <c r="BV79" s="333">
        <f>BW79-BU79</f>
        <v>0</v>
      </c>
      <c r="BW79" s="333">
        <f>BT79-BS79</f>
        <v>0</v>
      </c>
    </row>
    <row r="80" spans="1:75" ht="9.75" customHeight="1">
      <c r="A80" s="256"/>
      <c r="B80" s="259"/>
      <c r="C80" s="260"/>
      <c r="D80" s="164"/>
      <c r="E80" s="305"/>
      <c r="F80" s="307"/>
      <c r="G80" s="309"/>
      <c r="H80" s="309"/>
      <c r="I80" s="311"/>
      <c r="J80" s="307"/>
      <c r="K80" s="309"/>
      <c r="L80" s="309"/>
      <c r="M80" s="311"/>
      <c r="N80" s="307"/>
      <c r="O80" s="309"/>
      <c r="P80" s="309"/>
      <c r="Q80" s="311"/>
      <c r="R80" s="307"/>
      <c r="S80" s="309"/>
      <c r="T80" s="309"/>
      <c r="U80" s="311"/>
      <c r="V80" s="307"/>
      <c r="W80" s="309"/>
      <c r="X80" s="309"/>
      <c r="Y80" s="311"/>
      <c r="Z80" s="307"/>
      <c r="AA80" s="309"/>
      <c r="AB80" s="309"/>
      <c r="AC80" s="311"/>
      <c r="AD80" s="307"/>
      <c r="AE80" s="309"/>
      <c r="AF80" s="309"/>
      <c r="AG80" s="311"/>
      <c r="AH80" s="307"/>
      <c r="AI80" s="309"/>
      <c r="AJ80" s="309"/>
      <c r="AK80" s="311"/>
      <c r="AL80" s="307"/>
      <c r="AM80" s="309"/>
      <c r="AN80" s="309"/>
      <c r="AO80" s="311"/>
      <c r="AP80" s="307"/>
      <c r="AQ80" s="309"/>
      <c r="AR80" s="309"/>
      <c r="AS80" s="311"/>
      <c r="AT80" s="307"/>
      <c r="AU80" s="309"/>
      <c r="AV80" s="309"/>
      <c r="AW80" s="311"/>
      <c r="AX80" s="307"/>
      <c r="AY80" s="309"/>
      <c r="AZ80" s="309"/>
      <c r="BA80" s="311"/>
      <c r="BB80" s="307"/>
      <c r="BC80" s="309"/>
      <c r="BD80" s="309"/>
      <c r="BE80" s="311"/>
      <c r="BF80" s="307"/>
      <c r="BG80" s="309"/>
      <c r="BH80" s="309"/>
      <c r="BI80" s="311"/>
      <c r="BJ80" s="307"/>
      <c r="BK80" s="309"/>
      <c r="BL80" s="309"/>
      <c r="BM80" s="311"/>
      <c r="BN80" s="307"/>
      <c r="BO80" s="309"/>
      <c r="BP80" s="309"/>
      <c r="BQ80" s="311"/>
      <c r="BR80" s="330"/>
      <c r="BS80" s="332"/>
      <c r="BT80" s="332"/>
      <c r="BU80" s="332"/>
      <c r="BV80" s="334"/>
      <c r="BW80" s="334"/>
    </row>
    <row r="81" spans="1:75" ht="9.75" customHeight="1">
      <c r="A81" s="255">
        <v>31</v>
      </c>
      <c r="B81" s="257"/>
      <c r="C81" s="258"/>
      <c r="D81" s="163"/>
      <c r="E81" s="304"/>
      <c r="F81" s="306"/>
      <c r="G81" s="308"/>
      <c r="H81" s="308"/>
      <c r="I81" s="310"/>
      <c r="J81" s="306"/>
      <c r="K81" s="308"/>
      <c r="L81" s="308"/>
      <c r="M81" s="310"/>
      <c r="N81" s="306"/>
      <c r="O81" s="308"/>
      <c r="P81" s="308"/>
      <c r="Q81" s="310"/>
      <c r="R81" s="306"/>
      <c r="S81" s="308"/>
      <c r="T81" s="308"/>
      <c r="U81" s="310"/>
      <c r="V81" s="306"/>
      <c r="W81" s="308"/>
      <c r="X81" s="308"/>
      <c r="Y81" s="310"/>
      <c r="Z81" s="306"/>
      <c r="AA81" s="308"/>
      <c r="AB81" s="308"/>
      <c r="AC81" s="310"/>
      <c r="AD81" s="306"/>
      <c r="AE81" s="308"/>
      <c r="AF81" s="308"/>
      <c r="AG81" s="310"/>
      <c r="AH81" s="306"/>
      <c r="AI81" s="308"/>
      <c r="AJ81" s="308"/>
      <c r="AK81" s="310"/>
      <c r="AL81" s="306"/>
      <c r="AM81" s="308"/>
      <c r="AN81" s="308"/>
      <c r="AO81" s="310"/>
      <c r="AP81" s="306"/>
      <c r="AQ81" s="308"/>
      <c r="AR81" s="308"/>
      <c r="AS81" s="310"/>
      <c r="AT81" s="306"/>
      <c r="AU81" s="308"/>
      <c r="AV81" s="308"/>
      <c r="AW81" s="310"/>
      <c r="AX81" s="306"/>
      <c r="AY81" s="308"/>
      <c r="AZ81" s="308"/>
      <c r="BA81" s="310"/>
      <c r="BB81" s="306"/>
      <c r="BC81" s="308"/>
      <c r="BD81" s="308"/>
      <c r="BE81" s="310"/>
      <c r="BF81" s="306"/>
      <c r="BG81" s="308"/>
      <c r="BH81" s="308"/>
      <c r="BI81" s="310"/>
      <c r="BJ81" s="306"/>
      <c r="BK81" s="308"/>
      <c r="BL81" s="308"/>
      <c r="BM81" s="310"/>
      <c r="BN81" s="306"/>
      <c r="BO81" s="308"/>
      <c r="BP81" s="308"/>
      <c r="BQ81" s="310"/>
      <c r="BR81" s="329"/>
      <c r="BS81" s="331"/>
      <c r="BT81" s="331"/>
      <c r="BU81" s="331"/>
      <c r="BV81" s="333">
        <f>BW81-BU81</f>
        <v>0</v>
      </c>
      <c r="BW81" s="333">
        <f>BT81-BS81</f>
        <v>0</v>
      </c>
    </row>
    <row r="82" spans="1:75" ht="9.75" customHeight="1">
      <c r="A82" s="256"/>
      <c r="B82" s="259"/>
      <c r="C82" s="260"/>
      <c r="D82" s="164"/>
      <c r="E82" s="305"/>
      <c r="F82" s="307"/>
      <c r="G82" s="309"/>
      <c r="H82" s="309"/>
      <c r="I82" s="311"/>
      <c r="J82" s="307"/>
      <c r="K82" s="309"/>
      <c r="L82" s="309"/>
      <c r="M82" s="311"/>
      <c r="N82" s="307"/>
      <c r="O82" s="309"/>
      <c r="P82" s="309"/>
      <c r="Q82" s="311"/>
      <c r="R82" s="307"/>
      <c r="S82" s="309"/>
      <c r="T82" s="309"/>
      <c r="U82" s="311"/>
      <c r="V82" s="307"/>
      <c r="W82" s="309"/>
      <c r="X82" s="309"/>
      <c r="Y82" s="311"/>
      <c r="Z82" s="307"/>
      <c r="AA82" s="309"/>
      <c r="AB82" s="309"/>
      <c r="AC82" s="311"/>
      <c r="AD82" s="307"/>
      <c r="AE82" s="309"/>
      <c r="AF82" s="309"/>
      <c r="AG82" s="311"/>
      <c r="AH82" s="307"/>
      <c r="AI82" s="309"/>
      <c r="AJ82" s="309"/>
      <c r="AK82" s="311"/>
      <c r="AL82" s="307"/>
      <c r="AM82" s="309"/>
      <c r="AN82" s="309"/>
      <c r="AO82" s="311"/>
      <c r="AP82" s="307"/>
      <c r="AQ82" s="309"/>
      <c r="AR82" s="309"/>
      <c r="AS82" s="311"/>
      <c r="AT82" s="307"/>
      <c r="AU82" s="309"/>
      <c r="AV82" s="309"/>
      <c r="AW82" s="311"/>
      <c r="AX82" s="307"/>
      <c r="AY82" s="309"/>
      <c r="AZ82" s="309"/>
      <c r="BA82" s="311"/>
      <c r="BB82" s="307"/>
      <c r="BC82" s="309"/>
      <c r="BD82" s="309"/>
      <c r="BE82" s="311"/>
      <c r="BF82" s="307"/>
      <c r="BG82" s="309"/>
      <c r="BH82" s="309"/>
      <c r="BI82" s="311"/>
      <c r="BJ82" s="307"/>
      <c r="BK82" s="309"/>
      <c r="BL82" s="309"/>
      <c r="BM82" s="311"/>
      <c r="BN82" s="307"/>
      <c r="BO82" s="309"/>
      <c r="BP82" s="309"/>
      <c r="BQ82" s="311"/>
      <c r="BR82" s="330"/>
      <c r="BS82" s="332"/>
      <c r="BT82" s="332"/>
      <c r="BU82" s="332"/>
      <c r="BV82" s="334"/>
      <c r="BW82" s="334"/>
    </row>
    <row r="83" spans="1:75" ht="9.75" customHeight="1">
      <c r="A83" s="255">
        <v>32</v>
      </c>
      <c r="B83" s="257"/>
      <c r="C83" s="258"/>
      <c r="D83" s="163"/>
      <c r="E83" s="304"/>
      <c r="F83" s="306"/>
      <c r="G83" s="308"/>
      <c r="H83" s="308"/>
      <c r="I83" s="310"/>
      <c r="J83" s="306"/>
      <c r="K83" s="308"/>
      <c r="L83" s="308"/>
      <c r="M83" s="310"/>
      <c r="N83" s="306"/>
      <c r="O83" s="308"/>
      <c r="P83" s="308"/>
      <c r="Q83" s="310"/>
      <c r="R83" s="306"/>
      <c r="S83" s="308"/>
      <c r="T83" s="308"/>
      <c r="U83" s="310"/>
      <c r="V83" s="306"/>
      <c r="W83" s="308"/>
      <c r="X83" s="308"/>
      <c r="Y83" s="310"/>
      <c r="Z83" s="306"/>
      <c r="AA83" s="308"/>
      <c r="AB83" s="308"/>
      <c r="AC83" s="310"/>
      <c r="AD83" s="306"/>
      <c r="AE83" s="308"/>
      <c r="AF83" s="308"/>
      <c r="AG83" s="310"/>
      <c r="AH83" s="306"/>
      <c r="AI83" s="308"/>
      <c r="AJ83" s="308"/>
      <c r="AK83" s="310"/>
      <c r="AL83" s="306"/>
      <c r="AM83" s="308"/>
      <c r="AN83" s="308"/>
      <c r="AO83" s="310"/>
      <c r="AP83" s="306"/>
      <c r="AQ83" s="308"/>
      <c r="AR83" s="308"/>
      <c r="AS83" s="310"/>
      <c r="AT83" s="306"/>
      <c r="AU83" s="308"/>
      <c r="AV83" s="308"/>
      <c r="AW83" s="310"/>
      <c r="AX83" s="306"/>
      <c r="AY83" s="308"/>
      <c r="AZ83" s="308"/>
      <c r="BA83" s="310"/>
      <c r="BB83" s="306"/>
      <c r="BC83" s="308"/>
      <c r="BD83" s="308"/>
      <c r="BE83" s="310"/>
      <c r="BF83" s="306"/>
      <c r="BG83" s="308"/>
      <c r="BH83" s="308"/>
      <c r="BI83" s="310"/>
      <c r="BJ83" s="306"/>
      <c r="BK83" s="308"/>
      <c r="BL83" s="308"/>
      <c r="BM83" s="310"/>
      <c r="BN83" s="306"/>
      <c r="BO83" s="308"/>
      <c r="BP83" s="308"/>
      <c r="BQ83" s="310"/>
      <c r="BR83" s="329"/>
      <c r="BS83" s="331"/>
      <c r="BT83" s="331"/>
      <c r="BU83" s="331"/>
      <c r="BV83" s="333">
        <f>BW83-BU83</f>
        <v>0</v>
      </c>
      <c r="BW83" s="333">
        <f>BT83-BS83</f>
        <v>0</v>
      </c>
    </row>
    <row r="84" spans="1:75" ht="9.75" customHeight="1">
      <c r="A84" s="256"/>
      <c r="B84" s="259"/>
      <c r="C84" s="260"/>
      <c r="D84" s="164"/>
      <c r="E84" s="305"/>
      <c r="F84" s="307"/>
      <c r="G84" s="309"/>
      <c r="H84" s="309"/>
      <c r="I84" s="311"/>
      <c r="J84" s="307"/>
      <c r="K84" s="309"/>
      <c r="L84" s="309"/>
      <c r="M84" s="311"/>
      <c r="N84" s="307"/>
      <c r="O84" s="309"/>
      <c r="P84" s="309"/>
      <c r="Q84" s="311"/>
      <c r="R84" s="307"/>
      <c r="S84" s="309"/>
      <c r="T84" s="309"/>
      <c r="U84" s="311"/>
      <c r="V84" s="307"/>
      <c r="W84" s="309"/>
      <c r="X84" s="309"/>
      <c r="Y84" s="311"/>
      <c r="Z84" s="307"/>
      <c r="AA84" s="309"/>
      <c r="AB84" s="309"/>
      <c r="AC84" s="311"/>
      <c r="AD84" s="307"/>
      <c r="AE84" s="309"/>
      <c r="AF84" s="309"/>
      <c r="AG84" s="311"/>
      <c r="AH84" s="307"/>
      <c r="AI84" s="309"/>
      <c r="AJ84" s="309"/>
      <c r="AK84" s="311"/>
      <c r="AL84" s="307"/>
      <c r="AM84" s="309"/>
      <c r="AN84" s="309"/>
      <c r="AO84" s="311"/>
      <c r="AP84" s="307"/>
      <c r="AQ84" s="309"/>
      <c r="AR84" s="309"/>
      <c r="AS84" s="311"/>
      <c r="AT84" s="307"/>
      <c r="AU84" s="309"/>
      <c r="AV84" s="309"/>
      <c r="AW84" s="311"/>
      <c r="AX84" s="307"/>
      <c r="AY84" s="309"/>
      <c r="AZ84" s="309"/>
      <c r="BA84" s="311"/>
      <c r="BB84" s="307"/>
      <c r="BC84" s="309"/>
      <c r="BD84" s="309"/>
      <c r="BE84" s="311"/>
      <c r="BF84" s="307"/>
      <c r="BG84" s="309"/>
      <c r="BH84" s="309"/>
      <c r="BI84" s="311"/>
      <c r="BJ84" s="307"/>
      <c r="BK84" s="309"/>
      <c r="BL84" s="309"/>
      <c r="BM84" s="311"/>
      <c r="BN84" s="307"/>
      <c r="BO84" s="309"/>
      <c r="BP84" s="309"/>
      <c r="BQ84" s="311"/>
      <c r="BR84" s="330"/>
      <c r="BS84" s="332"/>
      <c r="BT84" s="332"/>
      <c r="BU84" s="332"/>
      <c r="BV84" s="334"/>
      <c r="BW84" s="334"/>
    </row>
    <row r="85" spans="1:75" ht="9.75" customHeight="1">
      <c r="A85" s="255">
        <v>33</v>
      </c>
      <c r="B85" s="257"/>
      <c r="C85" s="258"/>
      <c r="D85" s="163"/>
      <c r="E85" s="304"/>
      <c r="F85" s="306"/>
      <c r="G85" s="308"/>
      <c r="H85" s="308"/>
      <c r="I85" s="310"/>
      <c r="J85" s="306"/>
      <c r="K85" s="308"/>
      <c r="L85" s="308"/>
      <c r="M85" s="310"/>
      <c r="N85" s="306"/>
      <c r="O85" s="308"/>
      <c r="P85" s="308"/>
      <c r="Q85" s="310"/>
      <c r="R85" s="306"/>
      <c r="S85" s="308"/>
      <c r="T85" s="308"/>
      <c r="U85" s="310"/>
      <c r="V85" s="306"/>
      <c r="W85" s="308"/>
      <c r="X85" s="308"/>
      <c r="Y85" s="310"/>
      <c r="Z85" s="306"/>
      <c r="AA85" s="308"/>
      <c r="AB85" s="308"/>
      <c r="AC85" s="310"/>
      <c r="AD85" s="306"/>
      <c r="AE85" s="308"/>
      <c r="AF85" s="308"/>
      <c r="AG85" s="310"/>
      <c r="AH85" s="306"/>
      <c r="AI85" s="308"/>
      <c r="AJ85" s="308"/>
      <c r="AK85" s="310"/>
      <c r="AL85" s="306"/>
      <c r="AM85" s="308"/>
      <c r="AN85" s="308"/>
      <c r="AO85" s="310"/>
      <c r="AP85" s="306"/>
      <c r="AQ85" s="308"/>
      <c r="AR85" s="308"/>
      <c r="AS85" s="310"/>
      <c r="AT85" s="306"/>
      <c r="AU85" s="308"/>
      <c r="AV85" s="308"/>
      <c r="AW85" s="310"/>
      <c r="AX85" s="306"/>
      <c r="AY85" s="308"/>
      <c r="AZ85" s="308"/>
      <c r="BA85" s="310"/>
      <c r="BB85" s="306"/>
      <c r="BC85" s="308"/>
      <c r="BD85" s="308"/>
      <c r="BE85" s="310"/>
      <c r="BF85" s="306"/>
      <c r="BG85" s="308"/>
      <c r="BH85" s="308"/>
      <c r="BI85" s="310"/>
      <c r="BJ85" s="306"/>
      <c r="BK85" s="308"/>
      <c r="BL85" s="308"/>
      <c r="BM85" s="310"/>
      <c r="BN85" s="306"/>
      <c r="BO85" s="308"/>
      <c r="BP85" s="308"/>
      <c r="BQ85" s="310"/>
      <c r="BR85" s="329"/>
      <c r="BS85" s="331"/>
      <c r="BT85" s="331"/>
      <c r="BU85" s="331"/>
      <c r="BV85" s="333">
        <f>BW85-BU85</f>
        <v>0</v>
      </c>
      <c r="BW85" s="333">
        <f>BT85-BS85</f>
        <v>0</v>
      </c>
    </row>
    <row r="86" spans="1:75" ht="9.75" customHeight="1">
      <c r="A86" s="256"/>
      <c r="B86" s="259"/>
      <c r="C86" s="260"/>
      <c r="D86" s="164"/>
      <c r="E86" s="305"/>
      <c r="F86" s="307"/>
      <c r="G86" s="309"/>
      <c r="H86" s="309"/>
      <c r="I86" s="311"/>
      <c r="J86" s="307"/>
      <c r="K86" s="309"/>
      <c r="L86" s="309"/>
      <c r="M86" s="311"/>
      <c r="N86" s="307"/>
      <c r="O86" s="309"/>
      <c r="P86" s="309"/>
      <c r="Q86" s="311"/>
      <c r="R86" s="307"/>
      <c r="S86" s="309"/>
      <c r="T86" s="309"/>
      <c r="U86" s="311"/>
      <c r="V86" s="307"/>
      <c r="W86" s="309"/>
      <c r="X86" s="309"/>
      <c r="Y86" s="311"/>
      <c r="Z86" s="307"/>
      <c r="AA86" s="309"/>
      <c r="AB86" s="309"/>
      <c r="AC86" s="311"/>
      <c r="AD86" s="307"/>
      <c r="AE86" s="309"/>
      <c r="AF86" s="309"/>
      <c r="AG86" s="311"/>
      <c r="AH86" s="307"/>
      <c r="AI86" s="309"/>
      <c r="AJ86" s="309"/>
      <c r="AK86" s="311"/>
      <c r="AL86" s="307"/>
      <c r="AM86" s="309"/>
      <c r="AN86" s="309"/>
      <c r="AO86" s="311"/>
      <c r="AP86" s="307"/>
      <c r="AQ86" s="309"/>
      <c r="AR86" s="309"/>
      <c r="AS86" s="311"/>
      <c r="AT86" s="307"/>
      <c r="AU86" s="309"/>
      <c r="AV86" s="309"/>
      <c r="AW86" s="311"/>
      <c r="AX86" s="307"/>
      <c r="AY86" s="309"/>
      <c r="AZ86" s="309"/>
      <c r="BA86" s="311"/>
      <c r="BB86" s="307"/>
      <c r="BC86" s="309"/>
      <c r="BD86" s="309"/>
      <c r="BE86" s="311"/>
      <c r="BF86" s="307"/>
      <c r="BG86" s="309"/>
      <c r="BH86" s="309"/>
      <c r="BI86" s="311"/>
      <c r="BJ86" s="307"/>
      <c r="BK86" s="309"/>
      <c r="BL86" s="309"/>
      <c r="BM86" s="311"/>
      <c r="BN86" s="307"/>
      <c r="BO86" s="309"/>
      <c r="BP86" s="309"/>
      <c r="BQ86" s="311"/>
      <c r="BR86" s="330"/>
      <c r="BS86" s="332"/>
      <c r="BT86" s="332"/>
      <c r="BU86" s="332"/>
      <c r="BV86" s="334"/>
      <c r="BW86" s="334"/>
    </row>
    <row r="87" spans="1:75" ht="9.75" customHeight="1">
      <c r="A87" s="255">
        <v>34</v>
      </c>
      <c r="B87" s="257"/>
      <c r="C87" s="258"/>
      <c r="D87" s="163"/>
      <c r="E87" s="304"/>
      <c r="F87" s="306"/>
      <c r="G87" s="308"/>
      <c r="H87" s="308"/>
      <c r="I87" s="310"/>
      <c r="J87" s="306"/>
      <c r="K87" s="308"/>
      <c r="L87" s="308"/>
      <c r="M87" s="310"/>
      <c r="N87" s="306"/>
      <c r="O87" s="308"/>
      <c r="P87" s="308"/>
      <c r="Q87" s="310"/>
      <c r="R87" s="306"/>
      <c r="S87" s="308"/>
      <c r="T87" s="308"/>
      <c r="U87" s="310"/>
      <c r="V87" s="306"/>
      <c r="W87" s="308"/>
      <c r="X87" s="308"/>
      <c r="Y87" s="310"/>
      <c r="Z87" s="306"/>
      <c r="AA87" s="308"/>
      <c r="AB87" s="308"/>
      <c r="AC87" s="310"/>
      <c r="AD87" s="306"/>
      <c r="AE87" s="308"/>
      <c r="AF87" s="308"/>
      <c r="AG87" s="310"/>
      <c r="AH87" s="306"/>
      <c r="AI87" s="308"/>
      <c r="AJ87" s="308"/>
      <c r="AK87" s="310"/>
      <c r="AL87" s="306"/>
      <c r="AM87" s="308"/>
      <c r="AN87" s="308"/>
      <c r="AO87" s="310"/>
      <c r="AP87" s="306"/>
      <c r="AQ87" s="308"/>
      <c r="AR87" s="308"/>
      <c r="AS87" s="310"/>
      <c r="AT87" s="306"/>
      <c r="AU87" s="308"/>
      <c r="AV87" s="308"/>
      <c r="AW87" s="310"/>
      <c r="AX87" s="306"/>
      <c r="AY87" s="308"/>
      <c r="AZ87" s="308"/>
      <c r="BA87" s="310"/>
      <c r="BB87" s="306"/>
      <c r="BC87" s="308"/>
      <c r="BD87" s="308"/>
      <c r="BE87" s="310"/>
      <c r="BF87" s="306"/>
      <c r="BG87" s="308"/>
      <c r="BH87" s="308"/>
      <c r="BI87" s="310"/>
      <c r="BJ87" s="306"/>
      <c r="BK87" s="308"/>
      <c r="BL87" s="308"/>
      <c r="BM87" s="310"/>
      <c r="BN87" s="306"/>
      <c r="BO87" s="308"/>
      <c r="BP87" s="308"/>
      <c r="BQ87" s="310"/>
      <c r="BR87" s="329"/>
      <c r="BS87" s="331"/>
      <c r="BT87" s="331"/>
      <c r="BU87" s="331"/>
      <c r="BV87" s="333">
        <f>BW87-BU87</f>
        <v>0</v>
      </c>
      <c r="BW87" s="333">
        <f>BT87-BS87</f>
        <v>0</v>
      </c>
    </row>
    <row r="88" spans="1:75" ht="9.75" customHeight="1">
      <c r="A88" s="256"/>
      <c r="B88" s="259"/>
      <c r="C88" s="260"/>
      <c r="D88" s="164"/>
      <c r="E88" s="305"/>
      <c r="F88" s="307"/>
      <c r="G88" s="309"/>
      <c r="H88" s="309"/>
      <c r="I88" s="311"/>
      <c r="J88" s="307"/>
      <c r="K88" s="309"/>
      <c r="L88" s="309"/>
      <c r="M88" s="311"/>
      <c r="N88" s="307"/>
      <c r="O88" s="309"/>
      <c r="P88" s="309"/>
      <c r="Q88" s="311"/>
      <c r="R88" s="307"/>
      <c r="S88" s="309"/>
      <c r="T88" s="309"/>
      <c r="U88" s="311"/>
      <c r="V88" s="307"/>
      <c r="W88" s="309"/>
      <c r="X88" s="309"/>
      <c r="Y88" s="311"/>
      <c r="Z88" s="307"/>
      <c r="AA88" s="309"/>
      <c r="AB88" s="309"/>
      <c r="AC88" s="311"/>
      <c r="AD88" s="307"/>
      <c r="AE88" s="309"/>
      <c r="AF88" s="309"/>
      <c r="AG88" s="311"/>
      <c r="AH88" s="307"/>
      <c r="AI88" s="309"/>
      <c r="AJ88" s="309"/>
      <c r="AK88" s="311"/>
      <c r="AL88" s="307"/>
      <c r="AM88" s="309"/>
      <c r="AN88" s="309"/>
      <c r="AO88" s="311"/>
      <c r="AP88" s="307"/>
      <c r="AQ88" s="309"/>
      <c r="AR88" s="309"/>
      <c r="AS88" s="311"/>
      <c r="AT88" s="307"/>
      <c r="AU88" s="309"/>
      <c r="AV88" s="309"/>
      <c r="AW88" s="311"/>
      <c r="AX88" s="307"/>
      <c r="AY88" s="309"/>
      <c r="AZ88" s="309"/>
      <c r="BA88" s="311"/>
      <c r="BB88" s="307"/>
      <c r="BC88" s="309"/>
      <c r="BD88" s="309"/>
      <c r="BE88" s="311"/>
      <c r="BF88" s="307"/>
      <c r="BG88" s="309"/>
      <c r="BH88" s="309"/>
      <c r="BI88" s="311"/>
      <c r="BJ88" s="307"/>
      <c r="BK88" s="309"/>
      <c r="BL88" s="309"/>
      <c r="BM88" s="311"/>
      <c r="BN88" s="307"/>
      <c r="BO88" s="309"/>
      <c r="BP88" s="309"/>
      <c r="BQ88" s="311"/>
      <c r="BR88" s="330"/>
      <c r="BS88" s="332"/>
      <c r="BT88" s="332"/>
      <c r="BU88" s="332"/>
      <c r="BV88" s="334"/>
      <c r="BW88" s="334"/>
    </row>
    <row r="89" spans="1:75" ht="9.75" customHeight="1">
      <c r="A89" s="255">
        <v>35</v>
      </c>
      <c r="B89" s="257"/>
      <c r="C89" s="258"/>
      <c r="D89" s="163"/>
      <c r="E89" s="304"/>
      <c r="F89" s="306"/>
      <c r="G89" s="308"/>
      <c r="H89" s="308"/>
      <c r="I89" s="310"/>
      <c r="J89" s="306"/>
      <c r="K89" s="308"/>
      <c r="L89" s="308"/>
      <c r="M89" s="310"/>
      <c r="N89" s="306"/>
      <c r="O89" s="308"/>
      <c r="P89" s="308"/>
      <c r="Q89" s="310"/>
      <c r="R89" s="306"/>
      <c r="S89" s="308"/>
      <c r="T89" s="308"/>
      <c r="U89" s="310"/>
      <c r="V89" s="306"/>
      <c r="W89" s="308"/>
      <c r="X89" s="308"/>
      <c r="Y89" s="310"/>
      <c r="Z89" s="306"/>
      <c r="AA89" s="308"/>
      <c r="AB89" s="308"/>
      <c r="AC89" s="310"/>
      <c r="AD89" s="306"/>
      <c r="AE89" s="308"/>
      <c r="AF89" s="308"/>
      <c r="AG89" s="310"/>
      <c r="AH89" s="306"/>
      <c r="AI89" s="308"/>
      <c r="AJ89" s="308"/>
      <c r="AK89" s="310"/>
      <c r="AL89" s="306"/>
      <c r="AM89" s="308"/>
      <c r="AN89" s="308"/>
      <c r="AO89" s="310"/>
      <c r="AP89" s="306"/>
      <c r="AQ89" s="308"/>
      <c r="AR89" s="308"/>
      <c r="AS89" s="310"/>
      <c r="AT89" s="306"/>
      <c r="AU89" s="308"/>
      <c r="AV89" s="308"/>
      <c r="AW89" s="310"/>
      <c r="AX89" s="306"/>
      <c r="AY89" s="308"/>
      <c r="AZ89" s="308"/>
      <c r="BA89" s="310"/>
      <c r="BB89" s="306"/>
      <c r="BC89" s="308"/>
      <c r="BD89" s="308"/>
      <c r="BE89" s="310"/>
      <c r="BF89" s="306"/>
      <c r="BG89" s="308"/>
      <c r="BH89" s="308"/>
      <c r="BI89" s="310"/>
      <c r="BJ89" s="306"/>
      <c r="BK89" s="308"/>
      <c r="BL89" s="308"/>
      <c r="BM89" s="310"/>
      <c r="BN89" s="306"/>
      <c r="BO89" s="308"/>
      <c r="BP89" s="308"/>
      <c r="BQ89" s="310"/>
      <c r="BR89" s="329"/>
      <c r="BS89" s="331"/>
      <c r="BT89" s="331"/>
      <c r="BU89" s="331"/>
      <c r="BV89" s="333">
        <f>BW89-BU89</f>
        <v>0</v>
      </c>
      <c r="BW89" s="333">
        <f t="shared" ref="BW89" si="67">BT89-BS89</f>
        <v>0</v>
      </c>
    </row>
    <row r="90" spans="1:75" ht="9.75" customHeight="1">
      <c r="A90" s="256"/>
      <c r="B90" s="259"/>
      <c r="C90" s="260"/>
      <c r="D90" s="164"/>
      <c r="E90" s="305"/>
      <c r="F90" s="307"/>
      <c r="G90" s="309"/>
      <c r="H90" s="309"/>
      <c r="I90" s="311"/>
      <c r="J90" s="307"/>
      <c r="K90" s="309"/>
      <c r="L90" s="309"/>
      <c r="M90" s="311"/>
      <c r="N90" s="307"/>
      <c r="O90" s="309"/>
      <c r="P90" s="309"/>
      <c r="Q90" s="311"/>
      <c r="R90" s="307"/>
      <c r="S90" s="309"/>
      <c r="T90" s="309"/>
      <c r="U90" s="311"/>
      <c r="V90" s="307"/>
      <c r="W90" s="309"/>
      <c r="X90" s="309"/>
      <c r="Y90" s="311"/>
      <c r="Z90" s="307"/>
      <c r="AA90" s="309"/>
      <c r="AB90" s="309"/>
      <c r="AC90" s="311"/>
      <c r="AD90" s="307"/>
      <c r="AE90" s="309"/>
      <c r="AF90" s="309"/>
      <c r="AG90" s="311"/>
      <c r="AH90" s="307"/>
      <c r="AI90" s="309"/>
      <c r="AJ90" s="309"/>
      <c r="AK90" s="311"/>
      <c r="AL90" s="307"/>
      <c r="AM90" s="309"/>
      <c r="AN90" s="309"/>
      <c r="AO90" s="311"/>
      <c r="AP90" s="307"/>
      <c r="AQ90" s="309"/>
      <c r="AR90" s="309"/>
      <c r="AS90" s="311"/>
      <c r="AT90" s="307"/>
      <c r="AU90" s="309"/>
      <c r="AV90" s="309"/>
      <c r="AW90" s="311"/>
      <c r="AX90" s="307"/>
      <c r="AY90" s="309"/>
      <c r="AZ90" s="309"/>
      <c r="BA90" s="311"/>
      <c r="BB90" s="307"/>
      <c r="BC90" s="309"/>
      <c r="BD90" s="309"/>
      <c r="BE90" s="311"/>
      <c r="BF90" s="307"/>
      <c r="BG90" s="309"/>
      <c r="BH90" s="309"/>
      <c r="BI90" s="311"/>
      <c r="BJ90" s="307"/>
      <c r="BK90" s="309"/>
      <c r="BL90" s="309"/>
      <c r="BM90" s="311"/>
      <c r="BN90" s="307"/>
      <c r="BO90" s="309"/>
      <c r="BP90" s="309"/>
      <c r="BQ90" s="311"/>
      <c r="BR90" s="330"/>
      <c r="BS90" s="332"/>
      <c r="BT90" s="332"/>
      <c r="BU90" s="332"/>
      <c r="BV90" s="334"/>
      <c r="BW90" s="334"/>
    </row>
    <row r="91" spans="1:75">
      <c r="A91" s="10" t="s">
        <v>49</v>
      </c>
      <c r="B91" s="11"/>
      <c r="C91" s="11"/>
      <c r="D91" s="11"/>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12"/>
      <c r="BT91" s="12"/>
      <c r="BU91" s="12"/>
      <c r="BV91" s="12"/>
      <c r="BW91" s="12"/>
    </row>
    <row r="92" spans="1:75">
      <c r="A92" s="11" t="s">
        <v>17</v>
      </c>
      <c r="D92" s="11"/>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2"/>
      <c r="BT92" s="12"/>
      <c r="BU92" s="12"/>
      <c r="BV92" s="12"/>
      <c r="BW92" s="12"/>
    </row>
    <row r="93" spans="1:75">
      <c r="A93" s="14" t="s">
        <v>41</v>
      </c>
      <c r="D93" s="14"/>
    </row>
  </sheetData>
  <sheetProtection password="FE4A" sheet="1" scenarios="1" formatCells="0" formatColumns="0" formatRows="0" insertRows="0"/>
  <mergeCells count="2590">
    <mergeCell ref="BS89:BS90"/>
    <mergeCell ref="BT89:BT90"/>
    <mergeCell ref="BU89:BU90"/>
    <mergeCell ref="BV89:BV90"/>
    <mergeCell ref="BW89:BW90"/>
    <mergeCell ref="BM89:BM90"/>
    <mergeCell ref="BN89:BN90"/>
    <mergeCell ref="BO89:BO90"/>
    <mergeCell ref="BP89:BP90"/>
    <mergeCell ref="BQ89:BQ90"/>
    <mergeCell ref="BR89:BR90"/>
    <mergeCell ref="BG89:BG90"/>
    <mergeCell ref="BH89:BH90"/>
    <mergeCell ref="BI89:BI90"/>
    <mergeCell ref="BJ89:BJ90"/>
    <mergeCell ref="BK89:BK90"/>
    <mergeCell ref="BL89:BL90"/>
    <mergeCell ref="BA89:BA90"/>
    <mergeCell ref="BB89:BB90"/>
    <mergeCell ref="BC89:BC90"/>
    <mergeCell ref="BD89:BD90"/>
    <mergeCell ref="BE89:BE90"/>
    <mergeCell ref="BF89:BF90"/>
    <mergeCell ref="AU89:AU90"/>
    <mergeCell ref="AV89:AV90"/>
    <mergeCell ref="AW89:AW90"/>
    <mergeCell ref="AX89:AX90"/>
    <mergeCell ref="AY89:AY90"/>
    <mergeCell ref="AZ89:AZ90"/>
    <mergeCell ref="AO89:AO90"/>
    <mergeCell ref="AP89:AP90"/>
    <mergeCell ref="AQ89:AQ90"/>
    <mergeCell ref="AR89:AR90"/>
    <mergeCell ref="AS89:AS90"/>
    <mergeCell ref="AT89:AT90"/>
    <mergeCell ref="AI89:AI90"/>
    <mergeCell ref="AJ89:AJ90"/>
    <mergeCell ref="AK89:AK90"/>
    <mergeCell ref="AL89:AL90"/>
    <mergeCell ref="AM89:AM90"/>
    <mergeCell ref="AN89:AN90"/>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BV87:BV88"/>
    <mergeCell ref="BW87:BW88"/>
    <mergeCell ref="A89:A90"/>
    <mergeCell ref="B89:C90"/>
    <mergeCell ref="E89:E90"/>
    <mergeCell ref="F89:F90"/>
    <mergeCell ref="G89:G90"/>
    <mergeCell ref="H89:H90"/>
    <mergeCell ref="I89:I90"/>
    <mergeCell ref="J89:J90"/>
    <mergeCell ref="BP87:BP88"/>
    <mergeCell ref="BQ87:BQ88"/>
    <mergeCell ref="BR87:BR88"/>
    <mergeCell ref="BS87:BS88"/>
    <mergeCell ref="BT87:BT88"/>
    <mergeCell ref="BU87:BU88"/>
    <mergeCell ref="BJ87:BJ88"/>
    <mergeCell ref="BK87:BK88"/>
    <mergeCell ref="BL87:BL88"/>
    <mergeCell ref="BM87:BM88"/>
    <mergeCell ref="BN87:BN88"/>
    <mergeCell ref="BO87:BO88"/>
    <mergeCell ref="BD87:BD88"/>
    <mergeCell ref="BE87:BE88"/>
    <mergeCell ref="BF87:BF88"/>
    <mergeCell ref="BG87:BG88"/>
    <mergeCell ref="BH87:BH88"/>
    <mergeCell ref="BI87:BI88"/>
    <mergeCell ref="AX87:AX88"/>
    <mergeCell ref="AY87:AY88"/>
    <mergeCell ref="AZ87:AZ88"/>
    <mergeCell ref="BA87:BA88"/>
    <mergeCell ref="BB87:BB88"/>
    <mergeCell ref="BC87:BC88"/>
    <mergeCell ref="AR87:AR88"/>
    <mergeCell ref="AS87:AS88"/>
    <mergeCell ref="AT87:AT88"/>
    <mergeCell ref="AU87:AU88"/>
    <mergeCell ref="AV87:AV88"/>
    <mergeCell ref="AW87:AW88"/>
    <mergeCell ref="AL87:AL88"/>
    <mergeCell ref="AM87:AM88"/>
    <mergeCell ref="AN87:AN88"/>
    <mergeCell ref="AO87:AO88"/>
    <mergeCell ref="AP87:AP88"/>
    <mergeCell ref="AQ87:AQ88"/>
    <mergeCell ref="AF87:AF88"/>
    <mergeCell ref="AG87:AG88"/>
    <mergeCell ref="AH87:AH88"/>
    <mergeCell ref="AI87:AI88"/>
    <mergeCell ref="AJ87:AJ88"/>
    <mergeCell ref="AK87:AK88"/>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S85:BS86"/>
    <mergeCell ref="BT85:BT86"/>
    <mergeCell ref="BU85:BU86"/>
    <mergeCell ref="BV85:BV86"/>
    <mergeCell ref="BW85:BW86"/>
    <mergeCell ref="A87:A88"/>
    <mergeCell ref="B87:C88"/>
    <mergeCell ref="E87:E88"/>
    <mergeCell ref="F87:F88"/>
    <mergeCell ref="G87:G88"/>
    <mergeCell ref="BM85:BM86"/>
    <mergeCell ref="BN85:BN86"/>
    <mergeCell ref="BO85:BO86"/>
    <mergeCell ref="BP85:BP86"/>
    <mergeCell ref="BQ85:BQ86"/>
    <mergeCell ref="BR85:BR86"/>
    <mergeCell ref="BG85:BG86"/>
    <mergeCell ref="BH85:BH86"/>
    <mergeCell ref="BI85:BI86"/>
    <mergeCell ref="BJ85:BJ86"/>
    <mergeCell ref="BK85:BK86"/>
    <mergeCell ref="BL85:BL86"/>
    <mergeCell ref="BA85:BA86"/>
    <mergeCell ref="BB85:BB86"/>
    <mergeCell ref="BC85:BC86"/>
    <mergeCell ref="BD85:BD86"/>
    <mergeCell ref="BE85:BE86"/>
    <mergeCell ref="BF85:BF86"/>
    <mergeCell ref="AU85:AU86"/>
    <mergeCell ref="AV85:AV86"/>
    <mergeCell ref="AW85:AW86"/>
    <mergeCell ref="AX85:AX86"/>
    <mergeCell ref="AY85:AY86"/>
    <mergeCell ref="AZ85:AZ86"/>
    <mergeCell ref="AO85:AO86"/>
    <mergeCell ref="AP85:AP86"/>
    <mergeCell ref="AQ85:AQ86"/>
    <mergeCell ref="AR85:AR86"/>
    <mergeCell ref="AS85:AS86"/>
    <mergeCell ref="AT85:AT86"/>
    <mergeCell ref="AI85:AI86"/>
    <mergeCell ref="AJ85:AJ86"/>
    <mergeCell ref="AK85:AK86"/>
    <mergeCell ref="AL85:AL86"/>
    <mergeCell ref="AM85:AM86"/>
    <mergeCell ref="AN85:AN86"/>
    <mergeCell ref="AC85:AC86"/>
    <mergeCell ref="AD85:AD86"/>
    <mergeCell ref="AE85:AE86"/>
    <mergeCell ref="AF85:AF86"/>
    <mergeCell ref="AG85:AG86"/>
    <mergeCell ref="AH85:AH86"/>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BV83:BV84"/>
    <mergeCell ref="BW83:BW84"/>
    <mergeCell ref="A85:A86"/>
    <mergeCell ref="B85:C86"/>
    <mergeCell ref="E85:E86"/>
    <mergeCell ref="F85:F86"/>
    <mergeCell ref="G85:G86"/>
    <mergeCell ref="H85:H86"/>
    <mergeCell ref="I85:I86"/>
    <mergeCell ref="J85:J86"/>
    <mergeCell ref="BP83:BP84"/>
    <mergeCell ref="BQ83:BQ84"/>
    <mergeCell ref="BR83:BR84"/>
    <mergeCell ref="BS83:BS84"/>
    <mergeCell ref="BT83:BT84"/>
    <mergeCell ref="BU83:BU84"/>
    <mergeCell ref="BJ83:BJ84"/>
    <mergeCell ref="BK83:BK84"/>
    <mergeCell ref="BL83:BL84"/>
    <mergeCell ref="BM83:BM84"/>
    <mergeCell ref="BN83:BN84"/>
    <mergeCell ref="BO83:BO84"/>
    <mergeCell ref="BD83:BD84"/>
    <mergeCell ref="BE83:BE84"/>
    <mergeCell ref="BF83:BF84"/>
    <mergeCell ref="BG83:BG84"/>
    <mergeCell ref="BH83:BH84"/>
    <mergeCell ref="BI83:BI84"/>
    <mergeCell ref="AX83:AX84"/>
    <mergeCell ref="AY83:AY84"/>
    <mergeCell ref="AZ83:AZ84"/>
    <mergeCell ref="BA83:BA84"/>
    <mergeCell ref="BB83:BB84"/>
    <mergeCell ref="BC83:BC84"/>
    <mergeCell ref="AR83:AR84"/>
    <mergeCell ref="AS83:AS84"/>
    <mergeCell ref="AT83:AT84"/>
    <mergeCell ref="AU83:AU84"/>
    <mergeCell ref="AV83:AV84"/>
    <mergeCell ref="AW83:AW84"/>
    <mergeCell ref="AL83:AL84"/>
    <mergeCell ref="AM83:AM84"/>
    <mergeCell ref="AN83:AN84"/>
    <mergeCell ref="AO83:AO84"/>
    <mergeCell ref="AP83:AP84"/>
    <mergeCell ref="AQ83:AQ84"/>
    <mergeCell ref="AF83:AF84"/>
    <mergeCell ref="AG83:AG84"/>
    <mergeCell ref="AH83:AH84"/>
    <mergeCell ref="AI83:AI84"/>
    <mergeCell ref="AJ83:AJ84"/>
    <mergeCell ref="AK83:AK8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S81:BS82"/>
    <mergeCell ref="BT81:BT82"/>
    <mergeCell ref="BU81:BU82"/>
    <mergeCell ref="BV81:BV82"/>
    <mergeCell ref="BW81:BW82"/>
    <mergeCell ref="A83:A84"/>
    <mergeCell ref="B83:C84"/>
    <mergeCell ref="E83:E84"/>
    <mergeCell ref="F83:F84"/>
    <mergeCell ref="G83:G84"/>
    <mergeCell ref="BM81:BM82"/>
    <mergeCell ref="BN81:BN82"/>
    <mergeCell ref="BO81:BO82"/>
    <mergeCell ref="BP81:BP82"/>
    <mergeCell ref="BQ81:BQ82"/>
    <mergeCell ref="BR81:BR82"/>
    <mergeCell ref="BG81:BG82"/>
    <mergeCell ref="BH81:BH82"/>
    <mergeCell ref="BI81:BI82"/>
    <mergeCell ref="BJ81:BJ82"/>
    <mergeCell ref="BK81:BK82"/>
    <mergeCell ref="BL81:BL82"/>
    <mergeCell ref="BA81:BA82"/>
    <mergeCell ref="BB81:BB82"/>
    <mergeCell ref="BC81:BC82"/>
    <mergeCell ref="BD81:BD82"/>
    <mergeCell ref="BE81:BE82"/>
    <mergeCell ref="BF81:BF82"/>
    <mergeCell ref="AU81:AU82"/>
    <mergeCell ref="AV81:AV82"/>
    <mergeCell ref="AW81:AW82"/>
    <mergeCell ref="AX81:AX82"/>
    <mergeCell ref="AY81:AY82"/>
    <mergeCell ref="AZ81:AZ82"/>
    <mergeCell ref="AO81:AO82"/>
    <mergeCell ref="AP81:AP82"/>
    <mergeCell ref="AQ81:AQ82"/>
    <mergeCell ref="AR81:AR82"/>
    <mergeCell ref="AS81:AS82"/>
    <mergeCell ref="AT81:AT82"/>
    <mergeCell ref="AI81:AI82"/>
    <mergeCell ref="AJ81:AJ82"/>
    <mergeCell ref="AK81:AK82"/>
    <mergeCell ref="AL81:AL82"/>
    <mergeCell ref="AM81:AM82"/>
    <mergeCell ref="AN81:AN82"/>
    <mergeCell ref="AC81:AC82"/>
    <mergeCell ref="AD81:AD82"/>
    <mergeCell ref="AE81:AE82"/>
    <mergeCell ref="AF81:AF82"/>
    <mergeCell ref="AG81:AG82"/>
    <mergeCell ref="AH81:AH82"/>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BV79:BV80"/>
    <mergeCell ref="BW79:BW80"/>
    <mergeCell ref="A81:A82"/>
    <mergeCell ref="B81:C82"/>
    <mergeCell ref="E81:E82"/>
    <mergeCell ref="F81:F82"/>
    <mergeCell ref="G81:G82"/>
    <mergeCell ref="H81:H82"/>
    <mergeCell ref="I81:I82"/>
    <mergeCell ref="J81:J82"/>
    <mergeCell ref="BP79:BP80"/>
    <mergeCell ref="BQ79:BQ80"/>
    <mergeCell ref="BR79:BR80"/>
    <mergeCell ref="BS79:BS80"/>
    <mergeCell ref="BT79:BT80"/>
    <mergeCell ref="BU79:BU80"/>
    <mergeCell ref="BJ79:BJ80"/>
    <mergeCell ref="BK79:BK80"/>
    <mergeCell ref="BL79:BL80"/>
    <mergeCell ref="BM79:BM80"/>
    <mergeCell ref="BN79:BN80"/>
    <mergeCell ref="BO79:BO80"/>
    <mergeCell ref="BD79:BD80"/>
    <mergeCell ref="BE79:BE80"/>
    <mergeCell ref="BF79:BF80"/>
    <mergeCell ref="BG79:BG80"/>
    <mergeCell ref="BH79:BH80"/>
    <mergeCell ref="BI79:BI80"/>
    <mergeCell ref="AX79:AX80"/>
    <mergeCell ref="AY79:AY80"/>
    <mergeCell ref="AZ79:AZ80"/>
    <mergeCell ref="BA79:BA80"/>
    <mergeCell ref="BB79:BB80"/>
    <mergeCell ref="BC79:BC80"/>
    <mergeCell ref="AR79:AR80"/>
    <mergeCell ref="AS79:AS80"/>
    <mergeCell ref="AT79:AT80"/>
    <mergeCell ref="AU79:AU80"/>
    <mergeCell ref="AV79:AV80"/>
    <mergeCell ref="AW79:AW80"/>
    <mergeCell ref="AL79:AL80"/>
    <mergeCell ref="AM79:AM80"/>
    <mergeCell ref="AN79:AN80"/>
    <mergeCell ref="AO79:AO80"/>
    <mergeCell ref="AP79:AP80"/>
    <mergeCell ref="AQ79:AQ80"/>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S77:BS78"/>
    <mergeCell ref="BT77:BT78"/>
    <mergeCell ref="BU77:BU78"/>
    <mergeCell ref="BV77:BV78"/>
    <mergeCell ref="BW77:BW78"/>
    <mergeCell ref="AR77:AR78"/>
    <mergeCell ref="AS77:AS78"/>
    <mergeCell ref="AT77:AT78"/>
    <mergeCell ref="AI77:AI78"/>
    <mergeCell ref="AJ77:AJ78"/>
    <mergeCell ref="AK77:AK78"/>
    <mergeCell ref="AL77:AL78"/>
    <mergeCell ref="AM77:AM78"/>
    <mergeCell ref="AN77:AN78"/>
    <mergeCell ref="AC77:AC78"/>
    <mergeCell ref="AD77:AD78"/>
    <mergeCell ref="AE77:AE78"/>
    <mergeCell ref="AF77:AF78"/>
    <mergeCell ref="AG77:AG78"/>
    <mergeCell ref="AH77:AH78"/>
    <mergeCell ref="A79:A80"/>
    <mergeCell ref="B79:C80"/>
    <mergeCell ref="E79:E80"/>
    <mergeCell ref="F79:F80"/>
    <mergeCell ref="G79:G80"/>
    <mergeCell ref="BM77:BM78"/>
    <mergeCell ref="BN77:BN78"/>
    <mergeCell ref="BO77:BO78"/>
    <mergeCell ref="BP77:BP78"/>
    <mergeCell ref="BQ77:BQ78"/>
    <mergeCell ref="BR77:BR78"/>
    <mergeCell ref="BG77:BG78"/>
    <mergeCell ref="BH77:BH78"/>
    <mergeCell ref="BI77:BI78"/>
    <mergeCell ref="BJ77:BJ78"/>
    <mergeCell ref="BK77:BK78"/>
    <mergeCell ref="BL77:BL78"/>
    <mergeCell ref="BA77:BA78"/>
    <mergeCell ref="BB77:BB78"/>
    <mergeCell ref="BC77:BC78"/>
    <mergeCell ref="BD77:BD78"/>
    <mergeCell ref="BE77:BE78"/>
    <mergeCell ref="BF77:BF78"/>
    <mergeCell ref="AU77:AU78"/>
    <mergeCell ref="AV77:AV78"/>
    <mergeCell ref="AW77:AW78"/>
    <mergeCell ref="AX77:AX78"/>
    <mergeCell ref="AY77:AY78"/>
    <mergeCell ref="AZ77:AZ78"/>
    <mergeCell ref="AO77:AO78"/>
    <mergeCell ref="AP77:AP78"/>
    <mergeCell ref="AQ77:AQ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BV75:BV76"/>
    <mergeCell ref="BW75:BW76"/>
    <mergeCell ref="A77:A78"/>
    <mergeCell ref="B77:C78"/>
    <mergeCell ref="E77:E78"/>
    <mergeCell ref="F77:F78"/>
    <mergeCell ref="G77:G78"/>
    <mergeCell ref="H77:H78"/>
    <mergeCell ref="I77:I78"/>
    <mergeCell ref="J77:J78"/>
    <mergeCell ref="BP75:BP76"/>
    <mergeCell ref="BQ75:BQ76"/>
    <mergeCell ref="BR75:BR76"/>
    <mergeCell ref="BS75:BS76"/>
    <mergeCell ref="BT75:BT76"/>
    <mergeCell ref="BU75:BU76"/>
    <mergeCell ref="BJ75:BJ76"/>
    <mergeCell ref="BK75:BK76"/>
    <mergeCell ref="BL75:BL76"/>
    <mergeCell ref="BM75:BM76"/>
    <mergeCell ref="BN75:BN76"/>
    <mergeCell ref="BO75:BO76"/>
    <mergeCell ref="BD75:BD76"/>
    <mergeCell ref="BE75:BE76"/>
    <mergeCell ref="BF75:BF76"/>
    <mergeCell ref="BG75:BG76"/>
    <mergeCell ref="BH75:BH76"/>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L75:AL76"/>
    <mergeCell ref="AM75:AM76"/>
    <mergeCell ref="AN75:AN76"/>
    <mergeCell ref="AO75:AO76"/>
    <mergeCell ref="AP75:AP76"/>
    <mergeCell ref="AQ75:AQ76"/>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S73:BS74"/>
    <mergeCell ref="BT73:BT74"/>
    <mergeCell ref="BU73:BU74"/>
    <mergeCell ref="BV73:BV74"/>
    <mergeCell ref="BW73:BW74"/>
    <mergeCell ref="A75:A76"/>
    <mergeCell ref="B75:C76"/>
    <mergeCell ref="E75:E76"/>
    <mergeCell ref="F75:F76"/>
    <mergeCell ref="G75:G76"/>
    <mergeCell ref="BM73:BM74"/>
    <mergeCell ref="BN73:BN74"/>
    <mergeCell ref="BO73:BO74"/>
    <mergeCell ref="BP73:BP74"/>
    <mergeCell ref="BQ73:BQ74"/>
    <mergeCell ref="BR73:BR74"/>
    <mergeCell ref="BG73:BG74"/>
    <mergeCell ref="BH73:BH74"/>
    <mergeCell ref="BI73:BI74"/>
    <mergeCell ref="BJ73:BJ74"/>
    <mergeCell ref="BK73:BK74"/>
    <mergeCell ref="BL73:BL74"/>
    <mergeCell ref="BA73:BA74"/>
    <mergeCell ref="BB73:BB74"/>
    <mergeCell ref="BC73:BC74"/>
    <mergeCell ref="BD73:BD74"/>
    <mergeCell ref="BE73:BE74"/>
    <mergeCell ref="BF73:BF74"/>
    <mergeCell ref="AU73:AU74"/>
    <mergeCell ref="AV73:AV74"/>
    <mergeCell ref="AW73:AW74"/>
    <mergeCell ref="AX73:AX74"/>
    <mergeCell ref="AY73:AY74"/>
    <mergeCell ref="AZ73:AZ74"/>
    <mergeCell ref="AO73:AO74"/>
    <mergeCell ref="AP73:AP74"/>
    <mergeCell ref="AQ73:AQ74"/>
    <mergeCell ref="AR73:AR74"/>
    <mergeCell ref="AS73:AS74"/>
    <mergeCell ref="AT73:AT74"/>
    <mergeCell ref="AI73:AI74"/>
    <mergeCell ref="AJ73:AJ74"/>
    <mergeCell ref="AK73:AK74"/>
    <mergeCell ref="AL73:AL74"/>
    <mergeCell ref="AM73:AM74"/>
    <mergeCell ref="AN73:AN74"/>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BV71:BV72"/>
    <mergeCell ref="BW71:BW72"/>
    <mergeCell ref="A73:A74"/>
    <mergeCell ref="B73:C74"/>
    <mergeCell ref="E73:E74"/>
    <mergeCell ref="F73:F74"/>
    <mergeCell ref="G73:G74"/>
    <mergeCell ref="H73:H74"/>
    <mergeCell ref="I73:I74"/>
    <mergeCell ref="J73:J74"/>
    <mergeCell ref="BP71:BP72"/>
    <mergeCell ref="BQ71:BQ72"/>
    <mergeCell ref="BR71:BR72"/>
    <mergeCell ref="BS71:BS72"/>
    <mergeCell ref="BT71:BT72"/>
    <mergeCell ref="BU71:BU72"/>
    <mergeCell ref="BJ71:BJ72"/>
    <mergeCell ref="BK71:BK72"/>
    <mergeCell ref="BL71:BL72"/>
    <mergeCell ref="BM71:BM72"/>
    <mergeCell ref="BN71:BN72"/>
    <mergeCell ref="BO71:BO72"/>
    <mergeCell ref="BD71:BD72"/>
    <mergeCell ref="BE71:BE72"/>
    <mergeCell ref="BF71:BF72"/>
    <mergeCell ref="BG71:BG72"/>
    <mergeCell ref="BH71:BH72"/>
    <mergeCell ref="BI71:BI72"/>
    <mergeCell ref="AX71:AX72"/>
    <mergeCell ref="AY71:AY72"/>
    <mergeCell ref="AZ71:AZ72"/>
    <mergeCell ref="BA71:BA72"/>
    <mergeCell ref="BB71:BB72"/>
    <mergeCell ref="BC71:BC72"/>
    <mergeCell ref="AR71:AR72"/>
    <mergeCell ref="AS71:AS72"/>
    <mergeCell ref="AT71:AT72"/>
    <mergeCell ref="AU71:AU72"/>
    <mergeCell ref="AV71:AV72"/>
    <mergeCell ref="AW71:AW72"/>
    <mergeCell ref="AL71:AL72"/>
    <mergeCell ref="AM71:AM72"/>
    <mergeCell ref="AN71:AN72"/>
    <mergeCell ref="AO71:AO72"/>
    <mergeCell ref="AP71:AP72"/>
    <mergeCell ref="AQ71:AQ72"/>
    <mergeCell ref="AF71:AF72"/>
    <mergeCell ref="AG71:AG72"/>
    <mergeCell ref="AH71:AH72"/>
    <mergeCell ref="AI71:AI72"/>
    <mergeCell ref="AJ71:AJ72"/>
    <mergeCell ref="AK71:AK72"/>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S69:BS70"/>
    <mergeCell ref="BT69:BT70"/>
    <mergeCell ref="BU69:BU70"/>
    <mergeCell ref="BV69:BV70"/>
    <mergeCell ref="BW69:BW70"/>
    <mergeCell ref="AR69:AR70"/>
    <mergeCell ref="AS69:AS70"/>
    <mergeCell ref="AT69:AT70"/>
    <mergeCell ref="AI69:AI70"/>
    <mergeCell ref="AJ69:AJ70"/>
    <mergeCell ref="AK69:AK70"/>
    <mergeCell ref="AL69:AL70"/>
    <mergeCell ref="AM69:AM70"/>
    <mergeCell ref="AN69:AN70"/>
    <mergeCell ref="AC69:AC70"/>
    <mergeCell ref="AD69:AD70"/>
    <mergeCell ref="AE69:AE70"/>
    <mergeCell ref="AF69:AF70"/>
    <mergeCell ref="AG69:AG70"/>
    <mergeCell ref="AH69:AH70"/>
    <mergeCell ref="A71:A72"/>
    <mergeCell ref="B71:C72"/>
    <mergeCell ref="E71:E72"/>
    <mergeCell ref="F71:F72"/>
    <mergeCell ref="G71:G72"/>
    <mergeCell ref="BM69:BM70"/>
    <mergeCell ref="BN69:BN70"/>
    <mergeCell ref="BO69:BO70"/>
    <mergeCell ref="BP69:BP70"/>
    <mergeCell ref="BQ69:BQ70"/>
    <mergeCell ref="BR69:BR70"/>
    <mergeCell ref="BG69:BG70"/>
    <mergeCell ref="BH69:BH70"/>
    <mergeCell ref="BI69:BI70"/>
    <mergeCell ref="BJ69:BJ70"/>
    <mergeCell ref="BK69:BK70"/>
    <mergeCell ref="BL69:BL70"/>
    <mergeCell ref="BA69:BA70"/>
    <mergeCell ref="BB69:BB70"/>
    <mergeCell ref="BC69:BC70"/>
    <mergeCell ref="BD69:BD70"/>
    <mergeCell ref="BE69:BE70"/>
    <mergeCell ref="BF69:BF70"/>
    <mergeCell ref="AU69:AU70"/>
    <mergeCell ref="AV69:AV70"/>
    <mergeCell ref="AW69:AW70"/>
    <mergeCell ref="AX69:AX70"/>
    <mergeCell ref="AY69:AY70"/>
    <mergeCell ref="AZ69:AZ70"/>
    <mergeCell ref="AO69:AO70"/>
    <mergeCell ref="AP69:AP70"/>
    <mergeCell ref="AQ69:AQ70"/>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BV67:BV68"/>
    <mergeCell ref="BW67:BW68"/>
    <mergeCell ref="A69:A70"/>
    <mergeCell ref="B69:C70"/>
    <mergeCell ref="E69:E70"/>
    <mergeCell ref="F69:F70"/>
    <mergeCell ref="G69:G70"/>
    <mergeCell ref="H69:H70"/>
    <mergeCell ref="I69:I70"/>
    <mergeCell ref="J69:J70"/>
    <mergeCell ref="BP67:BP68"/>
    <mergeCell ref="BQ67:BQ68"/>
    <mergeCell ref="BR67:BR68"/>
    <mergeCell ref="BS67:BS68"/>
    <mergeCell ref="BT67:BT68"/>
    <mergeCell ref="BU67:BU68"/>
    <mergeCell ref="BJ67:BJ68"/>
    <mergeCell ref="BK67:BK68"/>
    <mergeCell ref="BL67:BL68"/>
    <mergeCell ref="BM67:BM68"/>
    <mergeCell ref="BN67:BN68"/>
    <mergeCell ref="BO67:BO68"/>
    <mergeCell ref="BD67:BD68"/>
    <mergeCell ref="BE67:BE68"/>
    <mergeCell ref="BF67:BF68"/>
    <mergeCell ref="BG67:BG68"/>
    <mergeCell ref="BH67:BH68"/>
    <mergeCell ref="BI67:BI68"/>
    <mergeCell ref="AX67:AX68"/>
    <mergeCell ref="AY67:AY68"/>
    <mergeCell ref="AZ67:AZ68"/>
    <mergeCell ref="BA67:BA68"/>
    <mergeCell ref="BB67:BB68"/>
    <mergeCell ref="BC67:BC68"/>
    <mergeCell ref="AR67:AR68"/>
    <mergeCell ref="AS67:AS68"/>
    <mergeCell ref="AT67:AT68"/>
    <mergeCell ref="AU67:AU68"/>
    <mergeCell ref="AV67:AV68"/>
    <mergeCell ref="AW67:AW68"/>
    <mergeCell ref="AL67:AL68"/>
    <mergeCell ref="AM67:AM68"/>
    <mergeCell ref="AN67:AN68"/>
    <mergeCell ref="AO67:AO68"/>
    <mergeCell ref="AP67:AP68"/>
    <mergeCell ref="AQ67:AQ68"/>
    <mergeCell ref="AF67:AF68"/>
    <mergeCell ref="AG67:AG68"/>
    <mergeCell ref="AH67:AH68"/>
    <mergeCell ref="AI67:AI68"/>
    <mergeCell ref="AJ67:AJ68"/>
    <mergeCell ref="AK67:AK68"/>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S65:BS66"/>
    <mergeCell ref="BT65:BT66"/>
    <mergeCell ref="BU65:BU66"/>
    <mergeCell ref="BV65:BV66"/>
    <mergeCell ref="BW65:BW66"/>
    <mergeCell ref="A67:A68"/>
    <mergeCell ref="B67:C68"/>
    <mergeCell ref="E67:E68"/>
    <mergeCell ref="F67:F68"/>
    <mergeCell ref="G67:G68"/>
    <mergeCell ref="BM65:BM66"/>
    <mergeCell ref="BN65:BN66"/>
    <mergeCell ref="BO65:BO66"/>
    <mergeCell ref="BP65:BP66"/>
    <mergeCell ref="BQ65:BQ66"/>
    <mergeCell ref="BR65:BR66"/>
    <mergeCell ref="BG65:BG66"/>
    <mergeCell ref="BH65:BH66"/>
    <mergeCell ref="BI65:BI66"/>
    <mergeCell ref="BJ65:BJ66"/>
    <mergeCell ref="BK65:BK66"/>
    <mergeCell ref="BL65:BL66"/>
    <mergeCell ref="BA65:BA66"/>
    <mergeCell ref="BB65:BB66"/>
    <mergeCell ref="BC65:BC66"/>
    <mergeCell ref="BD65:BD66"/>
    <mergeCell ref="BE65:BE66"/>
    <mergeCell ref="BF65:BF66"/>
    <mergeCell ref="AU65:AU66"/>
    <mergeCell ref="AV65:AV66"/>
    <mergeCell ref="AW65:AW66"/>
    <mergeCell ref="AX65:AX66"/>
    <mergeCell ref="AY65:AY66"/>
    <mergeCell ref="AZ65:AZ66"/>
    <mergeCell ref="AO65:AO66"/>
    <mergeCell ref="AP65:AP66"/>
    <mergeCell ref="AQ65:AQ66"/>
    <mergeCell ref="AR65:AR66"/>
    <mergeCell ref="AS65:AS66"/>
    <mergeCell ref="AT65:AT66"/>
    <mergeCell ref="AI65:AI66"/>
    <mergeCell ref="AJ65:AJ66"/>
    <mergeCell ref="AK65:AK66"/>
    <mergeCell ref="AL65:AL66"/>
    <mergeCell ref="AM65:AM66"/>
    <mergeCell ref="AN65:AN66"/>
    <mergeCell ref="AC65:AC66"/>
    <mergeCell ref="AD65:AD66"/>
    <mergeCell ref="AE65:AE66"/>
    <mergeCell ref="AF65:AF66"/>
    <mergeCell ref="AG65:AG66"/>
    <mergeCell ref="AH65:AH66"/>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BV63:BV64"/>
    <mergeCell ref="BW63:BW64"/>
    <mergeCell ref="A65:A66"/>
    <mergeCell ref="B65:C66"/>
    <mergeCell ref="E65:E66"/>
    <mergeCell ref="F65:F66"/>
    <mergeCell ref="G65:G66"/>
    <mergeCell ref="H65:H66"/>
    <mergeCell ref="I65:I66"/>
    <mergeCell ref="J65:J66"/>
    <mergeCell ref="BP63:BP64"/>
    <mergeCell ref="BQ63:BQ64"/>
    <mergeCell ref="BR63:BR64"/>
    <mergeCell ref="BS63:BS64"/>
    <mergeCell ref="BT63:BT64"/>
    <mergeCell ref="BU63:BU64"/>
    <mergeCell ref="BJ63:BJ64"/>
    <mergeCell ref="BK63:BK64"/>
    <mergeCell ref="BL63:BL64"/>
    <mergeCell ref="BM63:BM64"/>
    <mergeCell ref="BN63:BN64"/>
    <mergeCell ref="BO63:BO64"/>
    <mergeCell ref="BD63:BD64"/>
    <mergeCell ref="BE63:BE64"/>
    <mergeCell ref="BF63:BF64"/>
    <mergeCell ref="BG63:BG64"/>
    <mergeCell ref="BH63:BH64"/>
    <mergeCell ref="BI63:BI64"/>
    <mergeCell ref="AX63:AX64"/>
    <mergeCell ref="AY63:AY64"/>
    <mergeCell ref="AZ63:AZ64"/>
    <mergeCell ref="BA63:BA64"/>
    <mergeCell ref="BB63:BB64"/>
    <mergeCell ref="BC63:BC64"/>
    <mergeCell ref="AR63:AR64"/>
    <mergeCell ref="AS63:AS64"/>
    <mergeCell ref="AT63:AT64"/>
    <mergeCell ref="AU63:AU64"/>
    <mergeCell ref="AV63:AV64"/>
    <mergeCell ref="AW63:AW64"/>
    <mergeCell ref="AL63:AL64"/>
    <mergeCell ref="AM63:AM64"/>
    <mergeCell ref="AN63:AN64"/>
    <mergeCell ref="AO63:AO64"/>
    <mergeCell ref="AP63:AP64"/>
    <mergeCell ref="AQ63:AQ64"/>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S61:BS62"/>
    <mergeCell ref="BT61:BT62"/>
    <mergeCell ref="BU61:BU62"/>
    <mergeCell ref="BV61:BV62"/>
    <mergeCell ref="BW61:BW62"/>
    <mergeCell ref="AR61:AR62"/>
    <mergeCell ref="AS61:AS62"/>
    <mergeCell ref="AT61:AT62"/>
    <mergeCell ref="AI61:AI62"/>
    <mergeCell ref="AJ61:AJ62"/>
    <mergeCell ref="AK61:AK62"/>
    <mergeCell ref="AL61:AL62"/>
    <mergeCell ref="AM61:AM62"/>
    <mergeCell ref="AN61:AN62"/>
    <mergeCell ref="AC61:AC62"/>
    <mergeCell ref="AD61:AD62"/>
    <mergeCell ref="AE61:AE62"/>
    <mergeCell ref="AF61:AF62"/>
    <mergeCell ref="AG61:AG62"/>
    <mergeCell ref="AH61:AH62"/>
    <mergeCell ref="A63:A64"/>
    <mergeCell ref="B63:C64"/>
    <mergeCell ref="E63:E64"/>
    <mergeCell ref="F63:F64"/>
    <mergeCell ref="G63:G64"/>
    <mergeCell ref="BM61:BM62"/>
    <mergeCell ref="BN61:BN62"/>
    <mergeCell ref="BO61:BO62"/>
    <mergeCell ref="BP61:BP62"/>
    <mergeCell ref="BQ61:BQ62"/>
    <mergeCell ref="BR61:BR62"/>
    <mergeCell ref="BG61:BG62"/>
    <mergeCell ref="BH61:BH62"/>
    <mergeCell ref="BI61:BI62"/>
    <mergeCell ref="BJ61:BJ62"/>
    <mergeCell ref="BK61:BK62"/>
    <mergeCell ref="BL61:BL62"/>
    <mergeCell ref="BA61:BA62"/>
    <mergeCell ref="BB61:BB62"/>
    <mergeCell ref="BC61:BC62"/>
    <mergeCell ref="BD61:BD62"/>
    <mergeCell ref="BE61:BE62"/>
    <mergeCell ref="BF61:BF62"/>
    <mergeCell ref="AU61:AU62"/>
    <mergeCell ref="AV61:AV62"/>
    <mergeCell ref="AW61:AW62"/>
    <mergeCell ref="AX61:AX62"/>
    <mergeCell ref="AY61:AY62"/>
    <mergeCell ref="AZ61:AZ62"/>
    <mergeCell ref="AO61:AO62"/>
    <mergeCell ref="AP61:AP62"/>
    <mergeCell ref="AQ61:AQ62"/>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BV59:BV60"/>
    <mergeCell ref="BW59:BW60"/>
    <mergeCell ref="A61:A62"/>
    <mergeCell ref="B61:C62"/>
    <mergeCell ref="E61:E62"/>
    <mergeCell ref="F61:F62"/>
    <mergeCell ref="G61:G62"/>
    <mergeCell ref="H61:H62"/>
    <mergeCell ref="I61:I62"/>
    <mergeCell ref="J61:J62"/>
    <mergeCell ref="BP59:BP60"/>
    <mergeCell ref="BQ59:BQ60"/>
    <mergeCell ref="BR59:BR60"/>
    <mergeCell ref="BS59:BS60"/>
    <mergeCell ref="BT59:BT60"/>
    <mergeCell ref="BU59:BU60"/>
    <mergeCell ref="BJ59:BJ60"/>
    <mergeCell ref="BK59:BK60"/>
    <mergeCell ref="BL59:BL60"/>
    <mergeCell ref="BM59:BM60"/>
    <mergeCell ref="BN59:BN60"/>
    <mergeCell ref="BO59:BO60"/>
    <mergeCell ref="BD59:BD60"/>
    <mergeCell ref="BE59:BE60"/>
    <mergeCell ref="BF59:BF60"/>
    <mergeCell ref="BG59:BG60"/>
    <mergeCell ref="BH59:BH60"/>
    <mergeCell ref="BI59:BI60"/>
    <mergeCell ref="AX59:AX60"/>
    <mergeCell ref="AY59:AY60"/>
    <mergeCell ref="AZ59:AZ60"/>
    <mergeCell ref="BA59:BA60"/>
    <mergeCell ref="BB59:BB60"/>
    <mergeCell ref="BC59:BC60"/>
    <mergeCell ref="AR59:AR60"/>
    <mergeCell ref="AS59:AS60"/>
    <mergeCell ref="AT59:AT60"/>
    <mergeCell ref="AU59:AU60"/>
    <mergeCell ref="AV59:AV60"/>
    <mergeCell ref="AW59:AW60"/>
    <mergeCell ref="AL59:AL60"/>
    <mergeCell ref="AM59:AM60"/>
    <mergeCell ref="AN59:AN60"/>
    <mergeCell ref="AO59:AO60"/>
    <mergeCell ref="AP59:AP60"/>
    <mergeCell ref="AQ59:AQ60"/>
    <mergeCell ref="AF59:AF60"/>
    <mergeCell ref="AG59:AG60"/>
    <mergeCell ref="AH59:AH60"/>
    <mergeCell ref="AI59:AI60"/>
    <mergeCell ref="AJ59:AJ60"/>
    <mergeCell ref="AK59:AK60"/>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S57:BS58"/>
    <mergeCell ref="BT57:BT58"/>
    <mergeCell ref="BU57:BU58"/>
    <mergeCell ref="BV57:BV58"/>
    <mergeCell ref="BW57:BW58"/>
    <mergeCell ref="A59:A60"/>
    <mergeCell ref="B59:C60"/>
    <mergeCell ref="E59:E60"/>
    <mergeCell ref="F59:F60"/>
    <mergeCell ref="G59:G60"/>
    <mergeCell ref="BM57:BM58"/>
    <mergeCell ref="BN57:BN58"/>
    <mergeCell ref="BO57:BO58"/>
    <mergeCell ref="BP57:BP58"/>
    <mergeCell ref="BQ57:BQ58"/>
    <mergeCell ref="BR57:BR58"/>
    <mergeCell ref="BG57:BG58"/>
    <mergeCell ref="BH57:BH58"/>
    <mergeCell ref="BI57:BI58"/>
    <mergeCell ref="BJ57:BJ58"/>
    <mergeCell ref="BK57:BK58"/>
    <mergeCell ref="BL57:BL58"/>
    <mergeCell ref="BA57:BA58"/>
    <mergeCell ref="BB57:BB58"/>
    <mergeCell ref="BC57:BC58"/>
    <mergeCell ref="BD57:BD58"/>
    <mergeCell ref="BE57:BE58"/>
    <mergeCell ref="BF57:BF58"/>
    <mergeCell ref="AU57:AU58"/>
    <mergeCell ref="AV57:AV58"/>
    <mergeCell ref="AW57:AW58"/>
    <mergeCell ref="AX57:AX58"/>
    <mergeCell ref="AY57:AY58"/>
    <mergeCell ref="AZ57:AZ58"/>
    <mergeCell ref="AO57:AO58"/>
    <mergeCell ref="AP57:AP58"/>
    <mergeCell ref="AQ57:AQ58"/>
    <mergeCell ref="AR57:AR58"/>
    <mergeCell ref="AS57:AS58"/>
    <mergeCell ref="AT57:AT58"/>
    <mergeCell ref="AI57:AI58"/>
    <mergeCell ref="AJ57:AJ58"/>
    <mergeCell ref="AK57:AK58"/>
    <mergeCell ref="AL57:AL58"/>
    <mergeCell ref="AM57:AM58"/>
    <mergeCell ref="AN57:AN58"/>
    <mergeCell ref="AC57:AC58"/>
    <mergeCell ref="AD57:AD58"/>
    <mergeCell ref="AE57:AE58"/>
    <mergeCell ref="AF57:AF58"/>
    <mergeCell ref="AG57:AG58"/>
    <mergeCell ref="AH57:AH58"/>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BV55:BV56"/>
    <mergeCell ref="BW55:BW56"/>
    <mergeCell ref="A57:A58"/>
    <mergeCell ref="B57:C58"/>
    <mergeCell ref="E57:E58"/>
    <mergeCell ref="F57:F58"/>
    <mergeCell ref="G57:G58"/>
    <mergeCell ref="H57:H58"/>
    <mergeCell ref="I57:I58"/>
    <mergeCell ref="J57:J58"/>
    <mergeCell ref="BP55:BP56"/>
    <mergeCell ref="BQ55:BQ56"/>
    <mergeCell ref="BR55:BR56"/>
    <mergeCell ref="BS55:BS56"/>
    <mergeCell ref="BT55:BT56"/>
    <mergeCell ref="BU55:BU56"/>
    <mergeCell ref="BJ55:BJ56"/>
    <mergeCell ref="BK55:BK56"/>
    <mergeCell ref="BL55:BL56"/>
    <mergeCell ref="BM55:BM56"/>
    <mergeCell ref="BN55:BN56"/>
    <mergeCell ref="BO55:BO56"/>
    <mergeCell ref="BD55:BD56"/>
    <mergeCell ref="BE55:BE56"/>
    <mergeCell ref="BF55:BF56"/>
    <mergeCell ref="BG55:BG56"/>
    <mergeCell ref="BH55:BH56"/>
    <mergeCell ref="BI55:BI56"/>
    <mergeCell ref="AX55:AX56"/>
    <mergeCell ref="AY55:AY56"/>
    <mergeCell ref="AZ55:AZ56"/>
    <mergeCell ref="BA55:BA56"/>
    <mergeCell ref="BB55:BB56"/>
    <mergeCell ref="BC55:BC56"/>
    <mergeCell ref="AR55:AR56"/>
    <mergeCell ref="AS55:AS56"/>
    <mergeCell ref="AT55:AT56"/>
    <mergeCell ref="AU55:AU56"/>
    <mergeCell ref="AV55:AV56"/>
    <mergeCell ref="AW55:AW56"/>
    <mergeCell ref="AL55:AL56"/>
    <mergeCell ref="AM55:AM56"/>
    <mergeCell ref="AN55:AN56"/>
    <mergeCell ref="AO55:AO56"/>
    <mergeCell ref="AP55:AP56"/>
    <mergeCell ref="AQ55:AQ56"/>
    <mergeCell ref="AF55:AF56"/>
    <mergeCell ref="AG55:AG56"/>
    <mergeCell ref="AH55:AH56"/>
    <mergeCell ref="AI55:AI56"/>
    <mergeCell ref="AJ55:AJ56"/>
    <mergeCell ref="AK55:AK5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S53:BS54"/>
    <mergeCell ref="BT53:BT54"/>
    <mergeCell ref="BU53:BU54"/>
    <mergeCell ref="BV53:BV54"/>
    <mergeCell ref="BW53:BW54"/>
    <mergeCell ref="AR53:AR54"/>
    <mergeCell ref="AS53:AS54"/>
    <mergeCell ref="AT53:AT54"/>
    <mergeCell ref="AI53:AI54"/>
    <mergeCell ref="AJ53:AJ54"/>
    <mergeCell ref="AK53:AK54"/>
    <mergeCell ref="AL53:AL54"/>
    <mergeCell ref="AM53:AM54"/>
    <mergeCell ref="AN53:AN54"/>
    <mergeCell ref="AC53:AC54"/>
    <mergeCell ref="AD53:AD54"/>
    <mergeCell ref="AE53:AE54"/>
    <mergeCell ref="AF53:AF54"/>
    <mergeCell ref="AG53:AG54"/>
    <mergeCell ref="AH53:AH54"/>
    <mergeCell ref="A55:A56"/>
    <mergeCell ref="B55:C56"/>
    <mergeCell ref="E55:E56"/>
    <mergeCell ref="F55:F56"/>
    <mergeCell ref="G55:G56"/>
    <mergeCell ref="BM53:BM54"/>
    <mergeCell ref="BN53:BN54"/>
    <mergeCell ref="BO53:BO54"/>
    <mergeCell ref="BP53:BP54"/>
    <mergeCell ref="BQ53:BQ54"/>
    <mergeCell ref="BR53:BR54"/>
    <mergeCell ref="BG53:BG54"/>
    <mergeCell ref="BH53:BH54"/>
    <mergeCell ref="BI53:BI54"/>
    <mergeCell ref="BJ53:BJ54"/>
    <mergeCell ref="BK53:BK54"/>
    <mergeCell ref="BL53:BL54"/>
    <mergeCell ref="BA53:BA54"/>
    <mergeCell ref="BB53:BB54"/>
    <mergeCell ref="BC53:BC54"/>
    <mergeCell ref="BD53:BD54"/>
    <mergeCell ref="BE53:BE54"/>
    <mergeCell ref="BF53:BF54"/>
    <mergeCell ref="AU53:AU54"/>
    <mergeCell ref="AV53:AV54"/>
    <mergeCell ref="AW53:AW54"/>
    <mergeCell ref="AX53:AX54"/>
    <mergeCell ref="AY53:AY54"/>
    <mergeCell ref="AZ53:AZ54"/>
    <mergeCell ref="AO53:AO54"/>
    <mergeCell ref="AP53:AP54"/>
    <mergeCell ref="AQ53:AQ54"/>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BV51:BV52"/>
    <mergeCell ref="BW51:BW52"/>
    <mergeCell ref="A53:A54"/>
    <mergeCell ref="B53:C54"/>
    <mergeCell ref="E53:E54"/>
    <mergeCell ref="F53:F54"/>
    <mergeCell ref="G53:G54"/>
    <mergeCell ref="H53:H54"/>
    <mergeCell ref="I53:I54"/>
    <mergeCell ref="J53:J54"/>
    <mergeCell ref="BP51:BP52"/>
    <mergeCell ref="BQ51:BQ52"/>
    <mergeCell ref="BR51:BR52"/>
    <mergeCell ref="BS51:BS52"/>
    <mergeCell ref="BT51:BT52"/>
    <mergeCell ref="BU51:BU52"/>
    <mergeCell ref="BJ51:BJ52"/>
    <mergeCell ref="BK51:BK52"/>
    <mergeCell ref="BL51:BL52"/>
    <mergeCell ref="BM51:BM52"/>
    <mergeCell ref="BN51:BN52"/>
    <mergeCell ref="BO51:BO52"/>
    <mergeCell ref="BD51:BD52"/>
    <mergeCell ref="BE51:BE52"/>
    <mergeCell ref="BF51:BF52"/>
    <mergeCell ref="BG51:BG52"/>
    <mergeCell ref="BH51:BH52"/>
    <mergeCell ref="BI51:BI52"/>
    <mergeCell ref="AX51:AX52"/>
    <mergeCell ref="AY51:AY52"/>
    <mergeCell ref="AZ51:AZ52"/>
    <mergeCell ref="BA51:BA52"/>
    <mergeCell ref="BB51:BB52"/>
    <mergeCell ref="BC51:BC52"/>
    <mergeCell ref="AR51:AR52"/>
    <mergeCell ref="AS51:AS52"/>
    <mergeCell ref="AT51:AT52"/>
    <mergeCell ref="AU51:AU52"/>
    <mergeCell ref="AV51:AV52"/>
    <mergeCell ref="AW51:AW52"/>
    <mergeCell ref="AL51:AL52"/>
    <mergeCell ref="AM51:AM52"/>
    <mergeCell ref="AN51:AN52"/>
    <mergeCell ref="AO51:AO52"/>
    <mergeCell ref="AP51:AP52"/>
    <mergeCell ref="AQ51:AQ52"/>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S49:BS50"/>
    <mergeCell ref="BT49:BT50"/>
    <mergeCell ref="BU49:BU50"/>
    <mergeCell ref="BV49:BV50"/>
    <mergeCell ref="BW49:BW50"/>
    <mergeCell ref="A51:A52"/>
    <mergeCell ref="B51:C52"/>
    <mergeCell ref="E51:E52"/>
    <mergeCell ref="F51:F52"/>
    <mergeCell ref="G51:G52"/>
    <mergeCell ref="BM49:BM50"/>
    <mergeCell ref="BN49:BN50"/>
    <mergeCell ref="BO49:BO50"/>
    <mergeCell ref="BP49:BP50"/>
    <mergeCell ref="BQ49:BQ50"/>
    <mergeCell ref="BR49:BR50"/>
    <mergeCell ref="BG49:BG50"/>
    <mergeCell ref="BH49:BH50"/>
    <mergeCell ref="BI49:BI50"/>
    <mergeCell ref="BJ49:BJ50"/>
    <mergeCell ref="BK49:BK50"/>
    <mergeCell ref="BL49:BL50"/>
    <mergeCell ref="BA49:BA50"/>
    <mergeCell ref="BB49:BB50"/>
    <mergeCell ref="BC49:BC50"/>
    <mergeCell ref="BD49:BD50"/>
    <mergeCell ref="BE49:BE50"/>
    <mergeCell ref="BF49:BF50"/>
    <mergeCell ref="AU49:AU50"/>
    <mergeCell ref="AV49:AV50"/>
    <mergeCell ref="AW49:AW50"/>
    <mergeCell ref="AX49:AX50"/>
    <mergeCell ref="AY49:AY50"/>
    <mergeCell ref="AZ49:AZ50"/>
    <mergeCell ref="AO49:AO50"/>
    <mergeCell ref="AP49:AP50"/>
    <mergeCell ref="AQ49:AQ50"/>
    <mergeCell ref="AR49:AR50"/>
    <mergeCell ref="AS49:AS50"/>
    <mergeCell ref="AT49:AT50"/>
    <mergeCell ref="AI49:AI50"/>
    <mergeCell ref="AJ49:AJ50"/>
    <mergeCell ref="AK49:AK50"/>
    <mergeCell ref="AL49:AL50"/>
    <mergeCell ref="AM49:AM50"/>
    <mergeCell ref="AN49:AN50"/>
    <mergeCell ref="AC49:AC50"/>
    <mergeCell ref="AD49:AD50"/>
    <mergeCell ref="AE49:AE50"/>
    <mergeCell ref="AF49:AF50"/>
    <mergeCell ref="AG49:AG50"/>
    <mergeCell ref="AH49:AH50"/>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BV47:BV48"/>
    <mergeCell ref="BW47:BW48"/>
    <mergeCell ref="A49:A50"/>
    <mergeCell ref="B49:C50"/>
    <mergeCell ref="E49:E50"/>
    <mergeCell ref="F49:F50"/>
    <mergeCell ref="G49:G50"/>
    <mergeCell ref="H49:H50"/>
    <mergeCell ref="I49:I50"/>
    <mergeCell ref="J49:J50"/>
    <mergeCell ref="BP47:BP48"/>
    <mergeCell ref="BQ47:BQ48"/>
    <mergeCell ref="BR47:BR48"/>
    <mergeCell ref="BS47:BS48"/>
    <mergeCell ref="BT47:BT48"/>
    <mergeCell ref="BU47:BU48"/>
    <mergeCell ref="BJ47:BJ48"/>
    <mergeCell ref="BK47:BK48"/>
    <mergeCell ref="BL47:BL48"/>
    <mergeCell ref="BM47:BM48"/>
    <mergeCell ref="BN47:BN48"/>
    <mergeCell ref="BO47:BO48"/>
    <mergeCell ref="BD47:BD48"/>
    <mergeCell ref="BE47:BE48"/>
    <mergeCell ref="BF47:BF48"/>
    <mergeCell ref="BG47:BG48"/>
    <mergeCell ref="BH47:BH48"/>
    <mergeCell ref="BI47:BI48"/>
    <mergeCell ref="AX47:AX48"/>
    <mergeCell ref="AY47:AY48"/>
    <mergeCell ref="AZ47:AZ48"/>
    <mergeCell ref="BA47:BA48"/>
    <mergeCell ref="BB47:BB48"/>
    <mergeCell ref="BC47:BC48"/>
    <mergeCell ref="AR47:AR48"/>
    <mergeCell ref="AS47:AS48"/>
    <mergeCell ref="AT47:AT48"/>
    <mergeCell ref="AU47:AU48"/>
    <mergeCell ref="AV47:AV48"/>
    <mergeCell ref="AW47:AW48"/>
    <mergeCell ref="AL47:AL48"/>
    <mergeCell ref="AM47:AM48"/>
    <mergeCell ref="AN47:AN48"/>
    <mergeCell ref="AO47:AO48"/>
    <mergeCell ref="AP47:AP48"/>
    <mergeCell ref="AQ47:AQ48"/>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S45:BS46"/>
    <mergeCell ref="BT45:BT46"/>
    <mergeCell ref="BU45:BU46"/>
    <mergeCell ref="BV45:BV46"/>
    <mergeCell ref="BW45:BW46"/>
    <mergeCell ref="AR45:AR46"/>
    <mergeCell ref="AS45:AS46"/>
    <mergeCell ref="AT45:AT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A47:A48"/>
    <mergeCell ref="B47:C48"/>
    <mergeCell ref="E47:E48"/>
    <mergeCell ref="F47:F48"/>
    <mergeCell ref="G47:G48"/>
    <mergeCell ref="BM45:BM46"/>
    <mergeCell ref="BN45:BN46"/>
    <mergeCell ref="BO45:BO46"/>
    <mergeCell ref="BP45:BP46"/>
    <mergeCell ref="BQ45:BQ46"/>
    <mergeCell ref="BR45:BR46"/>
    <mergeCell ref="BG45:BG46"/>
    <mergeCell ref="BH45:BH46"/>
    <mergeCell ref="BI45:BI46"/>
    <mergeCell ref="BJ45:BJ46"/>
    <mergeCell ref="BK45:BK46"/>
    <mergeCell ref="BL45:BL46"/>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V43:BV44"/>
    <mergeCell ref="BW43:BW44"/>
    <mergeCell ref="A45:A46"/>
    <mergeCell ref="B45:C46"/>
    <mergeCell ref="E45:E46"/>
    <mergeCell ref="F45:F46"/>
    <mergeCell ref="G45:G46"/>
    <mergeCell ref="H45:H46"/>
    <mergeCell ref="I45:I46"/>
    <mergeCell ref="J45:J46"/>
    <mergeCell ref="BP43:BP44"/>
    <mergeCell ref="BQ43:BQ44"/>
    <mergeCell ref="BR43:BR44"/>
    <mergeCell ref="BS43:BS44"/>
    <mergeCell ref="BT43:BT44"/>
    <mergeCell ref="BU43:BU44"/>
    <mergeCell ref="BJ43:BJ44"/>
    <mergeCell ref="BK43:BK44"/>
    <mergeCell ref="BL43:BL44"/>
    <mergeCell ref="BM43:BM44"/>
    <mergeCell ref="BN43:BN44"/>
    <mergeCell ref="BO43:BO44"/>
    <mergeCell ref="BD43:BD44"/>
    <mergeCell ref="BE43:BE44"/>
    <mergeCell ref="BF43:BF44"/>
    <mergeCell ref="BG43:BG44"/>
    <mergeCell ref="BH43:BH44"/>
    <mergeCell ref="BI43:BI44"/>
    <mergeCell ref="AX43:AX44"/>
    <mergeCell ref="AY43:AY44"/>
    <mergeCell ref="AZ43:AZ44"/>
    <mergeCell ref="BA43:BA44"/>
    <mergeCell ref="BB43:BB44"/>
    <mergeCell ref="BC43:BC44"/>
    <mergeCell ref="AR43:AR44"/>
    <mergeCell ref="AS43:AS44"/>
    <mergeCell ref="AT43:AT44"/>
    <mergeCell ref="AU43:AU44"/>
    <mergeCell ref="AV43:AV44"/>
    <mergeCell ref="AW43:AW44"/>
    <mergeCell ref="AL43:AL44"/>
    <mergeCell ref="AM43:AM44"/>
    <mergeCell ref="AN43:AN44"/>
    <mergeCell ref="AO43:AO44"/>
    <mergeCell ref="AP43:AP44"/>
    <mergeCell ref="AQ43:AQ44"/>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S41:BS42"/>
    <mergeCell ref="BT41:BT42"/>
    <mergeCell ref="BU41:BU42"/>
    <mergeCell ref="BV41:BV42"/>
    <mergeCell ref="BW41:BW42"/>
    <mergeCell ref="A43:A44"/>
    <mergeCell ref="B43:C44"/>
    <mergeCell ref="E43:E44"/>
    <mergeCell ref="F43:F44"/>
    <mergeCell ref="G43:G44"/>
    <mergeCell ref="BM41:BM42"/>
    <mergeCell ref="BN41:BN42"/>
    <mergeCell ref="BO41:BO42"/>
    <mergeCell ref="BP41:BP42"/>
    <mergeCell ref="BQ41:BQ42"/>
    <mergeCell ref="BR41:BR42"/>
    <mergeCell ref="BG41:BG42"/>
    <mergeCell ref="BH41:BH42"/>
    <mergeCell ref="BI41:BI42"/>
    <mergeCell ref="BJ41:BJ42"/>
    <mergeCell ref="BK41:BK42"/>
    <mergeCell ref="BL41:BL42"/>
    <mergeCell ref="BA41:BA42"/>
    <mergeCell ref="BB41:BB42"/>
    <mergeCell ref="BC41:BC42"/>
    <mergeCell ref="BD41:BD42"/>
    <mergeCell ref="BE41:BE42"/>
    <mergeCell ref="BF41:BF42"/>
    <mergeCell ref="AU41:AU42"/>
    <mergeCell ref="AV41:AV42"/>
    <mergeCell ref="AW41:AW42"/>
    <mergeCell ref="AX41:AX42"/>
    <mergeCell ref="AY41:AY42"/>
    <mergeCell ref="AZ41:AZ42"/>
    <mergeCell ref="AO41:AO42"/>
    <mergeCell ref="AP41:AP42"/>
    <mergeCell ref="AQ41:AQ42"/>
    <mergeCell ref="AR41:AR42"/>
    <mergeCell ref="AS41:AS42"/>
    <mergeCell ref="AT41:AT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BV39:BV40"/>
    <mergeCell ref="BW39:BW40"/>
    <mergeCell ref="A41:A42"/>
    <mergeCell ref="B41:C42"/>
    <mergeCell ref="E41:E42"/>
    <mergeCell ref="F41:F42"/>
    <mergeCell ref="G41:G42"/>
    <mergeCell ref="H41:H42"/>
    <mergeCell ref="I41:I42"/>
    <mergeCell ref="J41:J42"/>
    <mergeCell ref="BP39:BP40"/>
    <mergeCell ref="BQ39:BQ40"/>
    <mergeCell ref="BR39:BR40"/>
    <mergeCell ref="BS39:BS40"/>
    <mergeCell ref="BT39:BT40"/>
    <mergeCell ref="BU39:BU40"/>
    <mergeCell ref="BJ39:BJ40"/>
    <mergeCell ref="BK39:BK40"/>
    <mergeCell ref="BL39:BL40"/>
    <mergeCell ref="BM39:BM40"/>
    <mergeCell ref="BN39:BN40"/>
    <mergeCell ref="BO39:BO40"/>
    <mergeCell ref="BD39:BD40"/>
    <mergeCell ref="BE39:BE40"/>
    <mergeCell ref="BF39:BF40"/>
    <mergeCell ref="BG39:BG40"/>
    <mergeCell ref="BH39:BH40"/>
    <mergeCell ref="BI39:BI40"/>
    <mergeCell ref="AX39:AX40"/>
    <mergeCell ref="AY39:AY40"/>
    <mergeCell ref="AZ39:AZ40"/>
    <mergeCell ref="BA39:BA40"/>
    <mergeCell ref="BB39:BB40"/>
    <mergeCell ref="BC39:BC40"/>
    <mergeCell ref="AR39:AR40"/>
    <mergeCell ref="AS39:AS40"/>
    <mergeCell ref="AT39:AT40"/>
    <mergeCell ref="AU39:AU40"/>
    <mergeCell ref="AV39:AV40"/>
    <mergeCell ref="AW39:AW40"/>
    <mergeCell ref="AL39:AL40"/>
    <mergeCell ref="AM39:AM40"/>
    <mergeCell ref="AN39:AN40"/>
    <mergeCell ref="AO39:AO40"/>
    <mergeCell ref="AP39:AP40"/>
    <mergeCell ref="AQ39:AQ40"/>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S37:BS38"/>
    <mergeCell ref="BT37:BT38"/>
    <mergeCell ref="BU37:BU38"/>
    <mergeCell ref="BV37:BV38"/>
    <mergeCell ref="BW37:BW38"/>
    <mergeCell ref="AR37:AR38"/>
    <mergeCell ref="AS37:AS38"/>
    <mergeCell ref="AT37:AT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A39:A40"/>
    <mergeCell ref="B39:C40"/>
    <mergeCell ref="E39:E40"/>
    <mergeCell ref="F39:F40"/>
    <mergeCell ref="G39:G40"/>
    <mergeCell ref="BM37:BM38"/>
    <mergeCell ref="BN37:BN38"/>
    <mergeCell ref="BO37:BO38"/>
    <mergeCell ref="BP37:BP38"/>
    <mergeCell ref="BQ37:BQ38"/>
    <mergeCell ref="BR37:BR38"/>
    <mergeCell ref="BG37:BG38"/>
    <mergeCell ref="BH37:BH38"/>
    <mergeCell ref="BI37:BI38"/>
    <mergeCell ref="BJ37:BJ38"/>
    <mergeCell ref="BK37:BK38"/>
    <mergeCell ref="BL37:BL38"/>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BV35:BV36"/>
    <mergeCell ref="BW35:BW36"/>
    <mergeCell ref="A37:A38"/>
    <mergeCell ref="B37:C38"/>
    <mergeCell ref="E37:E38"/>
    <mergeCell ref="F37:F38"/>
    <mergeCell ref="G37:G38"/>
    <mergeCell ref="H37:H38"/>
    <mergeCell ref="I37:I38"/>
    <mergeCell ref="J37:J38"/>
    <mergeCell ref="BP35:BP36"/>
    <mergeCell ref="BQ35:BQ36"/>
    <mergeCell ref="BR35:BR36"/>
    <mergeCell ref="BS35:BS36"/>
    <mergeCell ref="BT35:BT36"/>
    <mergeCell ref="BU35:BU36"/>
    <mergeCell ref="BJ35:BJ36"/>
    <mergeCell ref="BK35:BK36"/>
    <mergeCell ref="BL35:BL36"/>
    <mergeCell ref="BM35:BM36"/>
    <mergeCell ref="BN35:BN36"/>
    <mergeCell ref="BO35:BO36"/>
    <mergeCell ref="BD35:BD36"/>
    <mergeCell ref="BE35:BE36"/>
    <mergeCell ref="BF35:BF36"/>
    <mergeCell ref="BG35:BG36"/>
    <mergeCell ref="BH35:BH36"/>
    <mergeCell ref="BI35:BI36"/>
    <mergeCell ref="AX35:AX36"/>
    <mergeCell ref="AY35:AY36"/>
    <mergeCell ref="AZ35:AZ36"/>
    <mergeCell ref="BA35:BA36"/>
    <mergeCell ref="BB35:BB36"/>
    <mergeCell ref="BC35:BC36"/>
    <mergeCell ref="AR35:AR36"/>
    <mergeCell ref="AS35:AS36"/>
    <mergeCell ref="AT35:AT36"/>
    <mergeCell ref="AU35:AU36"/>
    <mergeCell ref="AV35:AV36"/>
    <mergeCell ref="AW35:AW36"/>
    <mergeCell ref="AL35:AL36"/>
    <mergeCell ref="AM35:AM36"/>
    <mergeCell ref="AN35:AN36"/>
    <mergeCell ref="AO35:AO36"/>
    <mergeCell ref="AP35:AP36"/>
    <mergeCell ref="AQ35:AQ36"/>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S33:BS34"/>
    <mergeCell ref="BT33:BT34"/>
    <mergeCell ref="BU33:BU34"/>
    <mergeCell ref="BV33:BV34"/>
    <mergeCell ref="BW33:BW34"/>
    <mergeCell ref="A35:A36"/>
    <mergeCell ref="B35:C36"/>
    <mergeCell ref="E35:E36"/>
    <mergeCell ref="F35:F36"/>
    <mergeCell ref="G35:G36"/>
    <mergeCell ref="BM33:BM34"/>
    <mergeCell ref="BN33:BN34"/>
    <mergeCell ref="BO33:BO34"/>
    <mergeCell ref="BP33:BP34"/>
    <mergeCell ref="BQ33:BQ34"/>
    <mergeCell ref="BR33:BR34"/>
    <mergeCell ref="BG33:BG34"/>
    <mergeCell ref="BH33:BH34"/>
    <mergeCell ref="BI33:BI34"/>
    <mergeCell ref="BJ33:BJ34"/>
    <mergeCell ref="BK33:BK34"/>
    <mergeCell ref="BL33:BL34"/>
    <mergeCell ref="BA33:BA34"/>
    <mergeCell ref="BB33:BB34"/>
    <mergeCell ref="BC33:BC34"/>
    <mergeCell ref="BD33:BD34"/>
    <mergeCell ref="BE33:BE34"/>
    <mergeCell ref="BF33:BF34"/>
    <mergeCell ref="AU33:AU34"/>
    <mergeCell ref="AV33:AV34"/>
    <mergeCell ref="AW33:AW34"/>
    <mergeCell ref="AX33:AX34"/>
    <mergeCell ref="AY33:AY34"/>
    <mergeCell ref="AZ33:AZ34"/>
    <mergeCell ref="AO33:AO34"/>
    <mergeCell ref="AP33:AP34"/>
    <mergeCell ref="AQ33:AQ34"/>
    <mergeCell ref="AR33:AR34"/>
    <mergeCell ref="AS33:AS34"/>
    <mergeCell ref="AT33:AT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BV31:BV32"/>
    <mergeCell ref="BW31:BW32"/>
    <mergeCell ref="A33:A34"/>
    <mergeCell ref="B33:C34"/>
    <mergeCell ref="E33:E34"/>
    <mergeCell ref="F33:F34"/>
    <mergeCell ref="G33:G34"/>
    <mergeCell ref="H33:H34"/>
    <mergeCell ref="I33:I34"/>
    <mergeCell ref="J33:J34"/>
    <mergeCell ref="BP31:BP32"/>
    <mergeCell ref="BQ31:BQ32"/>
    <mergeCell ref="BR31:BR32"/>
    <mergeCell ref="BS31:BS32"/>
    <mergeCell ref="BT31:BT32"/>
    <mergeCell ref="BU31:BU32"/>
    <mergeCell ref="BJ31:BJ32"/>
    <mergeCell ref="BK31:BK32"/>
    <mergeCell ref="BL31:BL32"/>
    <mergeCell ref="BM31:BM32"/>
    <mergeCell ref="BN31:BN32"/>
    <mergeCell ref="BO31:BO32"/>
    <mergeCell ref="BD31:BD32"/>
    <mergeCell ref="BE31:BE32"/>
    <mergeCell ref="BF31:BF32"/>
    <mergeCell ref="BG31:BG32"/>
    <mergeCell ref="BH31:BH32"/>
    <mergeCell ref="BI31:BI32"/>
    <mergeCell ref="AX31:AX32"/>
    <mergeCell ref="AY31:AY32"/>
    <mergeCell ref="AZ31:AZ32"/>
    <mergeCell ref="BA31:BA32"/>
    <mergeCell ref="BB31:BB32"/>
    <mergeCell ref="BC31:BC32"/>
    <mergeCell ref="AR31:AR32"/>
    <mergeCell ref="AS31:AS32"/>
    <mergeCell ref="AT31:AT32"/>
    <mergeCell ref="AU31:AU32"/>
    <mergeCell ref="AV31:AV32"/>
    <mergeCell ref="AW31:AW32"/>
    <mergeCell ref="AL31:AL32"/>
    <mergeCell ref="AM31:AM32"/>
    <mergeCell ref="AN31:AN32"/>
    <mergeCell ref="AO31:AO32"/>
    <mergeCell ref="AP31:AP32"/>
    <mergeCell ref="AQ31:AQ32"/>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S29:BS30"/>
    <mergeCell ref="BT29:BT30"/>
    <mergeCell ref="BU29:BU30"/>
    <mergeCell ref="BV29:BV30"/>
    <mergeCell ref="BW29:BW30"/>
    <mergeCell ref="AR29:AR30"/>
    <mergeCell ref="AS29:AS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A31:A32"/>
    <mergeCell ref="B31:C32"/>
    <mergeCell ref="E31:E32"/>
    <mergeCell ref="F31:F32"/>
    <mergeCell ref="G31:G32"/>
    <mergeCell ref="BM29:BM30"/>
    <mergeCell ref="BN29:BN30"/>
    <mergeCell ref="BO29:BO30"/>
    <mergeCell ref="BP29:BP30"/>
    <mergeCell ref="BQ29:BQ30"/>
    <mergeCell ref="BR29:BR30"/>
    <mergeCell ref="BG29:BG30"/>
    <mergeCell ref="BH29:BH30"/>
    <mergeCell ref="BI29:BI30"/>
    <mergeCell ref="BJ29:BJ30"/>
    <mergeCell ref="BK29:BK30"/>
    <mergeCell ref="BL29:BL30"/>
    <mergeCell ref="BA29:BA30"/>
    <mergeCell ref="BB29:BB30"/>
    <mergeCell ref="BC29:BC30"/>
    <mergeCell ref="BD29:BD30"/>
    <mergeCell ref="BE29:BE30"/>
    <mergeCell ref="BF29:BF30"/>
    <mergeCell ref="AU29:AU30"/>
    <mergeCell ref="AV29:AV30"/>
    <mergeCell ref="AW29:AW30"/>
    <mergeCell ref="AX29:AX30"/>
    <mergeCell ref="AY29:AY30"/>
    <mergeCell ref="AZ29:AZ30"/>
    <mergeCell ref="AO29:AO30"/>
    <mergeCell ref="AP29:AP30"/>
    <mergeCell ref="AQ29:AQ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BV27:BV28"/>
    <mergeCell ref="BW27:BW28"/>
    <mergeCell ref="A29:A30"/>
    <mergeCell ref="B29:C30"/>
    <mergeCell ref="E29:E30"/>
    <mergeCell ref="F29:F30"/>
    <mergeCell ref="G29:G30"/>
    <mergeCell ref="H29:H30"/>
    <mergeCell ref="I29:I30"/>
    <mergeCell ref="J29:J30"/>
    <mergeCell ref="BP27:BP28"/>
    <mergeCell ref="BQ27:BQ28"/>
    <mergeCell ref="BR27:BR28"/>
    <mergeCell ref="BS27:BS28"/>
    <mergeCell ref="BT27:BT28"/>
    <mergeCell ref="BU27:BU28"/>
    <mergeCell ref="BJ27:BJ28"/>
    <mergeCell ref="BK27:BK28"/>
    <mergeCell ref="BL27:BL28"/>
    <mergeCell ref="BM27:BM28"/>
    <mergeCell ref="BN27:BN28"/>
    <mergeCell ref="BO27:BO28"/>
    <mergeCell ref="BD27:BD28"/>
    <mergeCell ref="BE27:BE28"/>
    <mergeCell ref="BF27:BF28"/>
    <mergeCell ref="BG27:BG28"/>
    <mergeCell ref="BH27:BH28"/>
    <mergeCell ref="BI27:BI28"/>
    <mergeCell ref="AX27:AX28"/>
    <mergeCell ref="AY27:AY28"/>
    <mergeCell ref="AZ27:AZ28"/>
    <mergeCell ref="BA27:BA28"/>
    <mergeCell ref="BB27:BB28"/>
    <mergeCell ref="BC27:BC28"/>
    <mergeCell ref="AR27:AR28"/>
    <mergeCell ref="AS27:AS28"/>
    <mergeCell ref="AT27:AT28"/>
    <mergeCell ref="AU27:AU28"/>
    <mergeCell ref="AV27:AV28"/>
    <mergeCell ref="AW27:AW28"/>
    <mergeCell ref="AL27:AL28"/>
    <mergeCell ref="AM27:AM28"/>
    <mergeCell ref="AN27:AN28"/>
    <mergeCell ref="AO27:AO28"/>
    <mergeCell ref="AP27:AP28"/>
    <mergeCell ref="AQ27:AQ28"/>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S25:BS26"/>
    <mergeCell ref="BT25:BT26"/>
    <mergeCell ref="BU25:BU26"/>
    <mergeCell ref="BV25:BV26"/>
    <mergeCell ref="BW25:BW26"/>
    <mergeCell ref="A27:A28"/>
    <mergeCell ref="B27:C28"/>
    <mergeCell ref="E27:E28"/>
    <mergeCell ref="F27:F28"/>
    <mergeCell ref="G27:G28"/>
    <mergeCell ref="BM25:BM26"/>
    <mergeCell ref="BN25:BN26"/>
    <mergeCell ref="BO25:BO26"/>
    <mergeCell ref="BP25:BP26"/>
    <mergeCell ref="BQ25:BQ26"/>
    <mergeCell ref="BR25:BR26"/>
    <mergeCell ref="BG25:BG26"/>
    <mergeCell ref="BH25:BH26"/>
    <mergeCell ref="BI25:BI26"/>
    <mergeCell ref="BJ25:BJ26"/>
    <mergeCell ref="BK25:BK26"/>
    <mergeCell ref="BL25:BL26"/>
    <mergeCell ref="BA25:BA26"/>
    <mergeCell ref="BB25:BB26"/>
    <mergeCell ref="BC25:BC26"/>
    <mergeCell ref="BD25:BD26"/>
    <mergeCell ref="BE25:BE26"/>
    <mergeCell ref="BF25:BF26"/>
    <mergeCell ref="AU25:AU26"/>
    <mergeCell ref="AV25:AV26"/>
    <mergeCell ref="AW25:AW26"/>
    <mergeCell ref="AX25:AX26"/>
    <mergeCell ref="AY25:AY26"/>
    <mergeCell ref="AZ25:AZ26"/>
    <mergeCell ref="AO25:AO26"/>
    <mergeCell ref="AP25:AP26"/>
    <mergeCell ref="AQ25:AQ26"/>
    <mergeCell ref="AR25:AR26"/>
    <mergeCell ref="AS25:AS26"/>
    <mergeCell ref="AT25:AT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W25:W26"/>
    <mergeCell ref="X25:X26"/>
    <mergeCell ref="Y25:Y26"/>
    <mergeCell ref="Z25:Z26"/>
    <mergeCell ref="AA25:AA26"/>
    <mergeCell ref="AB25:AB26"/>
    <mergeCell ref="Q25:Q26"/>
    <mergeCell ref="R25:R26"/>
    <mergeCell ref="S25:S26"/>
    <mergeCell ref="T25:T26"/>
    <mergeCell ref="U25:U26"/>
    <mergeCell ref="V25:V26"/>
    <mergeCell ref="AK23:AK24"/>
    <mergeCell ref="K25:K26"/>
    <mergeCell ref="L25:L26"/>
    <mergeCell ref="M25:M26"/>
    <mergeCell ref="N25:N26"/>
    <mergeCell ref="O25:O26"/>
    <mergeCell ref="P25:P26"/>
    <mergeCell ref="BV23:BV24"/>
    <mergeCell ref="BW23:BW24"/>
    <mergeCell ref="A25:A26"/>
    <mergeCell ref="B25:C26"/>
    <mergeCell ref="E25:E26"/>
    <mergeCell ref="F25:F26"/>
    <mergeCell ref="G25:G26"/>
    <mergeCell ref="H25:H26"/>
    <mergeCell ref="I25:I26"/>
    <mergeCell ref="J25:J26"/>
    <mergeCell ref="BP23:BP24"/>
    <mergeCell ref="BQ23:BQ24"/>
    <mergeCell ref="BR23:BR24"/>
    <mergeCell ref="BS23:BS24"/>
    <mergeCell ref="BT23:BT24"/>
    <mergeCell ref="BU23:BU24"/>
    <mergeCell ref="BJ23:BJ24"/>
    <mergeCell ref="BK23:BK24"/>
    <mergeCell ref="BL23:BL24"/>
    <mergeCell ref="BM23:BM24"/>
    <mergeCell ref="BN23:BN24"/>
    <mergeCell ref="BO23:BO24"/>
    <mergeCell ref="BD23:BD24"/>
    <mergeCell ref="BE23:BE24"/>
    <mergeCell ref="BF23:BF24"/>
    <mergeCell ref="BH23:BH24"/>
    <mergeCell ref="BI23:BI24"/>
    <mergeCell ref="AX23:AX24"/>
    <mergeCell ref="AY23:AY24"/>
    <mergeCell ref="AZ23:AZ24"/>
    <mergeCell ref="BA23:BA24"/>
    <mergeCell ref="BB23:BB24"/>
    <mergeCell ref="BC23:BC24"/>
    <mergeCell ref="AR23:AR24"/>
    <mergeCell ref="AS23:AS24"/>
    <mergeCell ref="AT23:AT24"/>
    <mergeCell ref="AU23:AU24"/>
    <mergeCell ref="AV23:AV24"/>
    <mergeCell ref="AW23:AW24"/>
    <mergeCell ref="AL23:AL24"/>
    <mergeCell ref="AM23:AM24"/>
    <mergeCell ref="AN23:AN24"/>
    <mergeCell ref="AO23:AO24"/>
    <mergeCell ref="AP23:AP24"/>
    <mergeCell ref="AQ23:AQ24"/>
    <mergeCell ref="BG23:BG24"/>
    <mergeCell ref="BS21:BS22"/>
    <mergeCell ref="BT21:BT22"/>
    <mergeCell ref="BU21:BU22"/>
    <mergeCell ref="BV21:BV22"/>
    <mergeCell ref="BW21:BW22"/>
    <mergeCell ref="AR21:AR22"/>
    <mergeCell ref="AS21:AS22"/>
    <mergeCell ref="AT21:AT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AU21:AU22"/>
    <mergeCell ref="AV21:AV22"/>
    <mergeCell ref="AW21:AW22"/>
    <mergeCell ref="AX21:AX22"/>
    <mergeCell ref="AY21:AY22"/>
    <mergeCell ref="AZ21:AZ22"/>
    <mergeCell ref="AO21:AO22"/>
    <mergeCell ref="AP21:AP22"/>
    <mergeCell ref="AQ21:AQ22"/>
    <mergeCell ref="BM21:BM22"/>
    <mergeCell ref="BN21:BN22"/>
    <mergeCell ref="BO21:BO22"/>
    <mergeCell ref="N23:N24"/>
    <mergeCell ref="O23:O24"/>
    <mergeCell ref="P23:P24"/>
    <mergeCell ref="Q23:Q24"/>
    <mergeCell ref="R23:R24"/>
    <mergeCell ref="S23:S24"/>
    <mergeCell ref="H23:H24"/>
    <mergeCell ref="I23:I24"/>
    <mergeCell ref="J23:J24"/>
    <mergeCell ref="K23:K24"/>
    <mergeCell ref="L23:L24"/>
    <mergeCell ref="M23:M24"/>
    <mergeCell ref="AF23:AF24"/>
    <mergeCell ref="AG23:AG24"/>
    <mergeCell ref="AH23:AH24"/>
    <mergeCell ref="AI23:AI24"/>
    <mergeCell ref="AJ23:AJ24"/>
    <mergeCell ref="Z23:Z24"/>
    <mergeCell ref="AA23:AA24"/>
    <mergeCell ref="AB23:AB24"/>
    <mergeCell ref="AC23:AC24"/>
    <mergeCell ref="AD23:AD24"/>
    <mergeCell ref="AE23:AE24"/>
    <mergeCell ref="T23:T24"/>
    <mergeCell ref="U23:U24"/>
    <mergeCell ref="V23:V24"/>
    <mergeCell ref="W23:W24"/>
    <mergeCell ref="X23:X24"/>
    <mergeCell ref="Y23:Y24"/>
    <mergeCell ref="BH21:BH22"/>
    <mergeCell ref="BI21:BI22"/>
    <mergeCell ref="BJ21:BJ22"/>
    <mergeCell ref="BK21:BK22"/>
    <mergeCell ref="BL21:BL22"/>
    <mergeCell ref="BA21:BA22"/>
    <mergeCell ref="BB21:BB22"/>
    <mergeCell ref="BC21:BC22"/>
    <mergeCell ref="BD21:BD22"/>
    <mergeCell ref="BE21:BE22"/>
    <mergeCell ref="BF21:BF22"/>
    <mergeCell ref="Q21:Q22"/>
    <mergeCell ref="R21:R22"/>
    <mergeCell ref="S21:S22"/>
    <mergeCell ref="T21:T22"/>
    <mergeCell ref="U21:U22"/>
    <mergeCell ref="V21:V22"/>
    <mergeCell ref="O21:O22"/>
    <mergeCell ref="P21:P22"/>
    <mergeCell ref="A23:A24"/>
    <mergeCell ref="B23:C24"/>
    <mergeCell ref="E23:E24"/>
    <mergeCell ref="F23:F24"/>
    <mergeCell ref="G23:G24"/>
    <mergeCell ref="BS2:BT2"/>
    <mergeCell ref="BU2:BW2"/>
    <mergeCell ref="BS3:BT3"/>
    <mergeCell ref="BU3:BW3"/>
    <mergeCell ref="A4:D4"/>
    <mergeCell ref="BS4:BW19"/>
    <mergeCell ref="A5:D5"/>
    <mergeCell ref="B6:D6"/>
    <mergeCell ref="B7:D7"/>
    <mergeCell ref="B8:D8"/>
    <mergeCell ref="AW2:AX2"/>
    <mergeCell ref="BA2:BB2"/>
    <mergeCell ref="BE2:BF2"/>
    <mergeCell ref="BI2:BJ2"/>
    <mergeCell ref="BM2:BN2"/>
    <mergeCell ref="BQ2:BR2"/>
    <mergeCell ref="Y2:Z2"/>
    <mergeCell ref="AC2:AD2"/>
    <mergeCell ref="AG2:AH2"/>
    <mergeCell ref="AK2:AL2"/>
    <mergeCell ref="AO2:AP2"/>
    <mergeCell ref="BP21:BP22"/>
    <mergeCell ref="BQ21:BQ22"/>
    <mergeCell ref="BR21:BR22"/>
    <mergeCell ref="BG21:BG22"/>
    <mergeCell ref="AS2:AT2"/>
    <mergeCell ref="A2:D3"/>
    <mergeCell ref="E2:F2"/>
    <mergeCell ref="I2:J2"/>
    <mergeCell ref="M2:N2"/>
    <mergeCell ref="Q2:R2"/>
    <mergeCell ref="U2:V2"/>
    <mergeCell ref="E20:J20"/>
    <mergeCell ref="A21:A22"/>
    <mergeCell ref="B21:C22"/>
    <mergeCell ref="E21:E22"/>
    <mergeCell ref="F21:F22"/>
    <mergeCell ref="G21:G22"/>
    <mergeCell ref="H21:H22"/>
    <mergeCell ref="I21:I22"/>
    <mergeCell ref="J21:J22"/>
    <mergeCell ref="B9:D9"/>
    <mergeCell ref="B12:D12"/>
    <mergeCell ref="B15:D15"/>
    <mergeCell ref="A18:D18"/>
    <mergeCell ref="A19:D19"/>
    <mergeCell ref="B20:C20"/>
    <mergeCell ref="W21:W22"/>
    <mergeCell ref="X21:X22"/>
    <mergeCell ref="Y21:Y22"/>
    <mergeCell ref="Z21:Z22"/>
    <mergeCell ref="AA21:AA22"/>
    <mergeCell ref="AB21:AB22"/>
    <mergeCell ref="K21:K22"/>
    <mergeCell ref="L21:L22"/>
    <mergeCell ref="M21:M22"/>
    <mergeCell ref="N21:N22"/>
  </mergeCells>
  <phoneticPr fontId="1"/>
  <conditionalFormatting sqref="BR21 BR27 BB29 AG29:AH29 E21:I21 E23:H23 E29:H29 G33:H33 G37:H37 G71:H71 G75:H75 G79:H79 G83:H83 G87:H87 E27:I27 G31:H31 G35:H35 G69:H69 G77:H77 G81:H81 G85:H85 G89:H89 BR23 E25:J25 BR25 AK29:AL29 AO29:AP29 AS29:AT29 BE29:BF29 BI29:BJ29 BM29:BN29 BQ29:BR29">
    <cfRule type="cellIs" dxfId="1535" priority="610" operator="equal">
      <formula>1</formula>
    </cfRule>
  </conditionalFormatting>
  <conditionalFormatting sqref="AC29">
    <cfRule type="cellIs" dxfId="1534" priority="608" operator="equal">
      <formula>1</formula>
    </cfRule>
  </conditionalFormatting>
  <conditionalFormatting sqref="AD29">
    <cfRule type="cellIs" dxfId="1533" priority="607" operator="equal">
      <formula>1</formula>
    </cfRule>
  </conditionalFormatting>
  <conditionalFormatting sqref="AW29">
    <cfRule type="cellIs" dxfId="1532" priority="605" operator="equal">
      <formula>1</formula>
    </cfRule>
  </conditionalFormatting>
  <conditionalFormatting sqref="AX29 BA29">
    <cfRule type="cellIs" dxfId="1531" priority="604" operator="equal">
      <formula>1</formula>
    </cfRule>
  </conditionalFormatting>
  <conditionalFormatting sqref="E83:F83 BR83 I83">
    <cfRule type="cellIs" dxfId="1530" priority="603" operator="equal">
      <formula>1</formula>
    </cfRule>
  </conditionalFormatting>
  <conditionalFormatting sqref="J83 M83">
    <cfRule type="cellIs" dxfId="1529" priority="602" operator="equal">
      <formula>1</formula>
    </cfRule>
  </conditionalFormatting>
  <conditionalFormatting sqref="N83 Q83">
    <cfRule type="cellIs" dxfId="1528" priority="601" operator="equal">
      <formula>1</formula>
    </cfRule>
  </conditionalFormatting>
  <conditionalFormatting sqref="R83 U83">
    <cfRule type="cellIs" dxfId="1527" priority="600" operator="equal">
      <formula>1</formula>
    </cfRule>
  </conditionalFormatting>
  <conditionalFormatting sqref="V83 Y83">
    <cfRule type="cellIs" dxfId="1526" priority="599" operator="equal">
      <formula>1</formula>
    </cfRule>
  </conditionalFormatting>
  <conditionalFormatting sqref="Z83 AC83">
    <cfRule type="cellIs" dxfId="1525" priority="598" operator="equal">
      <formula>1</formula>
    </cfRule>
  </conditionalFormatting>
  <conditionalFormatting sqref="AD83 AG83">
    <cfRule type="cellIs" dxfId="1524" priority="597" operator="equal">
      <formula>1</formula>
    </cfRule>
  </conditionalFormatting>
  <conditionalFormatting sqref="AH83 AK83">
    <cfRule type="cellIs" dxfId="1523" priority="596" operator="equal">
      <formula>1</formula>
    </cfRule>
  </conditionalFormatting>
  <conditionalFormatting sqref="AL83 AO83">
    <cfRule type="cellIs" dxfId="1522" priority="595" operator="equal">
      <formula>1</formula>
    </cfRule>
  </conditionalFormatting>
  <conditionalFormatting sqref="AP83 AS83">
    <cfRule type="cellIs" dxfId="1521" priority="594" operator="equal">
      <formula>1</formula>
    </cfRule>
  </conditionalFormatting>
  <conditionalFormatting sqref="AT83 AW83">
    <cfRule type="cellIs" dxfId="1520" priority="593" operator="equal">
      <formula>1</formula>
    </cfRule>
  </conditionalFormatting>
  <conditionalFormatting sqref="AX83 BA83">
    <cfRule type="cellIs" dxfId="1519" priority="592" operator="equal">
      <formula>1</formula>
    </cfRule>
  </conditionalFormatting>
  <conditionalFormatting sqref="BB83 BE83">
    <cfRule type="cellIs" dxfId="1518" priority="591" operator="equal">
      <formula>1</formula>
    </cfRule>
  </conditionalFormatting>
  <conditionalFormatting sqref="BF83 BI83">
    <cfRule type="cellIs" dxfId="1517" priority="590" operator="equal">
      <formula>1</formula>
    </cfRule>
  </conditionalFormatting>
  <conditionalFormatting sqref="BJ83 BM83">
    <cfRule type="cellIs" dxfId="1516" priority="589" operator="equal">
      <formula>1</formula>
    </cfRule>
  </conditionalFormatting>
  <conditionalFormatting sqref="BN83 BQ83">
    <cfRule type="cellIs" dxfId="1515" priority="588" operator="equal">
      <formula>1</formula>
    </cfRule>
  </conditionalFormatting>
  <conditionalFormatting sqref="E85:F85 BR85 I85">
    <cfRule type="cellIs" dxfId="1514" priority="587" operator="equal">
      <formula>1</formula>
    </cfRule>
  </conditionalFormatting>
  <conditionalFormatting sqref="J85 M85">
    <cfRule type="cellIs" dxfId="1513" priority="586" operator="equal">
      <formula>1</formula>
    </cfRule>
  </conditionalFormatting>
  <conditionalFormatting sqref="N85 Q85">
    <cfRule type="cellIs" dxfId="1512" priority="585" operator="equal">
      <formula>1</formula>
    </cfRule>
  </conditionalFormatting>
  <conditionalFormatting sqref="R85 U85">
    <cfRule type="cellIs" dxfId="1511" priority="584" operator="equal">
      <formula>1</formula>
    </cfRule>
  </conditionalFormatting>
  <conditionalFormatting sqref="V85 Y85">
    <cfRule type="cellIs" dxfId="1510" priority="583" operator="equal">
      <formula>1</formula>
    </cfRule>
  </conditionalFormatting>
  <conditionalFormatting sqref="Z85 AC85">
    <cfRule type="cellIs" dxfId="1509" priority="582" operator="equal">
      <formula>1</formula>
    </cfRule>
  </conditionalFormatting>
  <conditionalFormatting sqref="AD85 AG85">
    <cfRule type="cellIs" dxfId="1508" priority="581" operator="equal">
      <formula>1</formula>
    </cfRule>
  </conditionalFormatting>
  <conditionalFormatting sqref="AH85 AK85">
    <cfRule type="cellIs" dxfId="1507" priority="580" operator="equal">
      <formula>1</formula>
    </cfRule>
  </conditionalFormatting>
  <conditionalFormatting sqref="AL85 AO85">
    <cfRule type="cellIs" dxfId="1506" priority="579" operator="equal">
      <formula>1</formula>
    </cfRule>
  </conditionalFormatting>
  <conditionalFormatting sqref="AP85 AS85">
    <cfRule type="cellIs" dxfId="1505" priority="578" operator="equal">
      <formula>1</formula>
    </cfRule>
  </conditionalFormatting>
  <conditionalFormatting sqref="AT85 AW85">
    <cfRule type="cellIs" dxfId="1504" priority="577" operator="equal">
      <formula>1</formula>
    </cfRule>
  </conditionalFormatting>
  <conditionalFormatting sqref="AX85 BA85">
    <cfRule type="cellIs" dxfId="1503" priority="576" operator="equal">
      <formula>1</formula>
    </cfRule>
  </conditionalFormatting>
  <conditionalFormatting sqref="BB85 BE85">
    <cfRule type="cellIs" dxfId="1502" priority="575" operator="equal">
      <formula>1</formula>
    </cfRule>
  </conditionalFormatting>
  <conditionalFormatting sqref="BF85 BI85">
    <cfRule type="cellIs" dxfId="1501" priority="574" operator="equal">
      <formula>1</formula>
    </cfRule>
  </conditionalFormatting>
  <conditionalFormatting sqref="BJ85 BM85">
    <cfRule type="cellIs" dxfId="1500" priority="573" operator="equal">
      <formula>1</formula>
    </cfRule>
  </conditionalFormatting>
  <conditionalFormatting sqref="BN85 BQ85">
    <cfRule type="cellIs" dxfId="1499" priority="572" operator="equal">
      <formula>1</formula>
    </cfRule>
  </conditionalFormatting>
  <conditionalFormatting sqref="E87:F87 BR87 I87">
    <cfRule type="cellIs" dxfId="1498" priority="571" operator="equal">
      <formula>1</formula>
    </cfRule>
  </conditionalFormatting>
  <conditionalFormatting sqref="J87 M87">
    <cfRule type="cellIs" dxfId="1497" priority="570" operator="equal">
      <formula>1</formula>
    </cfRule>
  </conditionalFormatting>
  <conditionalFormatting sqref="N87 Q87">
    <cfRule type="cellIs" dxfId="1496" priority="569" operator="equal">
      <formula>1</formula>
    </cfRule>
  </conditionalFormatting>
  <conditionalFormatting sqref="R87 U87">
    <cfRule type="cellIs" dxfId="1495" priority="568" operator="equal">
      <formula>1</formula>
    </cfRule>
  </conditionalFormatting>
  <conditionalFormatting sqref="V87 Y87">
    <cfRule type="cellIs" dxfId="1494" priority="567" operator="equal">
      <formula>1</formula>
    </cfRule>
  </conditionalFormatting>
  <conditionalFormatting sqref="Z87 AC87">
    <cfRule type="cellIs" dxfId="1493" priority="566" operator="equal">
      <formula>1</formula>
    </cfRule>
  </conditionalFormatting>
  <conditionalFormatting sqref="AD87 AG87">
    <cfRule type="cellIs" dxfId="1492" priority="565" operator="equal">
      <formula>1</formula>
    </cfRule>
  </conditionalFormatting>
  <conditionalFormatting sqref="AH87 AK87">
    <cfRule type="cellIs" dxfId="1491" priority="564" operator="equal">
      <formula>1</formula>
    </cfRule>
  </conditionalFormatting>
  <conditionalFormatting sqref="AL87 AO87">
    <cfRule type="cellIs" dxfId="1490" priority="563" operator="equal">
      <formula>1</formula>
    </cfRule>
  </conditionalFormatting>
  <conditionalFormatting sqref="AP87 AS87">
    <cfRule type="cellIs" dxfId="1489" priority="562" operator="equal">
      <formula>1</formula>
    </cfRule>
  </conditionalFormatting>
  <conditionalFormatting sqref="AT87 AW87">
    <cfRule type="cellIs" dxfId="1488" priority="561" operator="equal">
      <formula>1</formula>
    </cfRule>
  </conditionalFormatting>
  <conditionalFormatting sqref="AX87 BA87">
    <cfRule type="cellIs" dxfId="1487" priority="560" operator="equal">
      <formula>1</formula>
    </cfRule>
  </conditionalFormatting>
  <conditionalFormatting sqref="BB87 BE87">
    <cfRule type="cellIs" dxfId="1486" priority="559" operator="equal">
      <formula>1</formula>
    </cfRule>
  </conditionalFormatting>
  <conditionalFormatting sqref="BF87 BI87">
    <cfRule type="cellIs" dxfId="1485" priority="558" operator="equal">
      <formula>1</formula>
    </cfRule>
  </conditionalFormatting>
  <conditionalFormatting sqref="BJ87 BM87">
    <cfRule type="cellIs" dxfId="1484" priority="557" operator="equal">
      <formula>1</formula>
    </cfRule>
  </conditionalFormatting>
  <conditionalFormatting sqref="BN87 BQ87">
    <cfRule type="cellIs" dxfId="1483" priority="556" operator="equal">
      <formula>1</formula>
    </cfRule>
  </conditionalFormatting>
  <conditionalFormatting sqref="E89:F89 BR89 I89">
    <cfRule type="cellIs" dxfId="1482" priority="555" operator="equal">
      <formula>1</formula>
    </cfRule>
  </conditionalFormatting>
  <conditionalFormatting sqref="J89 M89">
    <cfRule type="cellIs" dxfId="1481" priority="554" operator="equal">
      <formula>1</formula>
    </cfRule>
  </conditionalFormatting>
  <conditionalFormatting sqref="N89 Q89">
    <cfRule type="cellIs" dxfId="1480" priority="553" operator="equal">
      <formula>1</formula>
    </cfRule>
  </conditionalFormatting>
  <conditionalFormatting sqref="R89 U89">
    <cfRule type="cellIs" dxfId="1479" priority="552" operator="equal">
      <formula>1</formula>
    </cfRule>
  </conditionalFormatting>
  <conditionalFormatting sqref="V89 Y89">
    <cfRule type="cellIs" dxfId="1478" priority="551" operator="equal">
      <formula>1</formula>
    </cfRule>
  </conditionalFormatting>
  <conditionalFormatting sqref="Z89 AC89">
    <cfRule type="cellIs" dxfId="1477" priority="550" operator="equal">
      <formula>1</formula>
    </cfRule>
  </conditionalFormatting>
  <conditionalFormatting sqref="AD89 AG89">
    <cfRule type="cellIs" dxfId="1476" priority="549" operator="equal">
      <formula>1</formula>
    </cfRule>
  </conditionalFormatting>
  <conditionalFormatting sqref="AH89 AK89">
    <cfRule type="cellIs" dxfId="1475" priority="548" operator="equal">
      <formula>1</formula>
    </cfRule>
  </conditionalFormatting>
  <conditionalFormatting sqref="AL89 AO89">
    <cfRule type="cellIs" dxfId="1474" priority="547" operator="equal">
      <formula>1</formula>
    </cfRule>
  </conditionalFormatting>
  <conditionalFormatting sqref="AP89 AS89">
    <cfRule type="cellIs" dxfId="1473" priority="546" operator="equal">
      <formula>1</formula>
    </cfRule>
  </conditionalFormatting>
  <conditionalFormatting sqref="AT89 AW89">
    <cfRule type="cellIs" dxfId="1472" priority="545" operator="equal">
      <formula>1</formula>
    </cfRule>
  </conditionalFormatting>
  <conditionalFormatting sqref="AX89 BA89">
    <cfRule type="cellIs" dxfId="1471" priority="544" operator="equal">
      <formula>1</formula>
    </cfRule>
  </conditionalFormatting>
  <conditionalFormatting sqref="BB89 BE89">
    <cfRule type="cellIs" dxfId="1470" priority="543" operator="equal">
      <formula>1</formula>
    </cfRule>
  </conditionalFormatting>
  <conditionalFormatting sqref="BF89 BI89">
    <cfRule type="cellIs" dxfId="1469" priority="542" operator="equal">
      <formula>1</formula>
    </cfRule>
  </conditionalFormatting>
  <conditionalFormatting sqref="BJ89 BM89">
    <cfRule type="cellIs" dxfId="1468" priority="541" operator="equal">
      <formula>1</formula>
    </cfRule>
  </conditionalFormatting>
  <conditionalFormatting sqref="BN89 BQ89">
    <cfRule type="cellIs" dxfId="1467" priority="540" operator="equal">
      <formula>1</formula>
    </cfRule>
  </conditionalFormatting>
  <conditionalFormatting sqref="E81:F81 BR81 I81">
    <cfRule type="cellIs" dxfId="1466" priority="539" operator="equal">
      <formula>1</formula>
    </cfRule>
  </conditionalFormatting>
  <conditionalFormatting sqref="J81 M81">
    <cfRule type="cellIs" dxfId="1465" priority="538" operator="equal">
      <formula>1</formula>
    </cfRule>
  </conditionalFormatting>
  <conditionalFormatting sqref="N81 Q81">
    <cfRule type="cellIs" dxfId="1464" priority="537" operator="equal">
      <formula>1</formula>
    </cfRule>
  </conditionalFormatting>
  <conditionalFormatting sqref="R81 U81">
    <cfRule type="cellIs" dxfId="1463" priority="536" operator="equal">
      <formula>1</formula>
    </cfRule>
  </conditionalFormatting>
  <conditionalFormatting sqref="V81 Y81">
    <cfRule type="cellIs" dxfId="1462" priority="535" operator="equal">
      <formula>1</formula>
    </cfRule>
  </conditionalFormatting>
  <conditionalFormatting sqref="Z81 AC81">
    <cfRule type="cellIs" dxfId="1461" priority="534" operator="equal">
      <formula>1</formula>
    </cfRule>
  </conditionalFormatting>
  <conditionalFormatting sqref="AD81 AG81">
    <cfRule type="cellIs" dxfId="1460" priority="533" operator="equal">
      <formula>1</formula>
    </cfRule>
  </conditionalFormatting>
  <conditionalFormatting sqref="AH81 AK81">
    <cfRule type="cellIs" dxfId="1459" priority="532" operator="equal">
      <formula>1</formula>
    </cfRule>
  </conditionalFormatting>
  <conditionalFormatting sqref="AL81 AO81">
    <cfRule type="cellIs" dxfId="1458" priority="531" operator="equal">
      <formula>1</formula>
    </cfRule>
  </conditionalFormatting>
  <conditionalFormatting sqref="AP81 AS81">
    <cfRule type="cellIs" dxfId="1457" priority="530" operator="equal">
      <formula>1</formula>
    </cfRule>
  </conditionalFormatting>
  <conditionalFormatting sqref="AT81 AW81">
    <cfRule type="cellIs" dxfId="1456" priority="529" operator="equal">
      <formula>1</formula>
    </cfRule>
  </conditionalFormatting>
  <conditionalFormatting sqref="AX81 BA81">
    <cfRule type="cellIs" dxfId="1455" priority="528" operator="equal">
      <formula>1</formula>
    </cfRule>
  </conditionalFormatting>
  <conditionalFormatting sqref="BB81 BE81">
    <cfRule type="cellIs" dxfId="1454" priority="527" operator="equal">
      <formula>1</formula>
    </cfRule>
  </conditionalFormatting>
  <conditionalFormatting sqref="BF81 BI81">
    <cfRule type="cellIs" dxfId="1453" priority="526" operator="equal">
      <formula>1</formula>
    </cfRule>
  </conditionalFormatting>
  <conditionalFormatting sqref="BJ81 BM81">
    <cfRule type="cellIs" dxfId="1452" priority="525" operator="equal">
      <formula>1</formula>
    </cfRule>
  </conditionalFormatting>
  <conditionalFormatting sqref="BN81 BQ81">
    <cfRule type="cellIs" dxfId="1451" priority="524" operator="equal">
      <formula>1</formula>
    </cfRule>
  </conditionalFormatting>
  <conditionalFormatting sqref="E79:F79 BR79 I79">
    <cfRule type="cellIs" dxfId="1450" priority="523" operator="equal">
      <formula>1</formula>
    </cfRule>
  </conditionalFormatting>
  <conditionalFormatting sqref="J79 M79">
    <cfRule type="cellIs" dxfId="1449" priority="522" operator="equal">
      <formula>1</formula>
    </cfRule>
  </conditionalFormatting>
  <conditionalFormatting sqref="N79 Q79">
    <cfRule type="cellIs" dxfId="1448" priority="521" operator="equal">
      <formula>1</formula>
    </cfRule>
  </conditionalFormatting>
  <conditionalFormatting sqref="R79 U79">
    <cfRule type="cellIs" dxfId="1447" priority="520" operator="equal">
      <formula>1</formula>
    </cfRule>
  </conditionalFormatting>
  <conditionalFormatting sqref="V79 Y79">
    <cfRule type="cellIs" dxfId="1446" priority="519" operator="equal">
      <formula>1</formula>
    </cfRule>
  </conditionalFormatting>
  <conditionalFormatting sqref="Z79 AC79">
    <cfRule type="cellIs" dxfId="1445" priority="518" operator="equal">
      <formula>1</formula>
    </cfRule>
  </conditionalFormatting>
  <conditionalFormatting sqref="AD79 AG79">
    <cfRule type="cellIs" dxfId="1444" priority="517" operator="equal">
      <formula>1</formula>
    </cfRule>
  </conditionalFormatting>
  <conditionalFormatting sqref="AH79 AK79">
    <cfRule type="cellIs" dxfId="1443" priority="516" operator="equal">
      <formula>1</formula>
    </cfRule>
  </conditionalFormatting>
  <conditionalFormatting sqref="AL79 AO79">
    <cfRule type="cellIs" dxfId="1442" priority="515" operator="equal">
      <formula>1</formula>
    </cfRule>
  </conditionalFormatting>
  <conditionalFormatting sqref="AP79 AS79">
    <cfRule type="cellIs" dxfId="1441" priority="514" operator="equal">
      <formula>1</formula>
    </cfRule>
  </conditionalFormatting>
  <conditionalFormatting sqref="AT79 AW79">
    <cfRule type="cellIs" dxfId="1440" priority="513" operator="equal">
      <formula>1</formula>
    </cfRule>
  </conditionalFormatting>
  <conditionalFormatting sqref="AX79 BA79">
    <cfRule type="cellIs" dxfId="1439" priority="512" operator="equal">
      <formula>1</formula>
    </cfRule>
  </conditionalFormatting>
  <conditionalFormatting sqref="BB79 BE79">
    <cfRule type="cellIs" dxfId="1438" priority="511" operator="equal">
      <formula>1</formula>
    </cfRule>
  </conditionalFormatting>
  <conditionalFormatting sqref="BF79 BI79">
    <cfRule type="cellIs" dxfId="1437" priority="510" operator="equal">
      <formula>1</formula>
    </cfRule>
  </conditionalFormatting>
  <conditionalFormatting sqref="BJ79 BM79">
    <cfRule type="cellIs" dxfId="1436" priority="509" operator="equal">
      <formula>1</formula>
    </cfRule>
  </conditionalFormatting>
  <conditionalFormatting sqref="BN79 BQ79">
    <cfRule type="cellIs" dxfId="1435" priority="508" operator="equal">
      <formula>1</formula>
    </cfRule>
  </conditionalFormatting>
  <conditionalFormatting sqref="E77:F77 BR77 I77">
    <cfRule type="cellIs" dxfId="1434" priority="507" operator="equal">
      <formula>1</formula>
    </cfRule>
  </conditionalFormatting>
  <conditionalFormatting sqref="J77 M77">
    <cfRule type="cellIs" dxfId="1433" priority="506" operator="equal">
      <formula>1</formula>
    </cfRule>
  </conditionalFormatting>
  <conditionalFormatting sqref="N77 Q77">
    <cfRule type="cellIs" dxfId="1432" priority="505" operator="equal">
      <formula>1</formula>
    </cfRule>
  </conditionalFormatting>
  <conditionalFormatting sqref="R77 U77">
    <cfRule type="cellIs" dxfId="1431" priority="504" operator="equal">
      <formula>1</formula>
    </cfRule>
  </conditionalFormatting>
  <conditionalFormatting sqref="V77 Y77">
    <cfRule type="cellIs" dxfId="1430" priority="503" operator="equal">
      <formula>1</formula>
    </cfRule>
  </conditionalFormatting>
  <conditionalFormatting sqref="Z77 AC77">
    <cfRule type="cellIs" dxfId="1429" priority="502" operator="equal">
      <formula>1</formula>
    </cfRule>
  </conditionalFormatting>
  <conditionalFormatting sqref="AD77 AG77">
    <cfRule type="cellIs" dxfId="1428" priority="501" operator="equal">
      <formula>1</formula>
    </cfRule>
  </conditionalFormatting>
  <conditionalFormatting sqref="AH77 AK77">
    <cfRule type="cellIs" dxfId="1427" priority="500" operator="equal">
      <formula>1</formula>
    </cfRule>
  </conditionalFormatting>
  <conditionalFormatting sqref="AL77 AO77">
    <cfRule type="cellIs" dxfId="1426" priority="499" operator="equal">
      <formula>1</formula>
    </cfRule>
  </conditionalFormatting>
  <conditionalFormatting sqref="AP77 AS77">
    <cfRule type="cellIs" dxfId="1425" priority="498" operator="equal">
      <formula>1</formula>
    </cfRule>
  </conditionalFormatting>
  <conditionalFormatting sqref="AT77 AW77">
    <cfRule type="cellIs" dxfId="1424" priority="497" operator="equal">
      <formula>1</formula>
    </cfRule>
  </conditionalFormatting>
  <conditionalFormatting sqref="AX77 BA77">
    <cfRule type="cellIs" dxfId="1423" priority="496" operator="equal">
      <formula>1</formula>
    </cfRule>
  </conditionalFormatting>
  <conditionalFormatting sqref="BB77 BE77">
    <cfRule type="cellIs" dxfId="1422" priority="495" operator="equal">
      <formula>1</formula>
    </cfRule>
  </conditionalFormatting>
  <conditionalFormatting sqref="BF77 BI77">
    <cfRule type="cellIs" dxfId="1421" priority="494" operator="equal">
      <formula>1</formula>
    </cfRule>
  </conditionalFormatting>
  <conditionalFormatting sqref="BJ77 BM77">
    <cfRule type="cellIs" dxfId="1420" priority="493" operator="equal">
      <formula>1</formula>
    </cfRule>
  </conditionalFormatting>
  <conditionalFormatting sqref="BN77 BQ77">
    <cfRule type="cellIs" dxfId="1419" priority="492" operator="equal">
      <formula>1</formula>
    </cfRule>
  </conditionalFormatting>
  <conditionalFormatting sqref="E75:F75 BR75 I75">
    <cfRule type="cellIs" dxfId="1418" priority="491" operator="equal">
      <formula>1</formula>
    </cfRule>
  </conditionalFormatting>
  <conditionalFormatting sqref="J75 M75">
    <cfRule type="cellIs" dxfId="1417" priority="490" operator="equal">
      <formula>1</formula>
    </cfRule>
  </conditionalFormatting>
  <conditionalFormatting sqref="N75 Q75">
    <cfRule type="cellIs" dxfId="1416" priority="489" operator="equal">
      <formula>1</formula>
    </cfRule>
  </conditionalFormatting>
  <conditionalFormatting sqref="R75 U75">
    <cfRule type="cellIs" dxfId="1415" priority="488" operator="equal">
      <formula>1</formula>
    </cfRule>
  </conditionalFormatting>
  <conditionalFormatting sqref="V75 Y75">
    <cfRule type="cellIs" dxfId="1414" priority="487" operator="equal">
      <formula>1</formula>
    </cfRule>
  </conditionalFormatting>
  <conditionalFormatting sqref="Z75 AC75">
    <cfRule type="cellIs" dxfId="1413" priority="486" operator="equal">
      <formula>1</formula>
    </cfRule>
  </conditionalFormatting>
  <conditionalFormatting sqref="AD75 AG75">
    <cfRule type="cellIs" dxfId="1412" priority="485" operator="equal">
      <formula>1</formula>
    </cfRule>
  </conditionalFormatting>
  <conditionalFormatting sqref="AH75 AK75">
    <cfRule type="cellIs" dxfId="1411" priority="484" operator="equal">
      <formula>1</formula>
    </cfRule>
  </conditionalFormatting>
  <conditionalFormatting sqref="AL75 AO75">
    <cfRule type="cellIs" dxfId="1410" priority="483" operator="equal">
      <formula>1</formula>
    </cfRule>
  </conditionalFormatting>
  <conditionalFormatting sqref="AP75 AS75">
    <cfRule type="cellIs" dxfId="1409" priority="482" operator="equal">
      <formula>1</formula>
    </cfRule>
  </conditionalFormatting>
  <conditionalFormatting sqref="AT75 AW75">
    <cfRule type="cellIs" dxfId="1408" priority="481" operator="equal">
      <formula>1</formula>
    </cfRule>
  </conditionalFormatting>
  <conditionalFormatting sqref="AX75 BA75">
    <cfRule type="cellIs" dxfId="1407" priority="480" operator="equal">
      <formula>1</formula>
    </cfRule>
  </conditionalFormatting>
  <conditionalFormatting sqref="BB75 BE75">
    <cfRule type="cellIs" dxfId="1406" priority="479" operator="equal">
      <formula>1</formula>
    </cfRule>
  </conditionalFormatting>
  <conditionalFormatting sqref="BF75 BI75">
    <cfRule type="cellIs" dxfId="1405" priority="478" operator="equal">
      <formula>1</formula>
    </cfRule>
  </conditionalFormatting>
  <conditionalFormatting sqref="BJ75 BM75">
    <cfRule type="cellIs" dxfId="1404" priority="477" operator="equal">
      <formula>1</formula>
    </cfRule>
  </conditionalFormatting>
  <conditionalFormatting sqref="BN75 BQ75">
    <cfRule type="cellIs" dxfId="1403" priority="476" operator="equal">
      <formula>1</formula>
    </cfRule>
  </conditionalFormatting>
  <conditionalFormatting sqref="E31:F31 BB31 BE31:BF31 BI31:BJ31 BM31:BN31 BQ31:BR31">
    <cfRule type="cellIs" dxfId="1402" priority="475" operator="equal">
      <formula>1</formula>
    </cfRule>
  </conditionalFormatting>
  <conditionalFormatting sqref="AW31">
    <cfRule type="cellIs" dxfId="1401" priority="471" operator="equal">
      <formula>1</formula>
    </cfRule>
  </conditionalFormatting>
  <conditionalFormatting sqref="AX31 BA31">
    <cfRule type="cellIs" dxfId="1400" priority="470" operator="equal">
      <formula>1</formula>
    </cfRule>
  </conditionalFormatting>
  <conditionalFormatting sqref="M33:N33 E33:F33 I33 Q33:R33 U33 BI33:BJ33 BM33:BN33 BQ33:BR33">
    <cfRule type="cellIs" dxfId="1399" priority="469" operator="equal">
      <formula>1</formula>
    </cfRule>
  </conditionalFormatting>
  <conditionalFormatting sqref="J33">
    <cfRule type="cellIs" dxfId="1398" priority="468" operator="equal">
      <formula>1</formula>
    </cfRule>
  </conditionalFormatting>
  <conditionalFormatting sqref="M35:N35 E35:F35 AG35:AH35 I35 Q35:R35 U35:V35 Y35:Z35 AK35:AL35 BI35:BJ35 BM35:BN35 BQ35:BR35">
    <cfRule type="cellIs" dxfId="1397" priority="463" operator="equal">
      <formula>1</formula>
    </cfRule>
  </conditionalFormatting>
  <conditionalFormatting sqref="J35">
    <cfRule type="cellIs" dxfId="1396" priority="462" operator="equal">
      <formula>1</formula>
    </cfRule>
  </conditionalFormatting>
  <conditionalFormatting sqref="AC35">
    <cfRule type="cellIs" dxfId="1395" priority="461" operator="equal">
      <formula>1</formula>
    </cfRule>
  </conditionalFormatting>
  <conditionalFormatting sqref="AD35">
    <cfRule type="cellIs" dxfId="1394" priority="460" operator="equal">
      <formula>1</formula>
    </cfRule>
  </conditionalFormatting>
  <conditionalFormatting sqref="M37:N37 E37:F37 BB37 AG37:AH37 I37 Q37:R37 U37:V37 Y37:Z37 AK37:AL37 AO37:AP37 AS37:AT37 BE37:BF37 BI37:BJ37 BM37:BN37 BQ37:BR37">
    <cfRule type="cellIs" dxfId="1393" priority="457" operator="equal">
      <formula>1</formula>
    </cfRule>
  </conditionalFormatting>
  <conditionalFormatting sqref="J37">
    <cfRule type="cellIs" dxfId="1392" priority="456" operator="equal">
      <formula>1</formula>
    </cfRule>
  </conditionalFormatting>
  <conditionalFormatting sqref="AC37">
    <cfRule type="cellIs" dxfId="1391" priority="455" operator="equal">
      <formula>1</formula>
    </cfRule>
  </conditionalFormatting>
  <conditionalFormatting sqref="AD37">
    <cfRule type="cellIs" dxfId="1390" priority="454" operator="equal">
      <formula>1</formula>
    </cfRule>
  </conditionalFormatting>
  <conditionalFormatting sqref="AW37">
    <cfRule type="cellIs" dxfId="1389" priority="453" operator="equal">
      <formula>1</formula>
    </cfRule>
  </conditionalFormatting>
  <conditionalFormatting sqref="AX37 BA37">
    <cfRule type="cellIs" dxfId="1388" priority="452" operator="equal">
      <formula>1</formula>
    </cfRule>
  </conditionalFormatting>
  <conditionalFormatting sqref="M69:N69 E69:F69 BB69 AG69:AH69 I69 Q69:R69 U69:V69 Y69:Z69 AK69:AL69 AO69:AP69 AS69:AT69 BE69:BF69 BI69:BJ69 BM69:BN69 BQ69:BR69">
    <cfRule type="cellIs" dxfId="1387" priority="451" operator="equal">
      <formula>1</formula>
    </cfRule>
  </conditionalFormatting>
  <conditionalFormatting sqref="J69">
    <cfRule type="cellIs" dxfId="1386" priority="450" operator="equal">
      <formula>1</formula>
    </cfRule>
  </conditionalFormatting>
  <conditionalFormatting sqref="AC69">
    <cfRule type="cellIs" dxfId="1385" priority="449" operator="equal">
      <formula>1</formula>
    </cfRule>
  </conditionalFormatting>
  <conditionalFormatting sqref="AD69">
    <cfRule type="cellIs" dxfId="1384" priority="448" operator="equal">
      <formula>1</formula>
    </cfRule>
  </conditionalFormatting>
  <conditionalFormatting sqref="AW69">
    <cfRule type="cellIs" dxfId="1383" priority="447" operator="equal">
      <formula>1</formula>
    </cfRule>
  </conditionalFormatting>
  <conditionalFormatting sqref="AX69 BA69">
    <cfRule type="cellIs" dxfId="1382" priority="446" operator="equal">
      <formula>1</formula>
    </cfRule>
  </conditionalFormatting>
  <conditionalFormatting sqref="M71:N71 E71:F71 BB71 AG71:AH71 I71 Q71:R71 U71:V71 Y71:Z71 AK71:AL71 AO71:AP71 AS71:AT71 BE71:BF71 BI71:BJ71 BM71:BN71 BQ71:BR71">
    <cfRule type="cellIs" dxfId="1381" priority="445" operator="equal">
      <formula>1</formula>
    </cfRule>
  </conditionalFormatting>
  <conditionalFormatting sqref="J71">
    <cfRule type="cellIs" dxfId="1380" priority="444" operator="equal">
      <formula>1</formula>
    </cfRule>
  </conditionalFormatting>
  <conditionalFormatting sqref="AC71">
    <cfRule type="cellIs" dxfId="1379" priority="443" operator="equal">
      <formula>1</formula>
    </cfRule>
  </conditionalFormatting>
  <conditionalFormatting sqref="AD71">
    <cfRule type="cellIs" dxfId="1378" priority="442" operator="equal">
      <formula>1</formula>
    </cfRule>
  </conditionalFormatting>
  <conditionalFormatting sqref="AW71">
    <cfRule type="cellIs" dxfId="1377" priority="441" operator="equal">
      <formula>1</formula>
    </cfRule>
  </conditionalFormatting>
  <conditionalFormatting sqref="AX71 BA71">
    <cfRule type="cellIs" dxfId="1376" priority="440" operator="equal">
      <formula>1</formula>
    </cfRule>
  </conditionalFormatting>
  <conditionalFormatting sqref="J27:M27 K33:L33 K35:L35 K37:L37 K69:L69 K71:L71">
    <cfRule type="cellIs" dxfId="1375" priority="431" operator="equal">
      <formula>1</formula>
    </cfRule>
  </conditionalFormatting>
  <conditionalFormatting sqref="O33:P33 O35:P35 O37:P37 O69:P69 O71:P71">
    <cfRule type="cellIs" dxfId="1374" priority="430" operator="equal">
      <formula>1</formula>
    </cfRule>
  </conditionalFormatting>
  <conditionalFormatting sqref="S33:T33 S35:T35 S37:T37 S69:T69 S71:T71">
    <cfRule type="cellIs" dxfId="1373" priority="429" operator="equal">
      <formula>1</formula>
    </cfRule>
  </conditionalFormatting>
  <conditionalFormatting sqref="W35:X35 W37:X37 W69:X69 W71:X71">
    <cfRule type="cellIs" dxfId="1372" priority="428" operator="equal">
      <formula>1</formula>
    </cfRule>
  </conditionalFormatting>
  <conditionalFormatting sqref="AE29:AF29 AE35:AF35 AE37:AF37 AE69:AF69 AE71:AF71">
    <cfRule type="cellIs" dxfId="1371" priority="427" operator="equal">
      <formula>1</formula>
    </cfRule>
  </conditionalFormatting>
  <conditionalFormatting sqref="AI29:AJ29 AI35:AJ35 AI37:AJ37 AI69:AJ69 AI71:AJ71">
    <cfRule type="cellIs" dxfId="1370" priority="426" operator="equal">
      <formula>1</formula>
    </cfRule>
  </conditionalFormatting>
  <conditionalFormatting sqref="AQ29:AR29 AQ37:AR37 AQ69:AR69 AQ71:AR71">
    <cfRule type="cellIs" dxfId="1369" priority="425" operator="equal">
      <formula>1</formula>
    </cfRule>
  </conditionalFormatting>
  <conditionalFormatting sqref="AT21:AW21">
    <cfRule type="cellIs" dxfId="1368" priority="424" operator="equal">
      <formula>1</formula>
    </cfRule>
  </conditionalFormatting>
  <conditionalFormatting sqref="AX21:BA21">
    <cfRule type="cellIs" dxfId="1367" priority="423" operator="equal">
      <formula>1</formula>
    </cfRule>
  </conditionalFormatting>
  <conditionalFormatting sqref="BB21:BE21">
    <cfRule type="cellIs" dxfId="1366" priority="422" operator="equal">
      <formula>1</formula>
    </cfRule>
  </conditionalFormatting>
  <conditionalFormatting sqref="BF21:BI21">
    <cfRule type="cellIs" dxfId="1365" priority="421" operator="equal">
      <formula>1</formula>
    </cfRule>
  </conditionalFormatting>
  <conditionalFormatting sqref="BJ21:BM21">
    <cfRule type="cellIs" dxfId="1364" priority="420" operator="equal">
      <formula>1</formula>
    </cfRule>
  </conditionalFormatting>
  <conditionalFormatting sqref="BN21:BQ21">
    <cfRule type="cellIs" dxfId="1363" priority="419" operator="equal">
      <formula>1</formula>
    </cfRule>
  </conditionalFormatting>
  <conditionalFormatting sqref="AT23:AW23">
    <cfRule type="cellIs" dxfId="1362" priority="418" operator="equal">
      <formula>1</formula>
    </cfRule>
  </conditionalFormatting>
  <conditionalFormatting sqref="AX23:BA23">
    <cfRule type="cellIs" dxfId="1361" priority="417" operator="equal">
      <formula>1</formula>
    </cfRule>
  </conditionalFormatting>
  <conditionalFormatting sqref="BB23:BE23">
    <cfRule type="cellIs" dxfId="1360" priority="416" operator="equal">
      <formula>1</formula>
    </cfRule>
  </conditionalFormatting>
  <conditionalFormatting sqref="BF23:BI23">
    <cfRule type="cellIs" dxfId="1359" priority="415" operator="equal">
      <formula>1</formula>
    </cfRule>
  </conditionalFormatting>
  <conditionalFormatting sqref="BJ23:BM23">
    <cfRule type="cellIs" dxfId="1358" priority="414" operator="equal">
      <formula>1</formula>
    </cfRule>
  </conditionalFormatting>
  <conditionalFormatting sqref="BN23:BQ23">
    <cfRule type="cellIs" dxfId="1357" priority="413" operator="equal">
      <formula>1</formula>
    </cfRule>
  </conditionalFormatting>
  <conditionalFormatting sqref="BG25:BI25">
    <cfRule type="cellIs" dxfId="1356" priority="409" operator="equal">
      <formula>1</formula>
    </cfRule>
  </conditionalFormatting>
  <conditionalFormatting sqref="BJ25:BM25">
    <cfRule type="cellIs" dxfId="1355" priority="408" operator="equal">
      <formula>1</formula>
    </cfRule>
  </conditionalFormatting>
  <conditionalFormatting sqref="BN25:BQ25">
    <cfRule type="cellIs" dxfId="1354" priority="407" operator="equal">
      <formula>1</formula>
    </cfRule>
  </conditionalFormatting>
  <conditionalFormatting sqref="AU29:AV29 AU37:AV37 AU69:AV69 AU71:AV71">
    <cfRule type="cellIs" dxfId="1353" priority="406" operator="equal">
      <formula>1</formula>
    </cfRule>
  </conditionalFormatting>
  <conditionalFormatting sqref="AY29:AZ29 AY31:AZ31 AY37:AZ37 AY69:AZ69 AY71:AZ71">
    <cfRule type="cellIs" dxfId="1352" priority="405" operator="equal">
      <formula>1</formula>
    </cfRule>
  </conditionalFormatting>
  <conditionalFormatting sqref="BC29:BD29 BC31:BD31 BC37:BD37 BC69:BD69 BC71:BD71">
    <cfRule type="cellIs" dxfId="1351" priority="404" operator="equal">
      <formula>1</formula>
    </cfRule>
  </conditionalFormatting>
  <conditionalFormatting sqref="BG27:BI27 BG29:BH29 BG31:BH31 BG33:BH33 BG35:BH35 BG37:BH37 BG69:BH69 BG71:BH71">
    <cfRule type="cellIs" dxfId="1350" priority="403" operator="equal">
      <formula>1</formula>
    </cfRule>
  </conditionalFormatting>
  <conditionalFormatting sqref="BJ27:BM27 BK29:BL29 BK31:BL31 BK33:BL33 BK35:BL35 BK37:BL37 BK69:BL69 BK71:BL71">
    <cfRule type="cellIs" dxfId="1349" priority="402" operator="equal">
      <formula>1</formula>
    </cfRule>
  </conditionalFormatting>
  <conditionalFormatting sqref="BN27:BQ27 BO29:BP29 BO31:BP31 BO33:BP33 BO35:BP35 BO37:BP37 BO69:BP69 BO71:BP71">
    <cfRule type="cellIs" dxfId="1348" priority="401" operator="equal">
      <formula>1</formula>
    </cfRule>
  </conditionalFormatting>
  <conditionalFormatting sqref="AA29:AB29 AA35:AB35 AA37:AB37 AA69:AB69 AA71:AB71">
    <cfRule type="cellIs" dxfId="1347" priority="400" operator="equal">
      <formula>1</formula>
    </cfRule>
  </conditionalFormatting>
  <conditionalFormatting sqref="AM29:AN29 AN33 AM35:AN35 AM37:AN37 AM69:AN69 AM71:AN71">
    <cfRule type="cellIs" dxfId="1346" priority="399" operator="equal">
      <formula>1</formula>
    </cfRule>
  </conditionalFormatting>
  <conditionalFormatting sqref="Z73 AL73 BR73 E73:I73">
    <cfRule type="cellIs" dxfId="1345" priority="398" operator="equal">
      <formula>1</formula>
    </cfRule>
  </conditionalFormatting>
  <conditionalFormatting sqref="AC73">
    <cfRule type="cellIs" dxfId="1344" priority="397" operator="equal">
      <formula>1</formula>
    </cfRule>
  </conditionalFormatting>
  <conditionalFormatting sqref="AO73">
    <cfRule type="cellIs" dxfId="1343" priority="396" operator="equal">
      <formula>1</formula>
    </cfRule>
  </conditionalFormatting>
  <conditionalFormatting sqref="J73:M73 K75:L75 K77:L77 K79:L79 K81:L81 K83:L83 K85:L85 K87:L87 K89:L89">
    <cfRule type="cellIs" dxfId="1342" priority="395" operator="equal">
      <formula>1</formula>
    </cfRule>
  </conditionalFormatting>
  <conditionalFormatting sqref="N73:Q73 O75:P75 O77:P77 O79:P79 O81:P81 O83:P83 O85:P85 O87:P87 O89:P89">
    <cfRule type="cellIs" dxfId="1341" priority="394" operator="equal">
      <formula>1</formula>
    </cfRule>
  </conditionalFormatting>
  <conditionalFormatting sqref="R73:U73 S75:T75 S77:T77 S79:T79 S81:T81 S83:T83 S85:T85 S87:T87 S89:T89">
    <cfRule type="cellIs" dxfId="1340" priority="393" operator="equal">
      <formula>1</formula>
    </cfRule>
  </conditionalFormatting>
  <conditionalFormatting sqref="V73:Y73 W75:X75 W77:X77 W79:X79 W81:X81 W83:X83 W85:X85 W87:X87 W89:X89">
    <cfRule type="cellIs" dxfId="1339" priority="392" operator="equal">
      <formula>1</formula>
    </cfRule>
  </conditionalFormatting>
  <conditionalFormatting sqref="AD73:AG73 AE75:AF75 AE77:AF77 AE79:AF79 AE81:AF81 AE83:AF83 AE85:AF85 AE87:AF87 AE89:AF89">
    <cfRule type="cellIs" dxfId="1338" priority="391" operator="equal">
      <formula>1</formula>
    </cfRule>
  </conditionalFormatting>
  <conditionalFormatting sqref="AH73:AK73 AI75:AJ75 AI77:AJ77 AI79:AJ79 AI81:AJ81 AI83:AJ83 AI85:AJ85 AI87:AJ87 AI89:AJ89">
    <cfRule type="cellIs" dxfId="1337" priority="390" operator="equal">
      <formula>1</formula>
    </cfRule>
  </conditionalFormatting>
  <conditionalFormatting sqref="AP73:AS73 AQ75:AR75 AQ77:AR77 AQ79:AR79 AQ81:AR81 AQ83:AR83 AQ85:AR85 AQ87:AR87 AQ89:AR89">
    <cfRule type="cellIs" dxfId="1336" priority="389" operator="equal">
      <formula>1</formula>
    </cfRule>
  </conditionalFormatting>
  <conditionalFormatting sqref="AT73:AW73 AU75:AV75 AU77:AV77 AU79:AV79 AU81:AV81 AU83:AV83 AU85:AV85 AU87:AV87 AU89:AV89">
    <cfRule type="cellIs" dxfId="1335" priority="388" operator="equal">
      <formula>1</formula>
    </cfRule>
  </conditionalFormatting>
  <conditionalFormatting sqref="AX73:BA73 AY75:AZ75 AY77:AZ77 AY79:AZ79 AY81:AZ81 AY83:AZ83 AY85:AZ85 AY87:AZ87 AY89:AZ89">
    <cfRule type="cellIs" dxfId="1334" priority="387" operator="equal">
      <formula>1</formula>
    </cfRule>
  </conditionalFormatting>
  <conditionalFormatting sqref="BB73:BE73 BC75:BD75 BC77:BD77 BC79:BD79 BC81:BD81 BC83:BD83 BC85:BD85 BC87:BD87 BC89:BD89">
    <cfRule type="cellIs" dxfId="1333" priority="386" operator="equal">
      <formula>1</formula>
    </cfRule>
  </conditionalFormatting>
  <conditionalFormatting sqref="BF73:BI73 BG75:BH75 BG77:BH77 BG79:BH79 BG81:BH81 BG83:BH83 BG85:BH85 BG87:BH87 BG89:BH89">
    <cfRule type="cellIs" dxfId="1332" priority="385" operator="equal">
      <formula>1</formula>
    </cfRule>
  </conditionalFormatting>
  <conditionalFormatting sqref="BJ73:BM73 BK75:BL75 BK77:BL77 BK79:BL79 BK81:BL81 BK83:BL83 BK85:BL85 BK87:BL87 BK89:BL89">
    <cfRule type="cellIs" dxfId="1331" priority="384" operator="equal">
      <formula>1</formula>
    </cfRule>
  </conditionalFormatting>
  <conditionalFormatting sqref="BN73:BQ73 BO75:BP75 BO77:BP77 BO79:BP79 BO81:BP81 BO83:BP83 BO85:BP85 BO87:BP87 BO89:BP89">
    <cfRule type="cellIs" dxfId="1330" priority="383" operator="equal">
      <formula>1</formula>
    </cfRule>
  </conditionalFormatting>
  <conditionalFormatting sqref="AA73:AB73 AA75:AB75 AA77:AB77 AA79:AB79 AA81:AB81 AA83:AB83 AA85:AB85 AA87:AB87 AA89:AB89">
    <cfRule type="cellIs" dxfId="1329" priority="382" operator="equal">
      <formula>1</formula>
    </cfRule>
  </conditionalFormatting>
  <conditionalFormatting sqref="AM73:AN73 AM75:AN75 AM77:AN77 AM79:AN79 AM81:AN81 AM83:AN83 AM85:AN85 AM87:AN87 AM89:AN89">
    <cfRule type="cellIs" dxfId="1328" priority="381" operator="equal">
      <formula>1</formula>
    </cfRule>
  </conditionalFormatting>
  <conditionalFormatting sqref="K25">
    <cfRule type="cellIs" dxfId="1327" priority="380" operator="equal">
      <formula>1</formula>
    </cfRule>
  </conditionalFormatting>
  <conditionalFormatting sqref="J21:M21">
    <cfRule type="cellIs" dxfId="1326" priority="379" operator="equal">
      <formula>1</formula>
    </cfRule>
  </conditionalFormatting>
  <conditionalFormatting sqref="N21:Q21">
    <cfRule type="cellIs" dxfId="1325" priority="378" operator="equal">
      <formula>1</formula>
    </cfRule>
  </conditionalFormatting>
  <conditionalFormatting sqref="R21:U21">
    <cfRule type="cellIs" dxfId="1324" priority="377" operator="equal">
      <formula>1</formula>
    </cfRule>
  </conditionalFormatting>
  <conditionalFormatting sqref="V21:Y21">
    <cfRule type="cellIs" dxfId="1323" priority="376" operator="equal">
      <formula>1</formula>
    </cfRule>
  </conditionalFormatting>
  <conditionalFormatting sqref="Z21:AC21">
    <cfRule type="cellIs" dxfId="1322" priority="375" operator="equal">
      <formula>1</formula>
    </cfRule>
  </conditionalFormatting>
  <conditionalFormatting sqref="AD21:AG21">
    <cfRule type="cellIs" dxfId="1321" priority="374" operator="equal">
      <formula>1</formula>
    </cfRule>
  </conditionalFormatting>
  <conditionalFormatting sqref="AH21:AK21">
    <cfRule type="cellIs" dxfId="1320" priority="373" operator="equal">
      <formula>1</formula>
    </cfRule>
  </conditionalFormatting>
  <conditionalFormatting sqref="AL21:AO21">
    <cfRule type="cellIs" dxfId="1319" priority="372" operator="equal">
      <formula>1</formula>
    </cfRule>
  </conditionalFormatting>
  <conditionalFormatting sqref="AP21:AS21">
    <cfRule type="cellIs" dxfId="1318" priority="371" operator="equal">
      <formula>1</formula>
    </cfRule>
  </conditionalFormatting>
  <conditionalFormatting sqref="G41:H41 G45:H45 G49:H49 G53:H53 G57:H57 G39:H39 G47:H47 G51:H51 G55:H55 G59:H59">
    <cfRule type="cellIs" dxfId="1317" priority="370" operator="equal">
      <formula>1</formula>
    </cfRule>
  </conditionalFormatting>
  <conditionalFormatting sqref="E53:F53 BR53 I53">
    <cfRule type="cellIs" dxfId="1316" priority="369" operator="equal">
      <formula>1</formula>
    </cfRule>
  </conditionalFormatting>
  <conditionalFormatting sqref="J53 M53">
    <cfRule type="cellIs" dxfId="1315" priority="368" operator="equal">
      <formula>1</formula>
    </cfRule>
  </conditionalFormatting>
  <conditionalFormatting sqref="N53 Q53">
    <cfRule type="cellIs" dxfId="1314" priority="367" operator="equal">
      <formula>1</formula>
    </cfRule>
  </conditionalFormatting>
  <conditionalFormatting sqref="R53 U53">
    <cfRule type="cellIs" dxfId="1313" priority="366" operator="equal">
      <formula>1</formula>
    </cfRule>
  </conditionalFormatting>
  <conditionalFormatting sqref="V53 Y53">
    <cfRule type="cellIs" dxfId="1312" priority="365" operator="equal">
      <formula>1</formula>
    </cfRule>
  </conditionalFormatting>
  <conditionalFormatting sqref="Z53 AC53">
    <cfRule type="cellIs" dxfId="1311" priority="364" operator="equal">
      <formula>1</formula>
    </cfRule>
  </conditionalFormatting>
  <conditionalFormatting sqref="AD53 AG53">
    <cfRule type="cellIs" dxfId="1310" priority="363" operator="equal">
      <formula>1</formula>
    </cfRule>
  </conditionalFormatting>
  <conditionalFormatting sqref="AH53 AK53">
    <cfRule type="cellIs" dxfId="1309" priority="362" operator="equal">
      <formula>1</formula>
    </cfRule>
  </conditionalFormatting>
  <conditionalFormatting sqref="AL53 AO53">
    <cfRule type="cellIs" dxfId="1308" priority="361" operator="equal">
      <formula>1</formula>
    </cfRule>
  </conditionalFormatting>
  <conditionalFormatting sqref="AP53 AS53">
    <cfRule type="cellIs" dxfId="1307" priority="360" operator="equal">
      <formula>1</formula>
    </cfRule>
  </conditionalFormatting>
  <conditionalFormatting sqref="AT53 AW53">
    <cfRule type="cellIs" dxfId="1306" priority="359" operator="equal">
      <formula>1</formula>
    </cfRule>
  </conditionalFormatting>
  <conditionalFormatting sqref="AX53 BA53">
    <cfRule type="cellIs" dxfId="1305" priority="358" operator="equal">
      <formula>1</formula>
    </cfRule>
  </conditionalFormatting>
  <conditionalFormatting sqref="BB53 BE53">
    <cfRule type="cellIs" dxfId="1304" priority="357" operator="equal">
      <formula>1</formula>
    </cfRule>
  </conditionalFormatting>
  <conditionalFormatting sqref="BF53 BI53">
    <cfRule type="cellIs" dxfId="1303" priority="356" operator="equal">
      <formula>1</formula>
    </cfRule>
  </conditionalFormatting>
  <conditionalFormatting sqref="BJ53 BM53">
    <cfRule type="cellIs" dxfId="1302" priority="355" operator="equal">
      <formula>1</formula>
    </cfRule>
  </conditionalFormatting>
  <conditionalFormatting sqref="BN53 BQ53">
    <cfRule type="cellIs" dxfId="1301" priority="354" operator="equal">
      <formula>1</formula>
    </cfRule>
  </conditionalFormatting>
  <conditionalFormatting sqref="E55:F55 BR55 I55">
    <cfRule type="cellIs" dxfId="1300" priority="353" operator="equal">
      <formula>1</formula>
    </cfRule>
  </conditionalFormatting>
  <conditionalFormatting sqref="J55 M55">
    <cfRule type="cellIs" dxfId="1299" priority="352" operator="equal">
      <formula>1</formula>
    </cfRule>
  </conditionalFormatting>
  <conditionalFormatting sqref="N55 Q55">
    <cfRule type="cellIs" dxfId="1298" priority="351" operator="equal">
      <formula>1</formula>
    </cfRule>
  </conditionalFormatting>
  <conditionalFormatting sqref="R55 U55">
    <cfRule type="cellIs" dxfId="1297" priority="350" operator="equal">
      <formula>1</formula>
    </cfRule>
  </conditionalFormatting>
  <conditionalFormatting sqref="V55 Y55">
    <cfRule type="cellIs" dxfId="1296" priority="349" operator="equal">
      <formula>1</formula>
    </cfRule>
  </conditionalFormatting>
  <conditionalFormatting sqref="Z55 AC55">
    <cfRule type="cellIs" dxfId="1295" priority="348" operator="equal">
      <formula>1</formula>
    </cfRule>
  </conditionalFormatting>
  <conditionalFormatting sqref="AD55 AG55">
    <cfRule type="cellIs" dxfId="1294" priority="347" operator="equal">
      <formula>1</formula>
    </cfRule>
  </conditionalFormatting>
  <conditionalFormatting sqref="AH55 AK55">
    <cfRule type="cellIs" dxfId="1293" priority="346" operator="equal">
      <formula>1</formula>
    </cfRule>
  </conditionalFormatting>
  <conditionalFormatting sqref="AL55 AO55">
    <cfRule type="cellIs" dxfId="1292" priority="345" operator="equal">
      <formula>1</formula>
    </cfRule>
  </conditionalFormatting>
  <conditionalFormatting sqref="AP55 AS55">
    <cfRule type="cellIs" dxfId="1291" priority="344" operator="equal">
      <formula>1</formula>
    </cfRule>
  </conditionalFormatting>
  <conditionalFormatting sqref="AT55 AW55">
    <cfRule type="cellIs" dxfId="1290" priority="343" operator="equal">
      <formula>1</formula>
    </cfRule>
  </conditionalFormatting>
  <conditionalFormatting sqref="AX55 BA55">
    <cfRule type="cellIs" dxfId="1289" priority="342" operator="equal">
      <formula>1</formula>
    </cfRule>
  </conditionalFormatting>
  <conditionalFormatting sqref="BB55 BE55">
    <cfRule type="cellIs" dxfId="1288" priority="341" operator="equal">
      <formula>1</formula>
    </cfRule>
  </conditionalFormatting>
  <conditionalFormatting sqref="BF55 BI55">
    <cfRule type="cellIs" dxfId="1287" priority="340" operator="equal">
      <formula>1</formula>
    </cfRule>
  </conditionalFormatting>
  <conditionalFormatting sqref="BJ55 BM55">
    <cfRule type="cellIs" dxfId="1286" priority="339" operator="equal">
      <formula>1</formula>
    </cfRule>
  </conditionalFormatting>
  <conditionalFormatting sqref="BN55 BQ55">
    <cfRule type="cellIs" dxfId="1285" priority="338" operator="equal">
      <formula>1</formula>
    </cfRule>
  </conditionalFormatting>
  <conditionalFormatting sqref="E57:F57 BR57 I57">
    <cfRule type="cellIs" dxfId="1284" priority="337" operator="equal">
      <formula>1</formula>
    </cfRule>
  </conditionalFormatting>
  <conditionalFormatting sqref="J57 M57">
    <cfRule type="cellIs" dxfId="1283" priority="336" operator="equal">
      <formula>1</formula>
    </cfRule>
  </conditionalFormatting>
  <conditionalFormatting sqref="N57 Q57">
    <cfRule type="cellIs" dxfId="1282" priority="335" operator="equal">
      <formula>1</formula>
    </cfRule>
  </conditionalFormatting>
  <conditionalFormatting sqref="R57 U57">
    <cfRule type="cellIs" dxfId="1281" priority="334" operator="equal">
      <formula>1</formula>
    </cfRule>
  </conditionalFormatting>
  <conditionalFormatting sqref="V57 Y57">
    <cfRule type="cellIs" dxfId="1280" priority="333" operator="equal">
      <formula>1</formula>
    </cfRule>
  </conditionalFormatting>
  <conditionalFormatting sqref="Z57 AC57">
    <cfRule type="cellIs" dxfId="1279" priority="332" operator="equal">
      <formula>1</formula>
    </cfRule>
  </conditionalFormatting>
  <conditionalFormatting sqref="AD57 AG57">
    <cfRule type="cellIs" dxfId="1278" priority="331" operator="equal">
      <formula>1</formula>
    </cfRule>
  </conditionalFormatting>
  <conditionalFormatting sqref="AH57 AK57">
    <cfRule type="cellIs" dxfId="1277" priority="330" operator="equal">
      <formula>1</formula>
    </cfRule>
  </conditionalFormatting>
  <conditionalFormatting sqref="AL57 AO57">
    <cfRule type="cellIs" dxfId="1276" priority="329" operator="equal">
      <formula>1</formula>
    </cfRule>
  </conditionalFormatting>
  <conditionalFormatting sqref="AP57 AS57">
    <cfRule type="cellIs" dxfId="1275" priority="328" operator="equal">
      <formula>1</formula>
    </cfRule>
  </conditionalFormatting>
  <conditionalFormatting sqref="AT57 AW57">
    <cfRule type="cellIs" dxfId="1274" priority="327" operator="equal">
      <formula>1</formula>
    </cfRule>
  </conditionalFormatting>
  <conditionalFormatting sqref="AX57 BA57">
    <cfRule type="cellIs" dxfId="1273" priority="326" operator="equal">
      <formula>1</formula>
    </cfRule>
  </conditionalFormatting>
  <conditionalFormatting sqref="BB57 BE57">
    <cfRule type="cellIs" dxfId="1272" priority="325" operator="equal">
      <formula>1</formula>
    </cfRule>
  </conditionalFormatting>
  <conditionalFormatting sqref="BF57 BI57">
    <cfRule type="cellIs" dxfId="1271" priority="324" operator="equal">
      <formula>1</formula>
    </cfRule>
  </conditionalFormatting>
  <conditionalFormatting sqref="BJ57 BM57">
    <cfRule type="cellIs" dxfId="1270" priority="323" operator="equal">
      <formula>1</formula>
    </cfRule>
  </conditionalFormatting>
  <conditionalFormatting sqref="BN57 BQ57">
    <cfRule type="cellIs" dxfId="1269" priority="322" operator="equal">
      <formula>1</formula>
    </cfRule>
  </conditionalFormatting>
  <conditionalFormatting sqref="E59:F59 BR59 I59">
    <cfRule type="cellIs" dxfId="1268" priority="321" operator="equal">
      <formula>1</formula>
    </cfRule>
  </conditionalFormatting>
  <conditionalFormatting sqref="J59 M59">
    <cfRule type="cellIs" dxfId="1267" priority="320" operator="equal">
      <formula>1</formula>
    </cfRule>
  </conditionalFormatting>
  <conditionalFormatting sqref="N59 Q59">
    <cfRule type="cellIs" dxfId="1266" priority="319" operator="equal">
      <formula>1</formula>
    </cfRule>
  </conditionalFormatting>
  <conditionalFormatting sqref="R59 U59">
    <cfRule type="cellIs" dxfId="1265" priority="318" operator="equal">
      <formula>1</formula>
    </cfRule>
  </conditionalFormatting>
  <conditionalFormatting sqref="V59 Y59">
    <cfRule type="cellIs" dxfId="1264" priority="317" operator="equal">
      <formula>1</formula>
    </cfRule>
  </conditionalFormatting>
  <conditionalFormatting sqref="Z59 AC59">
    <cfRule type="cellIs" dxfId="1263" priority="316" operator="equal">
      <formula>1</formula>
    </cfRule>
  </conditionalFormatting>
  <conditionalFormatting sqref="AD59 AG59">
    <cfRule type="cellIs" dxfId="1262" priority="315" operator="equal">
      <formula>1</formula>
    </cfRule>
  </conditionalFormatting>
  <conditionalFormatting sqref="AH59 AK59">
    <cfRule type="cellIs" dxfId="1261" priority="314" operator="equal">
      <formula>1</formula>
    </cfRule>
  </conditionalFormatting>
  <conditionalFormatting sqref="AL59 AO59">
    <cfRule type="cellIs" dxfId="1260" priority="313" operator="equal">
      <formula>1</formula>
    </cfRule>
  </conditionalFormatting>
  <conditionalFormatting sqref="AP59 AS59">
    <cfRule type="cellIs" dxfId="1259" priority="312" operator="equal">
      <formula>1</formula>
    </cfRule>
  </conditionalFormatting>
  <conditionalFormatting sqref="AT59 AW59">
    <cfRule type="cellIs" dxfId="1258" priority="311" operator="equal">
      <formula>1</formula>
    </cfRule>
  </conditionalFormatting>
  <conditionalFormatting sqref="AX59 BA59">
    <cfRule type="cellIs" dxfId="1257" priority="310" operator="equal">
      <formula>1</formula>
    </cfRule>
  </conditionalFormatting>
  <conditionalFormatting sqref="BB59 BE59">
    <cfRule type="cellIs" dxfId="1256" priority="309" operator="equal">
      <formula>1</formula>
    </cfRule>
  </conditionalFormatting>
  <conditionalFormatting sqref="BF59 BI59">
    <cfRule type="cellIs" dxfId="1255" priority="308" operator="equal">
      <formula>1</formula>
    </cfRule>
  </conditionalFormatting>
  <conditionalFormatting sqref="BJ59 BM59">
    <cfRule type="cellIs" dxfId="1254" priority="307" operator="equal">
      <formula>1</formula>
    </cfRule>
  </conditionalFormatting>
  <conditionalFormatting sqref="BN59 BQ59">
    <cfRule type="cellIs" dxfId="1253" priority="306" operator="equal">
      <formula>1</formula>
    </cfRule>
  </conditionalFormatting>
  <conditionalFormatting sqref="E51:F51 BR51 I51">
    <cfRule type="cellIs" dxfId="1252" priority="305" operator="equal">
      <formula>1</formula>
    </cfRule>
  </conditionalFormatting>
  <conditionalFormatting sqref="J51 M51">
    <cfRule type="cellIs" dxfId="1251" priority="304" operator="equal">
      <formula>1</formula>
    </cfRule>
  </conditionalFormatting>
  <conditionalFormatting sqref="N51 Q51">
    <cfRule type="cellIs" dxfId="1250" priority="303" operator="equal">
      <formula>1</formula>
    </cfRule>
  </conditionalFormatting>
  <conditionalFormatting sqref="R51 U51">
    <cfRule type="cellIs" dxfId="1249" priority="302" operator="equal">
      <formula>1</formula>
    </cfRule>
  </conditionalFormatting>
  <conditionalFormatting sqref="V51 Y51">
    <cfRule type="cellIs" dxfId="1248" priority="301" operator="equal">
      <formula>1</formula>
    </cfRule>
  </conditionalFormatting>
  <conditionalFormatting sqref="Z51 AC51">
    <cfRule type="cellIs" dxfId="1247" priority="300" operator="equal">
      <formula>1</formula>
    </cfRule>
  </conditionalFormatting>
  <conditionalFormatting sqref="AD51 AG51">
    <cfRule type="cellIs" dxfId="1246" priority="299" operator="equal">
      <formula>1</formula>
    </cfRule>
  </conditionalFormatting>
  <conditionalFormatting sqref="AH51 AK51">
    <cfRule type="cellIs" dxfId="1245" priority="298" operator="equal">
      <formula>1</formula>
    </cfRule>
  </conditionalFormatting>
  <conditionalFormatting sqref="AL51 AO51">
    <cfRule type="cellIs" dxfId="1244" priority="297" operator="equal">
      <formula>1</formula>
    </cfRule>
  </conditionalFormatting>
  <conditionalFormatting sqref="AP51 AS51">
    <cfRule type="cellIs" dxfId="1243" priority="296" operator="equal">
      <formula>1</formula>
    </cfRule>
  </conditionalFormatting>
  <conditionalFormatting sqref="AT51 AW51">
    <cfRule type="cellIs" dxfId="1242" priority="295" operator="equal">
      <formula>1</formula>
    </cfRule>
  </conditionalFormatting>
  <conditionalFormatting sqref="AX51 BA51">
    <cfRule type="cellIs" dxfId="1241" priority="294" operator="equal">
      <formula>1</formula>
    </cfRule>
  </conditionalFormatting>
  <conditionalFormatting sqref="BB51 BE51">
    <cfRule type="cellIs" dxfId="1240" priority="293" operator="equal">
      <formula>1</formula>
    </cfRule>
  </conditionalFormatting>
  <conditionalFormatting sqref="BF51 BI51">
    <cfRule type="cellIs" dxfId="1239" priority="292" operator="equal">
      <formula>1</formula>
    </cfRule>
  </conditionalFormatting>
  <conditionalFormatting sqref="BJ51 BM51">
    <cfRule type="cellIs" dxfId="1238" priority="291" operator="equal">
      <formula>1</formula>
    </cfRule>
  </conditionalFormatting>
  <conditionalFormatting sqref="BN51 BQ51">
    <cfRule type="cellIs" dxfId="1237" priority="290" operator="equal">
      <formula>1</formula>
    </cfRule>
  </conditionalFormatting>
  <conditionalFormatting sqref="E49:F49 BR49 I49">
    <cfRule type="cellIs" dxfId="1236" priority="289" operator="equal">
      <formula>1</formula>
    </cfRule>
  </conditionalFormatting>
  <conditionalFormatting sqref="J49 M49">
    <cfRule type="cellIs" dxfId="1235" priority="288" operator="equal">
      <formula>1</formula>
    </cfRule>
  </conditionalFormatting>
  <conditionalFormatting sqref="N49 Q49">
    <cfRule type="cellIs" dxfId="1234" priority="287" operator="equal">
      <formula>1</formula>
    </cfRule>
  </conditionalFormatting>
  <conditionalFormatting sqref="R49 U49">
    <cfRule type="cellIs" dxfId="1233" priority="286" operator="equal">
      <formula>1</formula>
    </cfRule>
  </conditionalFormatting>
  <conditionalFormatting sqref="V49 Y49">
    <cfRule type="cellIs" dxfId="1232" priority="285" operator="equal">
      <formula>1</formula>
    </cfRule>
  </conditionalFormatting>
  <conditionalFormatting sqref="Z49 AC49">
    <cfRule type="cellIs" dxfId="1231" priority="284" operator="equal">
      <formula>1</formula>
    </cfRule>
  </conditionalFormatting>
  <conditionalFormatting sqref="AD49 AG49">
    <cfRule type="cellIs" dxfId="1230" priority="283" operator="equal">
      <formula>1</formula>
    </cfRule>
  </conditionalFormatting>
  <conditionalFormatting sqref="AH49 AK49">
    <cfRule type="cellIs" dxfId="1229" priority="282" operator="equal">
      <formula>1</formula>
    </cfRule>
  </conditionalFormatting>
  <conditionalFormatting sqref="AL49 AO49">
    <cfRule type="cellIs" dxfId="1228" priority="281" operator="equal">
      <formula>1</formula>
    </cfRule>
  </conditionalFormatting>
  <conditionalFormatting sqref="AP49 AS49">
    <cfRule type="cellIs" dxfId="1227" priority="280" operator="equal">
      <formula>1</formula>
    </cfRule>
  </conditionalFormatting>
  <conditionalFormatting sqref="AT49 AW49">
    <cfRule type="cellIs" dxfId="1226" priority="279" operator="equal">
      <formula>1</formula>
    </cfRule>
  </conditionalFormatting>
  <conditionalFormatting sqref="AX49 BA49">
    <cfRule type="cellIs" dxfId="1225" priority="278" operator="equal">
      <formula>1</formula>
    </cfRule>
  </conditionalFormatting>
  <conditionalFormatting sqref="BB49 BE49">
    <cfRule type="cellIs" dxfId="1224" priority="277" operator="equal">
      <formula>1</formula>
    </cfRule>
  </conditionalFormatting>
  <conditionalFormatting sqref="BF49 BI49">
    <cfRule type="cellIs" dxfId="1223" priority="276" operator="equal">
      <formula>1</formula>
    </cfRule>
  </conditionalFormatting>
  <conditionalFormatting sqref="BJ49 BM49">
    <cfRule type="cellIs" dxfId="1222" priority="275" operator="equal">
      <formula>1</formula>
    </cfRule>
  </conditionalFormatting>
  <conditionalFormatting sqref="BN49 BQ49">
    <cfRule type="cellIs" dxfId="1221" priority="274" operator="equal">
      <formula>1</formula>
    </cfRule>
  </conditionalFormatting>
  <conditionalFormatting sqref="E47:F47 BR47 I47">
    <cfRule type="cellIs" dxfId="1220" priority="273" operator="equal">
      <formula>1</formula>
    </cfRule>
  </conditionalFormatting>
  <conditionalFormatting sqref="J47 M47">
    <cfRule type="cellIs" dxfId="1219" priority="272" operator="equal">
      <formula>1</formula>
    </cfRule>
  </conditionalFormatting>
  <conditionalFormatting sqref="N47 Q47">
    <cfRule type="cellIs" dxfId="1218" priority="271" operator="equal">
      <formula>1</formula>
    </cfRule>
  </conditionalFormatting>
  <conditionalFormatting sqref="R47 U47">
    <cfRule type="cellIs" dxfId="1217" priority="270" operator="equal">
      <formula>1</formula>
    </cfRule>
  </conditionalFormatting>
  <conditionalFormatting sqref="V47 Y47">
    <cfRule type="cellIs" dxfId="1216" priority="269" operator="equal">
      <formula>1</formula>
    </cfRule>
  </conditionalFormatting>
  <conditionalFormatting sqref="Z47 AC47">
    <cfRule type="cellIs" dxfId="1215" priority="268" operator="equal">
      <formula>1</formula>
    </cfRule>
  </conditionalFormatting>
  <conditionalFormatting sqref="AD47 AG47">
    <cfRule type="cellIs" dxfId="1214" priority="267" operator="equal">
      <formula>1</formula>
    </cfRule>
  </conditionalFormatting>
  <conditionalFormatting sqref="AH47 AK47">
    <cfRule type="cellIs" dxfId="1213" priority="266" operator="equal">
      <formula>1</formula>
    </cfRule>
  </conditionalFormatting>
  <conditionalFormatting sqref="AL47 AO47">
    <cfRule type="cellIs" dxfId="1212" priority="265" operator="equal">
      <formula>1</formula>
    </cfRule>
  </conditionalFormatting>
  <conditionalFormatting sqref="AP47 AS47">
    <cfRule type="cellIs" dxfId="1211" priority="264" operator="equal">
      <formula>1</formula>
    </cfRule>
  </conditionalFormatting>
  <conditionalFormatting sqref="AT47 AW47">
    <cfRule type="cellIs" dxfId="1210" priority="263" operator="equal">
      <formula>1</formula>
    </cfRule>
  </conditionalFormatting>
  <conditionalFormatting sqref="AX47 BA47">
    <cfRule type="cellIs" dxfId="1209" priority="262" operator="equal">
      <formula>1</formula>
    </cfRule>
  </conditionalFormatting>
  <conditionalFormatting sqref="BB47 BE47">
    <cfRule type="cellIs" dxfId="1208" priority="261" operator="equal">
      <formula>1</formula>
    </cfRule>
  </conditionalFormatting>
  <conditionalFormatting sqref="BF47 BI47">
    <cfRule type="cellIs" dxfId="1207" priority="260" operator="equal">
      <formula>1</formula>
    </cfRule>
  </conditionalFormatting>
  <conditionalFormatting sqref="BJ47 BM47">
    <cfRule type="cellIs" dxfId="1206" priority="259" operator="equal">
      <formula>1</formula>
    </cfRule>
  </conditionalFormatting>
  <conditionalFormatting sqref="BN47 BQ47">
    <cfRule type="cellIs" dxfId="1205" priority="258" operator="equal">
      <formula>1</formula>
    </cfRule>
  </conditionalFormatting>
  <conditionalFormatting sqref="E45:F45 BR45 I45">
    <cfRule type="cellIs" dxfId="1204" priority="257" operator="equal">
      <formula>1</formula>
    </cfRule>
  </conditionalFormatting>
  <conditionalFormatting sqref="J45 M45">
    <cfRule type="cellIs" dxfId="1203" priority="256" operator="equal">
      <formula>1</formula>
    </cfRule>
  </conditionalFormatting>
  <conditionalFormatting sqref="N45 Q45">
    <cfRule type="cellIs" dxfId="1202" priority="255" operator="equal">
      <formula>1</formula>
    </cfRule>
  </conditionalFormatting>
  <conditionalFormatting sqref="R45 U45">
    <cfRule type="cellIs" dxfId="1201" priority="254" operator="equal">
      <formula>1</formula>
    </cfRule>
  </conditionalFormatting>
  <conditionalFormatting sqref="V45 Y45">
    <cfRule type="cellIs" dxfId="1200" priority="253" operator="equal">
      <formula>1</formula>
    </cfRule>
  </conditionalFormatting>
  <conditionalFormatting sqref="Z45 AC45">
    <cfRule type="cellIs" dxfId="1199" priority="252" operator="equal">
      <formula>1</formula>
    </cfRule>
  </conditionalFormatting>
  <conditionalFormatting sqref="AD45 AG45">
    <cfRule type="cellIs" dxfId="1198" priority="251" operator="equal">
      <formula>1</formula>
    </cfRule>
  </conditionalFormatting>
  <conditionalFormatting sqref="AH45 AK45">
    <cfRule type="cellIs" dxfId="1197" priority="250" operator="equal">
      <formula>1</formula>
    </cfRule>
  </conditionalFormatting>
  <conditionalFormatting sqref="AL45 AO45">
    <cfRule type="cellIs" dxfId="1196" priority="249" operator="equal">
      <formula>1</formula>
    </cfRule>
  </conditionalFormatting>
  <conditionalFormatting sqref="AP45 AS45">
    <cfRule type="cellIs" dxfId="1195" priority="248" operator="equal">
      <formula>1</formula>
    </cfRule>
  </conditionalFormatting>
  <conditionalFormatting sqref="AT45 AW45">
    <cfRule type="cellIs" dxfId="1194" priority="247" operator="equal">
      <formula>1</formula>
    </cfRule>
  </conditionalFormatting>
  <conditionalFormatting sqref="AX45 BA45">
    <cfRule type="cellIs" dxfId="1193" priority="246" operator="equal">
      <formula>1</formula>
    </cfRule>
  </conditionalFormatting>
  <conditionalFormatting sqref="BB45 BE45">
    <cfRule type="cellIs" dxfId="1192" priority="245" operator="equal">
      <formula>1</formula>
    </cfRule>
  </conditionalFormatting>
  <conditionalFormatting sqref="BF45 BI45">
    <cfRule type="cellIs" dxfId="1191" priority="244" operator="equal">
      <formula>1</formula>
    </cfRule>
  </conditionalFormatting>
  <conditionalFormatting sqref="BJ45 BM45">
    <cfRule type="cellIs" dxfId="1190" priority="243" operator="equal">
      <formula>1</formula>
    </cfRule>
  </conditionalFormatting>
  <conditionalFormatting sqref="BN45 BQ45">
    <cfRule type="cellIs" dxfId="1189" priority="242" operator="equal">
      <formula>1</formula>
    </cfRule>
  </conditionalFormatting>
  <conditionalFormatting sqref="M39:N39 E39:F39 BB39 AG39:AH39 I39 Q39:R39 U39:V39 Y39:Z39 AK39:AL39 AO39:AP39 AS39:AT39 BE39:BF39 BI39:BJ39 BM39:BN39 BQ39:BR39">
    <cfRule type="cellIs" dxfId="1188" priority="241" operator="equal">
      <formula>1</formula>
    </cfRule>
  </conditionalFormatting>
  <conditionalFormatting sqref="J39">
    <cfRule type="cellIs" dxfId="1187" priority="240" operator="equal">
      <formula>1</formula>
    </cfRule>
  </conditionalFormatting>
  <conditionalFormatting sqref="AC39">
    <cfRule type="cellIs" dxfId="1186" priority="239" operator="equal">
      <formula>1</formula>
    </cfRule>
  </conditionalFormatting>
  <conditionalFormatting sqref="AD39">
    <cfRule type="cellIs" dxfId="1185" priority="238" operator="equal">
      <formula>1</formula>
    </cfRule>
  </conditionalFormatting>
  <conditionalFormatting sqref="AW39">
    <cfRule type="cellIs" dxfId="1184" priority="237" operator="equal">
      <formula>1</formula>
    </cfRule>
  </conditionalFormatting>
  <conditionalFormatting sqref="AX39 BA39">
    <cfRule type="cellIs" dxfId="1183" priority="236" operator="equal">
      <formula>1</formula>
    </cfRule>
  </conditionalFormatting>
  <conditionalFormatting sqref="M41:N41 E41:F41 BB41 AG41:AH41 I41 Q41:R41 U41:V41 Y41:Z41 AK41:AL41 AO41:AP41 AS41:AT41 BE41:BF41 BI41:BJ41 BM41:BN41 BQ41:BR41">
    <cfRule type="cellIs" dxfId="1182" priority="235" operator="equal">
      <formula>1</formula>
    </cfRule>
  </conditionalFormatting>
  <conditionalFormatting sqref="J41">
    <cfRule type="cellIs" dxfId="1181" priority="234" operator="equal">
      <formula>1</formula>
    </cfRule>
  </conditionalFormatting>
  <conditionalFormatting sqref="AC41">
    <cfRule type="cellIs" dxfId="1180" priority="233" operator="equal">
      <formula>1</formula>
    </cfRule>
  </conditionalFormatting>
  <conditionalFormatting sqref="AD41">
    <cfRule type="cellIs" dxfId="1179" priority="232" operator="equal">
      <formula>1</formula>
    </cfRule>
  </conditionalFormatting>
  <conditionalFormatting sqref="AW41">
    <cfRule type="cellIs" dxfId="1178" priority="231" operator="equal">
      <formula>1</formula>
    </cfRule>
  </conditionalFormatting>
  <conditionalFormatting sqref="AX41 BA41">
    <cfRule type="cellIs" dxfId="1177" priority="230" operator="equal">
      <formula>1</formula>
    </cfRule>
  </conditionalFormatting>
  <conditionalFormatting sqref="K39:L39 K41:L41">
    <cfRule type="cellIs" dxfId="1176" priority="229" operator="equal">
      <formula>1</formula>
    </cfRule>
  </conditionalFormatting>
  <conditionalFormatting sqref="O39:P39 O41:P41">
    <cfRule type="cellIs" dxfId="1175" priority="228" operator="equal">
      <formula>1</formula>
    </cfRule>
  </conditionalFormatting>
  <conditionalFormatting sqref="S39:T39 S41:T41">
    <cfRule type="cellIs" dxfId="1174" priority="227" operator="equal">
      <formula>1</formula>
    </cfRule>
  </conditionalFormatting>
  <conditionalFormatting sqref="W39:X39 W41:X41">
    <cfRule type="cellIs" dxfId="1173" priority="226" operator="equal">
      <formula>1</formula>
    </cfRule>
  </conditionalFormatting>
  <conditionalFormatting sqref="AE39:AF39 AE41:AF41">
    <cfRule type="cellIs" dxfId="1172" priority="225" operator="equal">
      <formula>1</formula>
    </cfRule>
  </conditionalFormatting>
  <conditionalFormatting sqref="AI39:AJ39 AI41:AJ41">
    <cfRule type="cellIs" dxfId="1171" priority="224" operator="equal">
      <formula>1</formula>
    </cfRule>
  </conditionalFormatting>
  <conditionalFormatting sqref="AQ39:AR39 AQ41:AR41">
    <cfRule type="cellIs" dxfId="1170" priority="223" operator="equal">
      <formula>1</formula>
    </cfRule>
  </conditionalFormatting>
  <conditionalFormatting sqref="AU39:AV39 AU41:AV41">
    <cfRule type="cellIs" dxfId="1169" priority="222" operator="equal">
      <formula>1</formula>
    </cfRule>
  </conditionalFormatting>
  <conditionalFormatting sqref="AY39:AZ39 AY41:AZ41">
    <cfRule type="cellIs" dxfId="1168" priority="221" operator="equal">
      <formula>1</formula>
    </cfRule>
  </conditionalFormatting>
  <conditionalFormatting sqref="BC39:BD39 BC41:BD41">
    <cfRule type="cellIs" dxfId="1167" priority="220" operator="equal">
      <formula>1</formula>
    </cfRule>
  </conditionalFormatting>
  <conditionalFormatting sqref="BG39:BH39 BG41:BH41">
    <cfRule type="cellIs" dxfId="1166" priority="219" operator="equal">
      <formula>1</formula>
    </cfRule>
  </conditionalFormatting>
  <conditionalFormatting sqref="BK39:BL39 BK41:BL41">
    <cfRule type="cellIs" dxfId="1165" priority="218" operator="equal">
      <formula>1</formula>
    </cfRule>
  </conditionalFormatting>
  <conditionalFormatting sqref="BO39:BP39 BO41:BP41">
    <cfRule type="cellIs" dxfId="1164" priority="217" operator="equal">
      <formula>1</formula>
    </cfRule>
  </conditionalFormatting>
  <conditionalFormatting sqref="AA39:AB39 AA41:AB41">
    <cfRule type="cellIs" dxfId="1163" priority="216" operator="equal">
      <formula>1</formula>
    </cfRule>
  </conditionalFormatting>
  <conditionalFormatting sqref="AM39:AN39 AM41:AN41">
    <cfRule type="cellIs" dxfId="1162" priority="215" operator="equal">
      <formula>1</formula>
    </cfRule>
  </conditionalFormatting>
  <conditionalFormatting sqref="Z43 AL43 BR43 E43:I43">
    <cfRule type="cellIs" dxfId="1161" priority="214" operator="equal">
      <formula>1</formula>
    </cfRule>
  </conditionalFormatting>
  <conditionalFormatting sqref="AC43">
    <cfRule type="cellIs" dxfId="1160" priority="213" operator="equal">
      <formula>1</formula>
    </cfRule>
  </conditionalFormatting>
  <conditionalFormatting sqref="AO43">
    <cfRule type="cellIs" dxfId="1159" priority="212" operator="equal">
      <formula>1</formula>
    </cfRule>
  </conditionalFormatting>
  <conditionalFormatting sqref="J43:M43 K45:L45 K47:L47 K49:L49 K51:L51 K53:L53 K55:L55 K57:L57 K59:L59">
    <cfRule type="cellIs" dxfId="1158" priority="211" operator="equal">
      <formula>1</formula>
    </cfRule>
  </conditionalFormatting>
  <conditionalFormatting sqref="N43:Q43 O45:P45 O47:P47 O49:P49 O51:P51 O53:P53 O55:P55 O57:P57 O59:P59">
    <cfRule type="cellIs" dxfId="1157" priority="210" operator="equal">
      <formula>1</formula>
    </cfRule>
  </conditionalFormatting>
  <conditionalFormatting sqref="R43:U43 S45:T45 S47:T47 S49:T49 S51:T51 S53:T53 S55:T55 S57:T57 S59:T59">
    <cfRule type="cellIs" dxfId="1156" priority="209" operator="equal">
      <formula>1</formula>
    </cfRule>
  </conditionalFormatting>
  <conditionalFormatting sqref="V43:Y43 W45:X45 W47:X47 W49:X49 W51:X51 W53:X53 W55:X55 W57:X57 W59:X59">
    <cfRule type="cellIs" dxfId="1155" priority="208" operator="equal">
      <formula>1</formula>
    </cfRule>
  </conditionalFormatting>
  <conditionalFormatting sqref="AD43:AG43 AE45:AF45 AE47:AF47 AE49:AF49 AE51:AF51 AE53:AF53 AE55:AF55 AE57:AF57 AE59:AF59">
    <cfRule type="cellIs" dxfId="1154" priority="207" operator="equal">
      <formula>1</formula>
    </cfRule>
  </conditionalFormatting>
  <conditionalFormatting sqref="AH43:AK43 AI45:AJ45 AI47:AJ47 AI49:AJ49 AI51:AJ51 AI53:AJ53 AI55:AJ55 AI57:AJ57 AI59:AJ59">
    <cfRule type="cellIs" dxfId="1153" priority="206" operator="equal">
      <formula>1</formula>
    </cfRule>
  </conditionalFormatting>
  <conditionalFormatting sqref="AP43:AS43 AQ45:AR45 AQ47:AR47 AQ49:AR49 AQ51:AR51 AQ53:AR53 AQ55:AR55 AQ57:AR57 AQ59:AR59">
    <cfRule type="cellIs" dxfId="1152" priority="205" operator="equal">
      <formula>1</formula>
    </cfRule>
  </conditionalFormatting>
  <conditionalFormatting sqref="AT43:AW43 AU45:AV45 AU47:AV47 AU49:AV49 AU51:AV51 AU53:AV53 AU55:AV55 AU57:AV57 AU59:AV59">
    <cfRule type="cellIs" dxfId="1151" priority="204" operator="equal">
      <formula>1</formula>
    </cfRule>
  </conditionalFormatting>
  <conditionalFormatting sqref="AX43:BA43 AY45:AZ45 AY47:AZ47 AY49:AZ49 AY51:AZ51 AY53:AZ53 AY55:AZ55 AY57:AZ57 AY59:AZ59">
    <cfRule type="cellIs" dxfId="1150" priority="203" operator="equal">
      <formula>1</formula>
    </cfRule>
  </conditionalFormatting>
  <conditionalFormatting sqref="BB43:BE43 BC45:BD45 BC47:BD47 BC49:BD49 BC51:BD51 BC53:BD53 BC55:BD55 BC57:BD57 BC59:BD59">
    <cfRule type="cellIs" dxfId="1149" priority="202" operator="equal">
      <formula>1</formula>
    </cfRule>
  </conditionalFormatting>
  <conditionalFormatting sqref="BF43:BI43 BG45:BH45 BG47:BH47 BG49:BH49 BG51:BH51 BG53:BH53 BG55:BH55 BG57:BH57 BG59:BH59">
    <cfRule type="cellIs" dxfId="1148" priority="201" operator="equal">
      <formula>1</formula>
    </cfRule>
  </conditionalFormatting>
  <conditionalFormatting sqref="BJ43:BM43 BK45:BL45 BK47:BL47 BK49:BL49 BK51:BL51 BK53:BL53 BK55:BL55 BK57:BL57 BK59:BL59">
    <cfRule type="cellIs" dxfId="1147" priority="200" operator="equal">
      <formula>1</formula>
    </cfRule>
  </conditionalFormatting>
  <conditionalFormatting sqref="BN43:BQ43 BO45:BP45 BO47:BP47 BO49:BP49 BO51:BP51 BO53:BP53 BO55:BP55 BO57:BP57 BO59:BP59">
    <cfRule type="cellIs" dxfId="1146" priority="199" operator="equal">
      <formula>1</formula>
    </cfRule>
  </conditionalFormatting>
  <conditionalFormatting sqref="AA43:AB43 AA45:AB45 AA47:AB47 AA49:AB49 AA51:AB51 AA53:AB53 AA55:AB55 AA57:AB57 AA59:AB59">
    <cfRule type="cellIs" dxfId="1145" priority="198" operator="equal">
      <formula>1</formula>
    </cfRule>
  </conditionalFormatting>
  <conditionalFormatting sqref="AM43:AN43 AM45:AN45 AM47:AN47 AM49:AN49 AM51:AN51 AM53:AN53 AM55:AN55 AM57:AN57 AM59:AN59">
    <cfRule type="cellIs" dxfId="1144" priority="197" operator="equal">
      <formula>1</formula>
    </cfRule>
  </conditionalFormatting>
  <conditionalFormatting sqref="G63:H63 G67:H67 G61:H61">
    <cfRule type="cellIs" dxfId="1143" priority="196" operator="equal">
      <formula>1</formula>
    </cfRule>
  </conditionalFormatting>
  <conditionalFormatting sqref="E67:F67 BR67 I67">
    <cfRule type="cellIs" dxfId="1142" priority="195" operator="equal">
      <formula>1</formula>
    </cfRule>
  </conditionalFormatting>
  <conditionalFormatting sqref="J67 M67">
    <cfRule type="cellIs" dxfId="1141" priority="194" operator="equal">
      <formula>1</formula>
    </cfRule>
  </conditionalFormatting>
  <conditionalFormatting sqref="N67 Q67">
    <cfRule type="cellIs" dxfId="1140" priority="193" operator="equal">
      <formula>1</formula>
    </cfRule>
  </conditionalFormatting>
  <conditionalFormatting sqref="R67 U67">
    <cfRule type="cellIs" dxfId="1139" priority="192" operator="equal">
      <formula>1</formula>
    </cfRule>
  </conditionalFormatting>
  <conditionalFormatting sqref="V67 Y67">
    <cfRule type="cellIs" dxfId="1138" priority="191" operator="equal">
      <formula>1</formula>
    </cfRule>
  </conditionalFormatting>
  <conditionalFormatting sqref="Z67 AC67">
    <cfRule type="cellIs" dxfId="1137" priority="190" operator="equal">
      <formula>1</formula>
    </cfRule>
  </conditionalFormatting>
  <conditionalFormatting sqref="AD67 AG67">
    <cfRule type="cellIs" dxfId="1136" priority="189" operator="equal">
      <formula>1</formula>
    </cfRule>
  </conditionalFormatting>
  <conditionalFormatting sqref="AH67 AK67">
    <cfRule type="cellIs" dxfId="1135" priority="188" operator="equal">
      <formula>1</formula>
    </cfRule>
  </conditionalFormatting>
  <conditionalFormatting sqref="AL67 AO67">
    <cfRule type="cellIs" dxfId="1134" priority="187" operator="equal">
      <formula>1</formula>
    </cfRule>
  </conditionalFormatting>
  <conditionalFormatting sqref="AP67 AS67">
    <cfRule type="cellIs" dxfId="1133" priority="186" operator="equal">
      <formula>1</formula>
    </cfRule>
  </conditionalFormatting>
  <conditionalFormatting sqref="AT67 AW67">
    <cfRule type="cellIs" dxfId="1132" priority="185" operator="equal">
      <formula>1</formula>
    </cfRule>
  </conditionalFormatting>
  <conditionalFormatting sqref="AX67 BA67">
    <cfRule type="cellIs" dxfId="1131" priority="184" operator="equal">
      <formula>1</formula>
    </cfRule>
  </conditionalFormatting>
  <conditionalFormatting sqref="BB67 BE67">
    <cfRule type="cellIs" dxfId="1130" priority="183" operator="equal">
      <formula>1</formula>
    </cfRule>
  </conditionalFormatting>
  <conditionalFormatting sqref="BF67 BI67">
    <cfRule type="cellIs" dxfId="1129" priority="182" operator="equal">
      <formula>1</formula>
    </cfRule>
  </conditionalFormatting>
  <conditionalFormatting sqref="BJ67 BM67">
    <cfRule type="cellIs" dxfId="1128" priority="181" operator="equal">
      <formula>1</formula>
    </cfRule>
  </conditionalFormatting>
  <conditionalFormatting sqref="BN67 BQ67">
    <cfRule type="cellIs" dxfId="1127" priority="180" operator="equal">
      <formula>1</formula>
    </cfRule>
  </conditionalFormatting>
  <conditionalFormatting sqref="M61:N61 E61:F61 BB61 AG61:AH61 I61 Q61:R61 U61:V61 Y61:Z61 AK61:AL61 AO61:AP61 AS61:AT61 BE61:BF61 BI61:BJ61 BM61:BN61 BQ61:BR61">
    <cfRule type="cellIs" dxfId="1126" priority="179" operator="equal">
      <formula>1</formula>
    </cfRule>
  </conditionalFormatting>
  <conditionalFormatting sqref="J61">
    <cfRule type="cellIs" dxfId="1125" priority="178" operator="equal">
      <formula>1</formula>
    </cfRule>
  </conditionalFormatting>
  <conditionalFormatting sqref="AC61">
    <cfRule type="cellIs" dxfId="1124" priority="177" operator="equal">
      <formula>1</formula>
    </cfRule>
  </conditionalFormatting>
  <conditionalFormatting sqref="AD61">
    <cfRule type="cellIs" dxfId="1123" priority="176" operator="equal">
      <formula>1</formula>
    </cfRule>
  </conditionalFormatting>
  <conditionalFormatting sqref="AW61">
    <cfRule type="cellIs" dxfId="1122" priority="175" operator="equal">
      <formula>1</formula>
    </cfRule>
  </conditionalFormatting>
  <conditionalFormatting sqref="AX61 BA61">
    <cfRule type="cellIs" dxfId="1121" priority="174" operator="equal">
      <formula>1</formula>
    </cfRule>
  </conditionalFormatting>
  <conditionalFormatting sqref="M63:N63 E63:F63 BB63 AG63:AH63 I63 Q63:R63 U63:V63 Y63:Z63 AK63:AL63 AO63:AP63 AS63:AT63 BE63:BF63 BI63:BJ63 BM63:BN63 BQ63:BR63">
    <cfRule type="cellIs" dxfId="1120" priority="173" operator="equal">
      <formula>1</formula>
    </cfRule>
  </conditionalFormatting>
  <conditionalFormatting sqref="J63">
    <cfRule type="cellIs" dxfId="1119" priority="172" operator="equal">
      <formula>1</formula>
    </cfRule>
  </conditionalFormatting>
  <conditionalFormatting sqref="AC63">
    <cfRule type="cellIs" dxfId="1118" priority="171" operator="equal">
      <formula>1</formula>
    </cfRule>
  </conditionalFormatting>
  <conditionalFormatting sqref="AD63">
    <cfRule type="cellIs" dxfId="1117" priority="170" operator="equal">
      <formula>1</formula>
    </cfRule>
  </conditionalFormatting>
  <conditionalFormatting sqref="AW63">
    <cfRule type="cellIs" dxfId="1116" priority="169" operator="equal">
      <formula>1</formula>
    </cfRule>
  </conditionalFormatting>
  <conditionalFormatting sqref="AX63 BA63">
    <cfRule type="cellIs" dxfId="1115" priority="168" operator="equal">
      <formula>1</formula>
    </cfRule>
  </conditionalFormatting>
  <conditionalFormatting sqref="K61:L61 K63:L63">
    <cfRule type="cellIs" dxfId="1114" priority="167" operator="equal">
      <formula>1</formula>
    </cfRule>
  </conditionalFormatting>
  <conditionalFormatting sqref="O61:P61 O63:P63">
    <cfRule type="cellIs" dxfId="1113" priority="166" operator="equal">
      <formula>1</formula>
    </cfRule>
  </conditionalFormatting>
  <conditionalFormatting sqref="S61:T61 S63:T63">
    <cfRule type="cellIs" dxfId="1112" priority="165" operator="equal">
      <formula>1</formula>
    </cfRule>
  </conditionalFormatting>
  <conditionalFormatting sqref="W61:X61 W63:X63">
    <cfRule type="cellIs" dxfId="1111" priority="164" operator="equal">
      <formula>1</formula>
    </cfRule>
  </conditionalFormatting>
  <conditionalFormatting sqref="AE61:AF61 AE63:AF63">
    <cfRule type="cellIs" dxfId="1110" priority="163" operator="equal">
      <formula>1</formula>
    </cfRule>
  </conditionalFormatting>
  <conditionalFormatting sqref="AI61:AJ61 AI63:AJ63">
    <cfRule type="cellIs" dxfId="1109" priority="162" operator="equal">
      <formula>1</formula>
    </cfRule>
  </conditionalFormatting>
  <conditionalFormatting sqref="AQ61:AR61 AQ63:AR63">
    <cfRule type="cellIs" dxfId="1108" priority="161" operator="equal">
      <formula>1</formula>
    </cfRule>
  </conditionalFormatting>
  <conditionalFormatting sqref="AU61:AV61 AU63:AV63">
    <cfRule type="cellIs" dxfId="1107" priority="160" operator="equal">
      <formula>1</formula>
    </cfRule>
  </conditionalFormatting>
  <conditionalFormatting sqref="AY61:AZ61 AY63:AZ63">
    <cfRule type="cellIs" dxfId="1106" priority="159" operator="equal">
      <formula>1</formula>
    </cfRule>
  </conditionalFormatting>
  <conditionalFormatting sqref="BC61:BD61 BC63:BD63">
    <cfRule type="cellIs" dxfId="1105" priority="158" operator="equal">
      <formula>1</formula>
    </cfRule>
  </conditionalFormatting>
  <conditionalFormatting sqref="BG61:BH61 BG63:BH63">
    <cfRule type="cellIs" dxfId="1104" priority="157" operator="equal">
      <formula>1</formula>
    </cfRule>
  </conditionalFormatting>
  <conditionalFormatting sqref="BK61:BL61 BK63:BL63">
    <cfRule type="cellIs" dxfId="1103" priority="156" operator="equal">
      <formula>1</formula>
    </cfRule>
  </conditionalFormatting>
  <conditionalFormatting sqref="BO61:BP61 BO63:BP63">
    <cfRule type="cellIs" dxfId="1102" priority="155" operator="equal">
      <formula>1</formula>
    </cfRule>
  </conditionalFormatting>
  <conditionalFormatting sqref="AA61:AB61 AA63:AB63">
    <cfRule type="cellIs" dxfId="1101" priority="154" operator="equal">
      <formula>1</formula>
    </cfRule>
  </conditionalFormatting>
  <conditionalFormatting sqref="AM61:AN61 AM63:AN63">
    <cfRule type="cellIs" dxfId="1100" priority="153" operator="equal">
      <formula>1</formula>
    </cfRule>
  </conditionalFormatting>
  <conditionalFormatting sqref="Z65 AL65 BR65 E65:I65">
    <cfRule type="cellIs" dxfId="1099" priority="152" operator="equal">
      <formula>1</formula>
    </cfRule>
  </conditionalFormatting>
  <conditionalFormatting sqref="AC65">
    <cfRule type="cellIs" dxfId="1098" priority="151" operator="equal">
      <formula>1</formula>
    </cfRule>
  </conditionalFormatting>
  <conditionalFormatting sqref="AO65">
    <cfRule type="cellIs" dxfId="1097" priority="150" operator="equal">
      <formula>1</formula>
    </cfRule>
  </conditionalFormatting>
  <conditionalFormatting sqref="J65:M65 K67:L67">
    <cfRule type="cellIs" dxfId="1096" priority="149" operator="equal">
      <formula>1</formula>
    </cfRule>
  </conditionalFormatting>
  <conditionalFormatting sqref="N65:Q65 O67:P67">
    <cfRule type="cellIs" dxfId="1095" priority="148" operator="equal">
      <formula>1</formula>
    </cfRule>
  </conditionalFormatting>
  <conditionalFormatting sqref="R65:U65 S67:T67">
    <cfRule type="cellIs" dxfId="1094" priority="147" operator="equal">
      <formula>1</formula>
    </cfRule>
  </conditionalFormatting>
  <conditionalFormatting sqref="V65:Y65 W67:X67">
    <cfRule type="cellIs" dxfId="1093" priority="146" operator="equal">
      <formula>1</formula>
    </cfRule>
  </conditionalFormatting>
  <conditionalFormatting sqref="AD65:AG65 AE67:AF67">
    <cfRule type="cellIs" dxfId="1092" priority="145" operator="equal">
      <formula>1</formula>
    </cfRule>
  </conditionalFormatting>
  <conditionalFormatting sqref="AH65:AK65 AI67:AJ67">
    <cfRule type="cellIs" dxfId="1091" priority="144" operator="equal">
      <formula>1</formula>
    </cfRule>
  </conditionalFormatting>
  <conditionalFormatting sqref="AP65:AS65 AQ67:AR67">
    <cfRule type="cellIs" dxfId="1090" priority="143" operator="equal">
      <formula>1</formula>
    </cfRule>
  </conditionalFormatting>
  <conditionalFormatting sqref="AT65:AW65 AU67:AV67">
    <cfRule type="cellIs" dxfId="1089" priority="142" operator="equal">
      <formula>1</formula>
    </cfRule>
  </conditionalFormatting>
  <conditionalFormatting sqref="AX65:BA65 AY67:AZ67">
    <cfRule type="cellIs" dxfId="1088" priority="141" operator="equal">
      <formula>1</formula>
    </cfRule>
  </conditionalFormatting>
  <conditionalFormatting sqref="BB65:BE65 BC67:BD67">
    <cfRule type="cellIs" dxfId="1087" priority="140" operator="equal">
      <formula>1</formula>
    </cfRule>
  </conditionalFormatting>
  <conditionalFormatting sqref="BF65:BI65 BG67:BH67">
    <cfRule type="cellIs" dxfId="1086" priority="139" operator="equal">
      <formula>1</formula>
    </cfRule>
  </conditionalFormatting>
  <conditionalFormatting sqref="BJ65:BM65 BK67:BL67">
    <cfRule type="cellIs" dxfId="1085" priority="138" operator="equal">
      <formula>1</formula>
    </cfRule>
  </conditionalFormatting>
  <conditionalFormatting sqref="BN65:BQ65 BO67:BP67">
    <cfRule type="cellIs" dxfId="1084" priority="137" operator="equal">
      <formula>1</formula>
    </cfRule>
  </conditionalFormatting>
  <conditionalFormatting sqref="AA65:AB65 AA67:AB67">
    <cfRule type="cellIs" dxfId="1083" priority="136" operator="equal">
      <formula>1</formula>
    </cfRule>
  </conditionalFormatting>
  <conditionalFormatting sqref="AM65:AN65 AM67:AN67">
    <cfRule type="cellIs" dxfId="1082" priority="135" operator="equal">
      <formula>1</formula>
    </cfRule>
  </conditionalFormatting>
  <conditionalFormatting sqref="I23:J23">
    <cfRule type="cellIs" dxfId="1081" priority="134" operator="equal">
      <formula>1</formula>
    </cfRule>
  </conditionalFormatting>
  <conditionalFormatting sqref="AW25">
    <cfRule type="cellIs" dxfId="1080" priority="128" operator="equal">
      <formula>1</formula>
    </cfRule>
  </conditionalFormatting>
  <conditionalFormatting sqref="AX25:BA25">
    <cfRule type="cellIs" dxfId="1079" priority="127" operator="equal">
      <formula>1</formula>
    </cfRule>
  </conditionalFormatting>
  <conditionalFormatting sqref="BB25:BE25">
    <cfRule type="cellIs" dxfId="1078" priority="126" operator="equal">
      <formula>1</formula>
    </cfRule>
  </conditionalFormatting>
  <conditionalFormatting sqref="BF25">
    <cfRule type="cellIs" dxfId="1077" priority="125" operator="equal">
      <formula>1</formula>
    </cfRule>
  </conditionalFormatting>
  <conditionalFormatting sqref="AG31:AH31 AK31:AL31 AO31:AP31 AS31:AT31">
    <cfRule type="cellIs" dxfId="1076" priority="116" operator="equal">
      <formula>1</formula>
    </cfRule>
  </conditionalFormatting>
  <conditionalFormatting sqref="AC31">
    <cfRule type="cellIs" dxfId="1075" priority="115" operator="equal">
      <formula>1</formula>
    </cfRule>
  </conditionalFormatting>
  <conditionalFormatting sqref="AD31">
    <cfRule type="cellIs" dxfId="1074" priority="114" operator="equal">
      <formula>1</formula>
    </cfRule>
  </conditionalFormatting>
  <conditionalFormatting sqref="AE31:AF31">
    <cfRule type="cellIs" dxfId="1073" priority="110" operator="equal">
      <formula>1</formula>
    </cfRule>
  </conditionalFormatting>
  <conditionalFormatting sqref="AI31:AJ31">
    <cfRule type="cellIs" dxfId="1072" priority="109" operator="equal">
      <formula>1</formula>
    </cfRule>
  </conditionalFormatting>
  <conditionalFormatting sqref="AQ31:AR31">
    <cfRule type="cellIs" dxfId="1071" priority="108" operator="equal">
      <formula>1</formula>
    </cfRule>
  </conditionalFormatting>
  <conditionalFormatting sqref="AU31:AV31">
    <cfRule type="cellIs" dxfId="1070" priority="107" operator="equal">
      <formula>1</formula>
    </cfRule>
  </conditionalFormatting>
  <conditionalFormatting sqref="AB31">
    <cfRule type="cellIs" dxfId="1069" priority="106" operator="equal">
      <formula>1</formula>
    </cfRule>
  </conditionalFormatting>
  <conditionalFormatting sqref="AM31:AN31">
    <cfRule type="cellIs" dxfId="1068" priority="105" operator="equal">
      <formula>1</formula>
    </cfRule>
  </conditionalFormatting>
  <conditionalFormatting sqref="BB27 BE27:BF27">
    <cfRule type="cellIs" dxfId="1067" priority="104" operator="equal">
      <formula>1</formula>
    </cfRule>
  </conditionalFormatting>
  <conditionalFormatting sqref="AX27 BA27">
    <cfRule type="cellIs" dxfId="1066" priority="100" operator="equal">
      <formula>1</formula>
    </cfRule>
  </conditionalFormatting>
  <conditionalFormatting sqref="AY27:AZ27">
    <cfRule type="cellIs" dxfId="1065" priority="94" operator="equal">
      <formula>1</formula>
    </cfRule>
  </conditionalFormatting>
  <conditionalFormatting sqref="BC27:BD27">
    <cfRule type="cellIs" dxfId="1064" priority="93" operator="equal">
      <formula>1</formula>
    </cfRule>
  </conditionalFormatting>
  <conditionalFormatting sqref="AV25">
    <cfRule type="cellIs" dxfId="1063" priority="81" operator="equal">
      <formula>1</formula>
    </cfRule>
  </conditionalFormatting>
  <conditionalFormatting sqref="I31">
    <cfRule type="cellIs" dxfId="1062" priority="78" operator="equal">
      <formula>1</formula>
    </cfRule>
  </conditionalFormatting>
  <conditionalFormatting sqref="J31:M31">
    <cfRule type="cellIs" dxfId="1061" priority="77" operator="equal">
      <formula>1</formula>
    </cfRule>
  </conditionalFormatting>
  <conditionalFormatting sqref="N31:Q31">
    <cfRule type="cellIs" dxfId="1060" priority="76" operator="equal">
      <formula>1</formula>
    </cfRule>
  </conditionalFormatting>
  <conditionalFormatting sqref="R31:U31">
    <cfRule type="cellIs" dxfId="1059" priority="75" operator="equal">
      <formula>1</formula>
    </cfRule>
  </conditionalFormatting>
  <conditionalFormatting sqref="V31:Y31">
    <cfRule type="cellIs" dxfId="1058" priority="74" operator="equal">
      <formula>1</formula>
    </cfRule>
  </conditionalFormatting>
  <conditionalFormatting sqref="Z31:AA31">
    <cfRule type="cellIs" dxfId="1057" priority="73" operator="equal">
      <formula>1</formula>
    </cfRule>
  </conditionalFormatting>
  <conditionalFormatting sqref="BB33 AO33:AP33 AS33:AT33 BE33:BF33">
    <cfRule type="cellIs" dxfId="1056" priority="72" operator="equal">
      <formula>1</formula>
    </cfRule>
  </conditionalFormatting>
  <conditionalFormatting sqref="AW33">
    <cfRule type="cellIs" dxfId="1055" priority="71" operator="equal">
      <formula>1</formula>
    </cfRule>
  </conditionalFormatting>
  <conditionalFormatting sqref="AX33 BA33">
    <cfRule type="cellIs" dxfId="1054" priority="70" operator="equal">
      <formula>1</formula>
    </cfRule>
  </conditionalFormatting>
  <conditionalFormatting sqref="AQ33:AR33">
    <cfRule type="cellIs" dxfId="1053" priority="69" operator="equal">
      <formula>1</formula>
    </cfRule>
  </conditionalFormatting>
  <conditionalFormatting sqref="AU33:AV33">
    <cfRule type="cellIs" dxfId="1052" priority="68" operator="equal">
      <formula>1</formula>
    </cfRule>
  </conditionalFormatting>
  <conditionalFormatting sqref="AY33:AZ33">
    <cfRule type="cellIs" dxfId="1051" priority="67" operator="equal">
      <formula>1</formula>
    </cfRule>
  </conditionalFormatting>
  <conditionalFormatting sqref="BC33:BD33">
    <cfRule type="cellIs" dxfId="1050" priority="66" operator="equal">
      <formula>1</formula>
    </cfRule>
  </conditionalFormatting>
  <conditionalFormatting sqref="I29">
    <cfRule type="cellIs" dxfId="1049" priority="65" operator="equal">
      <formula>1</formula>
    </cfRule>
  </conditionalFormatting>
  <conditionalFormatting sqref="J29:M29">
    <cfRule type="cellIs" dxfId="1048" priority="64" operator="equal">
      <formula>1</formula>
    </cfRule>
  </conditionalFormatting>
  <conditionalFormatting sqref="N29:Q29">
    <cfRule type="cellIs" dxfId="1047" priority="63" operator="equal">
      <formula>1</formula>
    </cfRule>
  </conditionalFormatting>
  <conditionalFormatting sqref="R29:U29">
    <cfRule type="cellIs" dxfId="1046" priority="62" operator="equal">
      <formula>1</formula>
    </cfRule>
  </conditionalFormatting>
  <conditionalFormatting sqref="V29:Y29">
    <cfRule type="cellIs" dxfId="1045" priority="61" operator="equal">
      <formula>1</formula>
    </cfRule>
  </conditionalFormatting>
  <conditionalFormatting sqref="Z29">
    <cfRule type="cellIs" dxfId="1044" priority="60" operator="equal">
      <formula>1</formula>
    </cfRule>
  </conditionalFormatting>
  <conditionalFormatting sqref="AC25">
    <cfRule type="cellIs" dxfId="1043" priority="59" operator="equal">
      <formula>1</formula>
    </cfRule>
  </conditionalFormatting>
  <conditionalFormatting sqref="AL25:AO25">
    <cfRule type="cellIs" dxfId="1042" priority="56" operator="equal">
      <formula>1</formula>
    </cfRule>
  </conditionalFormatting>
  <conditionalFormatting sqref="AD25:AG25">
    <cfRule type="cellIs" dxfId="1041" priority="58" operator="equal">
      <formula>1</formula>
    </cfRule>
  </conditionalFormatting>
  <conditionalFormatting sqref="AH25:AK25">
    <cfRule type="cellIs" dxfId="1040" priority="57" operator="equal">
      <formula>1</formula>
    </cfRule>
  </conditionalFormatting>
  <conditionalFormatting sqref="AP25:AS25">
    <cfRule type="cellIs" dxfId="1039" priority="55" operator="equal">
      <formula>1</formula>
    </cfRule>
  </conditionalFormatting>
  <conditionalFormatting sqref="AA25:AB25">
    <cfRule type="cellIs" dxfId="1038" priority="54" operator="equal">
      <formula>1</formula>
    </cfRule>
  </conditionalFormatting>
  <conditionalFormatting sqref="AT25:AU25">
    <cfRule type="cellIs" dxfId="1037" priority="53" operator="equal">
      <formula>1</formula>
    </cfRule>
  </conditionalFormatting>
  <conditionalFormatting sqref="U25:V25 Y25:Z25 M25:R25">
    <cfRule type="cellIs" dxfId="1036" priority="52" operator="equal">
      <formula>1</formula>
    </cfRule>
  </conditionalFormatting>
  <conditionalFormatting sqref="S25:T25">
    <cfRule type="cellIs" dxfId="1035" priority="51" operator="equal">
      <formula>1</formula>
    </cfRule>
  </conditionalFormatting>
  <conditionalFormatting sqref="W25:X25">
    <cfRule type="cellIs" dxfId="1034" priority="50" operator="equal">
      <formula>1</formula>
    </cfRule>
  </conditionalFormatting>
  <conditionalFormatting sqref="L25">
    <cfRule type="cellIs" dxfId="1033" priority="49" operator="equal">
      <formula>1</formula>
    </cfRule>
  </conditionalFormatting>
  <conditionalFormatting sqref="K23:M23">
    <cfRule type="cellIs" dxfId="1032" priority="48" operator="equal">
      <formula>1</formula>
    </cfRule>
  </conditionalFormatting>
  <conditionalFormatting sqref="N23:Q23">
    <cfRule type="cellIs" dxfId="1031" priority="47" operator="equal">
      <formula>1</formula>
    </cfRule>
  </conditionalFormatting>
  <conditionalFormatting sqref="R23:U23">
    <cfRule type="cellIs" dxfId="1030" priority="46" operator="equal">
      <formula>1</formula>
    </cfRule>
  </conditionalFormatting>
  <conditionalFormatting sqref="V23:Y23">
    <cfRule type="cellIs" dxfId="1029" priority="45" operator="equal">
      <formula>1</formula>
    </cfRule>
  </conditionalFormatting>
  <conditionalFormatting sqref="Z23:AC23">
    <cfRule type="cellIs" dxfId="1028" priority="44" operator="equal">
      <formula>1</formula>
    </cfRule>
  </conditionalFormatting>
  <conditionalFormatting sqref="AD23:AG23">
    <cfRule type="cellIs" dxfId="1027" priority="43" operator="equal">
      <formula>1</formula>
    </cfRule>
  </conditionalFormatting>
  <conditionalFormatting sqref="AH23:AK23">
    <cfRule type="cellIs" dxfId="1026" priority="42" operator="equal">
      <formula>1</formula>
    </cfRule>
  </conditionalFormatting>
  <conditionalFormatting sqref="AL23:AO23">
    <cfRule type="cellIs" dxfId="1025" priority="41" operator="equal">
      <formula>1</formula>
    </cfRule>
  </conditionalFormatting>
  <conditionalFormatting sqref="AP23:AS23">
    <cfRule type="cellIs" dxfId="1024" priority="40" operator="equal">
      <formula>1</formula>
    </cfRule>
  </conditionalFormatting>
  <conditionalFormatting sqref="BB35 AO35:AP35 AS35:AT35 BE35:BF35">
    <cfRule type="cellIs" dxfId="1023" priority="27" operator="equal">
      <formula>1</formula>
    </cfRule>
  </conditionalFormatting>
  <conditionalFormatting sqref="AW35">
    <cfRule type="cellIs" dxfId="1022" priority="26" operator="equal">
      <formula>1</formula>
    </cfRule>
  </conditionalFormatting>
  <conditionalFormatting sqref="AX35 BA35">
    <cfRule type="cellIs" dxfId="1021" priority="25" operator="equal">
      <formula>1</formula>
    </cfRule>
  </conditionalFormatting>
  <conditionalFormatting sqref="AQ35:AR35">
    <cfRule type="cellIs" dxfId="1020" priority="24" operator="equal">
      <formula>1</formula>
    </cfRule>
  </conditionalFormatting>
  <conditionalFormatting sqref="AU35:AV35">
    <cfRule type="cellIs" dxfId="1019" priority="23" operator="equal">
      <formula>1</formula>
    </cfRule>
  </conditionalFormatting>
  <conditionalFormatting sqref="AY35:AZ35">
    <cfRule type="cellIs" dxfId="1018" priority="22" operator="equal">
      <formula>1</formula>
    </cfRule>
  </conditionalFormatting>
  <conditionalFormatting sqref="BC35:BD35">
    <cfRule type="cellIs" dxfId="1017" priority="21" operator="equal">
      <formula>1</formula>
    </cfRule>
  </conditionalFormatting>
  <conditionalFormatting sqref="AG33:AH33 V33 Y33:Z33 AK33:AL33">
    <cfRule type="cellIs" dxfId="1016" priority="20" operator="equal">
      <formula>1</formula>
    </cfRule>
  </conditionalFormatting>
  <conditionalFormatting sqref="AC33">
    <cfRule type="cellIs" dxfId="1015" priority="19" operator="equal">
      <formula>1</formula>
    </cfRule>
  </conditionalFormatting>
  <conditionalFormatting sqref="AD33">
    <cfRule type="cellIs" dxfId="1014" priority="18" operator="equal">
      <formula>1</formula>
    </cfRule>
  </conditionalFormatting>
  <conditionalFormatting sqref="W33:X33">
    <cfRule type="cellIs" dxfId="1013" priority="17" operator="equal">
      <formula>1</formula>
    </cfRule>
  </conditionalFormatting>
  <conditionalFormatting sqref="AE33:AF33">
    <cfRule type="cellIs" dxfId="1012" priority="16" operator="equal">
      <formula>1</formula>
    </cfRule>
  </conditionalFormatting>
  <conditionalFormatting sqref="AI33:AJ33">
    <cfRule type="cellIs" dxfId="1011" priority="15" operator="equal">
      <formula>1</formula>
    </cfRule>
  </conditionalFormatting>
  <conditionalFormatting sqref="AA33:AB33">
    <cfRule type="cellIs" dxfId="1010" priority="14" operator="equal">
      <formula>1</formula>
    </cfRule>
  </conditionalFormatting>
  <conditionalFormatting sqref="AM33">
    <cfRule type="cellIs" dxfId="1009" priority="13" operator="equal">
      <formula>1</formula>
    </cfRule>
  </conditionalFormatting>
  <conditionalFormatting sqref="AW27">
    <cfRule type="cellIs" dxfId="1008" priority="12" operator="equal">
      <formula>1</formula>
    </cfRule>
  </conditionalFormatting>
  <conditionalFormatting sqref="AV27">
    <cfRule type="cellIs" dxfId="1007" priority="11" operator="equal">
      <formula>1</formula>
    </cfRule>
  </conditionalFormatting>
  <conditionalFormatting sqref="AC27">
    <cfRule type="cellIs" dxfId="1006" priority="10" operator="equal">
      <formula>1</formula>
    </cfRule>
  </conditionalFormatting>
  <conditionalFormatting sqref="AL27:AO27">
    <cfRule type="cellIs" dxfId="1005" priority="7" operator="equal">
      <formula>1</formula>
    </cfRule>
  </conditionalFormatting>
  <conditionalFormatting sqref="AD27:AG27">
    <cfRule type="cellIs" dxfId="1004" priority="9" operator="equal">
      <formula>1</formula>
    </cfRule>
  </conditionalFormatting>
  <conditionalFormatting sqref="AH27:AK27">
    <cfRule type="cellIs" dxfId="1003" priority="8" operator="equal">
      <formula>1</formula>
    </cfRule>
  </conditionalFormatting>
  <conditionalFormatting sqref="AP27:AS27">
    <cfRule type="cellIs" dxfId="1002" priority="6" operator="equal">
      <formula>1</formula>
    </cfRule>
  </conditionalFormatting>
  <conditionalFormatting sqref="AA27:AB27">
    <cfRule type="cellIs" dxfId="1001" priority="5" operator="equal">
      <formula>1</formula>
    </cfRule>
  </conditionalFormatting>
  <conditionalFormatting sqref="AT27:AU27">
    <cfRule type="cellIs" dxfId="1000" priority="4" operator="equal">
      <formula>1</formula>
    </cfRule>
  </conditionalFormatting>
  <conditionalFormatting sqref="U27:V27 Y27:Z27 N27:R27">
    <cfRule type="cellIs" dxfId="999" priority="3" operator="equal">
      <formula>1</formula>
    </cfRule>
  </conditionalFormatting>
  <conditionalFormatting sqref="S27:T27">
    <cfRule type="cellIs" dxfId="998" priority="2" operator="equal">
      <formula>1</formula>
    </cfRule>
  </conditionalFormatting>
  <conditionalFormatting sqref="W27:X27">
    <cfRule type="cellIs" dxfId="997" priority="1" operator="equal">
      <formula>1</formula>
    </cfRule>
  </conditionalFormatting>
  <dataValidations count="1">
    <dataValidation type="list" allowBlank="1" showInputMessage="1" showErrorMessage="1" sqref="D22 D24 D26 D28 D76 D84 D86 D88 D90 D82 D80 D78 D30 D32 D34 D36 D74 D70 D72 D38 D46 D54 D56 D58 D42 D52 D50 D48 D44 D40 D60 D68 D66 D62 D64">
      <formula1>"常勤・専従,常勤・兼務,非常勤・専従,非常勤・兼務"</formula1>
    </dataValidation>
  </dataValidations>
  <printOptions horizontalCentered="1" verticalCentered="1"/>
  <pageMargins left="0.59055118110236227" right="0" top="0.19685039370078741" bottom="0" header="0.31496062992125984" footer="0.31496062992125984"/>
  <pageSetup paperSize="8"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93"/>
  <sheetViews>
    <sheetView showZeros="0" view="pageBreakPreview" zoomScaleNormal="100" zoomScaleSheetLayoutView="100" workbookViewId="0">
      <pane ySplit="3" topLeftCell="A4" activePane="bottomLeft" state="frozen"/>
      <selection activeCell="BJ27" sqref="BJ27:BJ28"/>
      <selection pane="bottomLeft" activeCell="P101" sqref="P101"/>
    </sheetView>
  </sheetViews>
  <sheetFormatPr defaultRowHeight="13.5"/>
  <cols>
    <col min="1" max="1" width="3.75" style="3" customWidth="1"/>
    <col min="2" max="3" width="4.375" style="13" customWidth="1"/>
    <col min="4" max="4" width="12.5" style="13" customWidth="1"/>
    <col min="5" max="70" width="2.5" style="3" customWidth="1"/>
    <col min="71" max="75" width="5" style="3" customWidth="1"/>
    <col min="76" max="16384" width="9" style="3"/>
  </cols>
  <sheetData>
    <row r="1" spans="1:75" ht="14.25">
      <c r="A1" s="85" t="s">
        <v>57</v>
      </c>
      <c r="B1" s="86"/>
      <c r="C1" s="86"/>
      <c r="D1" s="86"/>
      <c r="E1" s="86"/>
      <c r="F1" s="86"/>
      <c r="G1" s="86"/>
      <c r="H1" s="86"/>
      <c r="I1" s="86"/>
      <c r="J1" s="86"/>
      <c r="K1" s="86"/>
      <c r="L1" s="86"/>
      <c r="M1" s="86"/>
      <c r="N1" s="86"/>
      <c r="O1" s="86"/>
      <c r="P1" s="86"/>
      <c r="Q1" s="86"/>
      <c r="R1" s="86"/>
      <c r="S1" s="86"/>
      <c r="T1" s="86"/>
      <c r="U1" s="86"/>
      <c r="V1" s="86" t="s">
        <v>44</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2"/>
      <c r="BT1" s="2"/>
      <c r="BU1" s="86"/>
      <c r="BV1" s="86"/>
      <c r="BW1" s="86"/>
    </row>
    <row r="2" spans="1:75" ht="14.25" customHeight="1">
      <c r="A2" s="298" t="s">
        <v>15</v>
      </c>
      <c r="B2" s="299"/>
      <c r="C2" s="299"/>
      <c r="D2" s="299"/>
      <c r="E2" s="245">
        <v>6</v>
      </c>
      <c r="F2" s="237"/>
      <c r="G2" s="88"/>
      <c r="H2" s="88"/>
      <c r="I2" s="237">
        <v>7</v>
      </c>
      <c r="J2" s="237"/>
      <c r="K2" s="88"/>
      <c r="L2" s="88"/>
      <c r="M2" s="237">
        <v>8</v>
      </c>
      <c r="N2" s="237"/>
      <c r="O2" s="88"/>
      <c r="P2" s="88"/>
      <c r="Q2" s="237">
        <v>9</v>
      </c>
      <c r="R2" s="237"/>
      <c r="S2" s="88"/>
      <c r="T2" s="88"/>
      <c r="U2" s="237">
        <v>10</v>
      </c>
      <c r="V2" s="237"/>
      <c r="W2" s="88"/>
      <c r="X2" s="88"/>
      <c r="Y2" s="237">
        <v>11</v>
      </c>
      <c r="Z2" s="237"/>
      <c r="AA2" s="88"/>
      <c r="AB2" s="88"/>
      <c r="AC2" s="237">
        <v>12</v>
      </c>
      <c r="AD2" s="237"/>
      <c r="AE2" s="88"/>
      <c r="AF2" s="88"/>
      <c r="AG2" s="237">
        <v>13</v>
      </c>
      <c r="AH2" s="237"/>
      <c r="AI2" s="88"/>
      <c r="AJ2" s="88"/>
      <c r="AK2" s="237">
        <v>14</v>
      </c>
      <c r="AL2" s="237"/>
      <c r="AM2" s="88"/>
      <c r="AN2" s="88"/>
      <c r="AO2" s="237">
        <v>15</v>
      </c>
      <c r="AP2" s="237"/>
      <c r="AQ2" s="88"/>
      <c r="AR2" s="88"/>
      <c r="AS2" s="237">
        <v>16</v>
      </c>
      <c r="AT2" s="237"/>
      <c r="AU2" s="88"/>
      <c r="AV2" s="88"/>
      <c r="AW2" s="237">
        <v>17</v>
      </c>
      <c r="AX2" s="237"/>
      <c r="AY2" s="88"/>
      <c r="AZ2" s="88"/>
      <c r="BA2" s="237">
        <v>18</v>
      </c>
      <c r="BB2" s="237"/>
      <c r="BC2" s="88"/>
      <c r="BD2" s="88"/>
      <c r="BE2" s="237">
        <v>19</v>
      </c>
      <c r="BF2" s="237"/>
      <c r="BG2" s="88"/>
      <c r="BH2" s="88"/>
      <c r="BI2" s="237">
        <v>20</v>
      </c>
      <c r="BJ2" s="237"/>
      <c r="BK2" s="88"/>
      <c r="BL2" s="88"/>
      <c r="BM2" s="237">
        <v>21</v>
      </c>
      <c r="BN2" s="237"/>
      <c r="BO2" s="88"/>
      <c r="BP2" s="88"/>
      <c r="BQ2" s="237">
        <v>22</v>
      </c>
      <c r="BR2" s="238"/>
      <c r="BS2" s="316" t="s">
        <v>24</v>
      </c>
      <c r="BT2" s="317"/>
      <c r="BU2" s="212" t="s">
        <v>37</v>
      </c>
      <c r="BV2" s="213"/>
      <c r="BW2" s="214"/>
    </row>
    <row r="3" spans="1:75" ht="15" customHeight="1" thickBot="1">
      <c r="A3" s="300"/>
      <c r="B3" s="301"/>
      <c r="C3" s="301"/>
      <c r="D3" s="301"/>
      <c r="E3" s="89"/>
      <c r="F3" s="90"/>
      <c r="G3" s="91"/>
      <c r="H3" s="91"/>
      <c r="I3" s="92"/>
      <c r="J3" s="90"/>
      <c r="K3" s="91"/>
      <c r="L3" s="91"/>
      <c r="M3" s="92"/>
      <c r="N3" s="90"/>
      <c r="O3" s="91"/>
      <c r="P3" s="91"/>
      <c r="Q3" s="92"/>
      <c r="R3" s="90"/>
      <c r="S3" s="91"/>
      <c r="T3" s="91"/>
      <c r="U3" s="92"/>
      <c r="V3" s="90"/>
      <c r="W3" s="91"/>
      <c r="X3" s="91"/>
      <c r="Y3" s="92"/>
      <c r="Z3" s="90"/>
      <c r="AA3" s="91"/>
      <c r="AB3" s="91"/>
      <c r="AC3" s="92"/>
      <c r="AD3" s="90"/>
      <c r="AE3" s="91"/>
      <c r="AF3" s="91"/>
      <c r="AG3" s="92"/>
      <c r="AH3" s="90"/>
      <c r="AI3" s="91"/>
      <c r="AJ3" s="91"/>
      <c r="AK3" s="92"/>
      <c r="AL3" s="90"/>
      <c r="AM3" s="91"/>
      <c r="AN3" s="91"/>
      <c r="AO3" s="92"/>
      <c r="AP3" s="90"/>
      <c r="AQ3" s="91"/>
      <c r="AR3" s="91"/>
      <c r="AS3" s="92"/>
      <c r="AT3" s="90"/>
      <c r="AU3" s="91"/>
      <c r="AV3" s="91"/>
      <c r="AW3" s="92"/>
      <c r="AX3" s="90"/>
      <c r="AY3" s="91"/>
      <c r="AZ3" s="91"/>
      <c r="BA3" s="92"/>
      <c r="BB3" s="90"/>
      <c r="BC3" s="91"/>
      <c r="BD3" s="91"/>
      <c r="BE3" s="92"/>
      <c r="BF3" s="90"/>
      <c r="BG3" s="91"/>
      <c r="BH3" s="91"/>
      <c r="BI3" s="92"/>
      <c r="BJ3" s="90"/>
      <c r="BK3" s="91"/>
      <c r="BL3" s="91"/>
      <c r="BM3" s="92"/>
      <c r="BN3" s="90"/>
      <c r="BO3" s="91"/>
      <c r="BP3" s="91"/>
      <c r="BQ3" s="92"/>
      <c r="BR3" s="93"/>
      <c r="BS3" s="321" t="s">
        <v>36</v>
      </c>
      <c r="BT3" s="322"/>
      <c r="BU3" s="217"/>
      <c r="BV3" s="218"/>
      <c r="BW3" s="219"/>
    </row>
    <row r="4" spans="1:75" ht="19.5" customHeight="1" thickTop="1">
      <c r="A4" s="220" t="s">
        <v>0</v>
      </c>
      <c r="B4" s="221"/>
      <c r="C4" s="221"/>
      <c r="D4" s="221"/>
      <c r="E4" s="52"/>
      <c r="F4" s="54"/>
      <c r="G4" s="57"/>
      <c r="H4" s="57"/>
      <c r="I4" s="53"/>
      <c r="J4" s="54"/>
      <c r="K4" s="57"/>
      <c r="L4" s="57"/>
      <c r="M4" s="53"/>
      <c r="N4" s="54"/>
      <c r="O4" s="57"/>
      <c r="P4" s="57"/>
      <c r="Q4" s="53"/>
      <c r="R4" s="54"/>
      <c r="S4" s="57"/>
      <c r="T4" s="57"/>
      <c r="U4" s="53"/>
      <c r="V4" s="54"/>
      <c r="W4" s="57"/>
      <c r="X4" s="57"/>
      <c r="Y4" s="53"/>
      <c r="Z4" s="54"/>
      <c r="AA4" s="57"/>
      <c r="AB4" s="57"/>
      <c r="AC4" s="53"/>
      <c r="AD4" s="54"/>
      <c r="AE4" s="57"/>
      <c r="AF4" s="57"/>
      <c r="AG4" s="53"/>
      <c r="AH4" s="54"/>
      <c r="AI4" s="57"/>
      <c r="AJ4" s="57"/>
      <c r="AK4" s="53"/>
      <c r="AL4" s="54"/>
      <c r="AM4" s="57"/>
      <c r="AN4" s="57"/>
      <c r="AO4" s="53"/>
      <c r="AP4" s="54"/>
      <c r="AQ4" s="57"/>
      <c r="AR4" s="57"/>
      <c r="AS4" s="53"/>
      <c r="AT4" s="54"/>
      <c r="AU4" s="57"/>
      <c r="AV4" s="57"/>
      <c r="AW4" s="53"/>
      <c r="AX4" s="54"/>
      <c r="AY4" s="57"/>
      <c r="AZ4" s="57"/>
      <c r="BA4" s="53"/>
      <c r="BB4" s="54"/>
      <c r="BC4" s="57"/>
      <c r="BD4" s="57"/>
      <c r="BE4" s="53"/>
      <c r="BF4" s="54"/>
      <c r="BG4" s="57"/>
      <c r="BH4" s="57"/>
      <c r="BI4" s="53"/>
      <c r="BJ4" s="54"/>
      <c r="BK4" s="57"/>
      <c r="BL4" s="57"/>
      <c r="BM4" s="53"/>
      <c r="BN4" s="54"/>
      <c r="BO4" s="57"/>
      <c r="BP4" s="57"/>
      <c r="BQ4" s="53"/>
      <c r="BR4" s="55"/>
      <c r="BS4" s="223" t="s">
        <v>54</v>
      </c>
      <c r="BT4" s="224"/>
      <c r="BU4" s="224"/>
      <c r="BV4" s="224"/>
      <c r="BW4" s="225"/>
    </row>
    <row r="5" spans="1:75" ht="13.5" customHeight="1">
      <c r="A5" s="232" t="s">
        <v>1</v>
      </c>
      <c r="B5" s="233"/>
      <c r="C5" s="233"/>
      <c r="D5" s="233"/>
      <c r="E5" s="94">
        <f>SUM(E6,E7,E8,E9,E12,E15)</f>
        <v>0</v>
      </c>
      <c r="F5" s="94">
        <f>SUM(F6,F7,F8,F9,F12,F15)</f>
        <v>0</v>
      </c>
      <c r="G5" s="95">
        <f t="shared" ref="G5:I5" si="0">SUM(G6,G7,G8,G9,G12,G15)</f>
        <v>0</v>
      </c>
      <c r="H5" s="95">
        <f t="shared" si="0"/>
        <v>0</v>
      </c>
      <c r="I5" s="96">
        <f t="shared" si="0"/>
        <v>0</v>
      </c>
      <c r="J5" s="94">
        <f>SUM(J6,J7,J8,J9,J12,J15)</f>
        <v>0</v>
      </c>
      <c r="K5" s="95">
        <f t="shared" ref="K5:M5" si="1">SUM(K6,K7,K8,K9,K12,K15)</f>
        <v>0</v>
      </c>
      <c r="L5" s="95">
        <f t="shared" si="1"/>
        <v>0</v>
      </c>
      <c r="M5" s="96">
        <f t="shared" si="1"/>
        <v>0</v>
      </c>
      <c r="N5" s="94">
        <f>SUM(N6,N7,N8,N9,N12,N15)</f>
        <v>0</v>
      </c>
      <c r="O5" s="95">
        <f t="shared" ref="O5:Q5" si="2">SUM(O6,O7,O8,O9,O12,O15)</f>
        <v>0</v>
      </c>
      <c r="P5" s="95">
        <f t="shared" si="2"/>
        <v>0</v>
      </c>
      <c r="Q5" s="96">
        <f t="shared" si="2"/>
        <v>0</v>
      </c>
      <c r="R5" s="94">
        <f>SUM(R6,R7,R8,R9,R12,R15)</f>
        <v>0</v>
      </c>
      <c r="S5" s="95">
        <f t="shared" ref="S5:U5" si="3">SUM(S6,S7,S8,S9,S12,S15)</f>
        <v>0</v>
      </c>
      <c r="T5" s="95">
        <f t="shared" si="3"/>
        <v>0</v>
      </c>
      <c r="U5" s="96">
        <f t="shared" si="3"/>
        <v>0</v>
      </c>
      <c r="V5" s="94">
        <f>SUM(V6,V7,V8,V9,V12,V15)</f>
        <v>0</v>
      </c>
      <c r="W5" s="95">
        <f t="shared" ref="W5:Y5" si="4">SUM(W6,W7,W8,W9,W12,W15)</f>
        <v>0</v>
      </c>
      <c r="X5" s="95">
        <f t="shared" si="4"/>
        <v>0</v>
      </c>
      <c r="Y5" s="96">
        <f t="shared" si="4"/>
        <v>0</v>
      </c>
      <c r="Z5" s="94">
        <f>SUM(Z6,Z7,Z8,Z9,Z12,Z15)</f>
        <v>0</v>
      </c>
      <c r="AA5" s="95">
        <f t="shared" ref="AA5:AC5" si="5">SUM(AA6,AA7,AA8,AA9,AA12,AA15)</f>
        <v>0</v>
      </c>
      <c r="AB5" s="95">
        <f t="shared" si="5"/>
        <v>0</v>
      </c>
      <c r="AC5" s="96">
        <f t="shared" si="5"/>
        <v>0</v>
      </c>
      <c r="AD5" s="94">
        <f>SUM(AD6,AD7,AD8,AD9,AD12,AD15)</f>
        <v>0</v>
      </c>
      <c r="AE5" s="95">
        <f t="shared" ref="AE5:AG5" si="6">SUM(AE6,AE7,AE8,AE9,AE12,AE15)</f>
        <v>0</v>
      </c>
      <c r="AF5" s="95">
        <f t="shared" si="6"/>
        <v>0</v>
      </c>
      <c r="AG5" s="96">
        <f t="shared" si="6"/>
        <v>0</v>
      </c>
      <c r="AH5" s="94">
        <f>SUM(AH6,AH7,AH8,AH9,AH12,AH15)</f>
        <v>0</v>
      </c>
      <c r="AI5" s="95">
        <f t="shared" ref="AI5:AK5" si="7">SUM(AI6,AI7,AI8,AI9,AI12,AI15)</f>
        <v>0</v>
      </c>
      <c r="AJ5" s="95">
        <f t="shared" si="7"/>
        <v>0</v>
      </c>
      <c r="AK5" s="96">
        <f t="shared" si="7"/>
        <v>0</v>
      </c>
      <c r="AL5" s="94">
        <f>SUM(AL6,AL7,AL8,AL9,AL12,AL15)</f>
        <v>0</v>
      </c>
      <c r="AM5" s="95">
        <f t="shared" ref="AM5:AO5" si="8">SUM(AM6,AM7,AM8,AM9,AM12,AM15)</f>
        <v>0</v>
      </c>
      <c r="AN5" s="95">
        <f t="shared" si="8"/>
        <v>0</v>
      </c>
      <c r="AO5" s="96">
        <f t="shared" si="8"/>
        <v>0</v>
      </c>
      <c r="AP5" s="94">
        <f>SUM(AP6,AP7,AP8,AP9,AP12,AP15)</f>
        <v>0</v>
      </c>
      <c r="AQ5" s="95">
        <f t="shared" ref="AQ5:AS5" si="9">SUM(AQ6,AQ7,AQ8,AQ9,AQ12,AQ15)</f>
        <v>0</v>
      </c>
      <c r="AR5" s="95">
        <f t="shared" si="9"/>
        <v>0</v>
      </c>
      <c r="AS5" s="96">
        <f t="shared" si="9"/>
        <v>0</v>
      </c>
      <c r="AT5" s="94">
        <f>SUM(AT6,AT7,AT8,AT9,AT12,AT15)</f>
        <v>0</v>
      </c>
      <c r="AU5" s="95">
        <f t="shared" ref="AU5:AW5" si="10">SUM(AU6,AU7,AU8,AU9,AU12,AU15)</f>
        <v>0</v>
      </c>
      <c r="AV5" s="95">
        <f t="shared" si="10"/>
        <v>0</v>
      </c>
      <c r="AW5" s="96">
        <f t="shared" si="10"/>
        <v>0</v>
      </c>
      <c r="AX5" s="94">
        <f>SUM(AX6,AX7,AX8,AX9,AX12,AX15)</f>
        <v>0</v>
      </c>
      <c r="AY5" s="95">
        <f t="shared" ref="AY5:BA5" si="11">SUM(AY6,AY7,AY8,AY9,AY12,AY15)</f>
        <v>0</v>
      </c>
      <c r="AZ5" s="95">
        <f t="shared" si="11"/>
        <v>0</v>
      </c>
      <c r="BA5" s="96">
        <f t="shared" si="11"/>
        <v>0</v>
      </c>
      <c r="BB5" s="94">
        <f>SUM(BB6,BB7,BB8,BB9,BB12,BB15)</f>
        <v>0</v>
      </c>
      <c r="BC5" s="95">
        <f t="shared" ref="BC5:BE5" si="12">SUM(BC6,BC7,BC8,BC9,BC12,BC15)</f>
        <v>0</v>
      </c>
      <c r="BD5" s="95">
        <f t="shared" si="12"/>
        <v>0</v>
      </c>
      <c r="BE5" s="96">
        <f t="shared" si="12"/>
        <v>0</v>
      </c>
      <c r="BF5" s="94">
        <f>SUM(BF6,BF7,BF8,BF9,BF12,BF15)</f>
        <v>0</v>
      </c>
      <c r="BG5" s="95">
        <f t="shared" ref="BG5:BI5" si="13">SUM(BG6,BG7,BG8,BG9,BG12,BG15)</f>
        <v>0</v>
      </c>
      <c r="BH5" s="95">
        <f t="shared" si="13"/>
        <v>0</v>
      </c>
      <c r="BI5" s="96">
        <f t="shared" si="13"/>
        <v>0</v>
      </c>
      <c r="BJ5" s="94">
        <f>SUM(BJ6,BJ7,BJ8,BJ9,BJ12,BJ15)</f>
        <v>0</v>
      </c>
      <c r="BK5" s="95">
        <f t="shared" ref="BK5:BM5" si="14">SUM(BK6,BK7,BK8,BK9,BK12,BK15)</f>
        <v>0</v>
      </c>
      <c r="BL5" s="95">
        <f t="shared" si="14"/>
        <v>0</v>
      </c>
      <c r="BM5" s="96">
        <f t="shared" si="14"/>
        <v>0</v>
      </c>
      <c r="BN5" s="94">
        <f>SUM(BN6,BN7,BN8,BN9,BN12,BN15)</f>
        <v>0</v>
      </c>
      <c r="BO5" s="95">
        <f t="shared" ref="BO5:BQ5" si="15">SUM(BO6,BO7,BO8,BO9,BO12,BO15)</f>
        <v>0</v>
      </c>
      <c r="BP5" s="95">
        <f t="shared" si="15"/>
        <v>0</v>
      </c>
      <c r="BQ5" s="96">
        <f t="shared" si="15"/>
        <v>0</v>
      </c>
      <c r="BR5" s="94">
        <f>SUM(BR6,BR7,BR8,BR9,BR12,BR15)</f>
        <v>0</v>
      </c>
      <c r="BS5" s="226"/>
      <c r="BT5" s="227"/>
      <c r="BU5" s="227"/>
      <c r="BV5" s="227"/>
      <c r="BW5" s="228"/>
    </row>
    <row r="6" spans="1:75" ht="13.5" customHeight="1">
      <c r="A6" s="16"/>
      <c r="B6" s="312" t="s">
        <v>2</v>
      </c>
      <c r="C6" s="323"/>
      <c r="D6" s="323"/>
      <c r="E6" s="28"/>
      <c r="F6" s="67"/>
      <c r="G6" s="68"/>
      <c r="H6" s="68"/>
      <c r="I6" s="69"/>
      <c r="J6" s="67"/>
      <c r="K6" s="68"/>
      <c r="L6" s="68"/>
      <c r="M6" s="69"/>
      <c r="N6" s="67"/>
      <c r="O6" s="68"/>
      <c r="P6" s="68"/>
      <c r="Q6" s="69"/>
      <c r="R6" s="67"/>
      <c r="S6" s="68"/>
      <c r="T6" s="68"/>
      <c r="U6" s="69"/>
      <c r="V6" s="67"/>
      <c r="W6" s="68"/>
      <c r="X6" s="68"/>
      <c r="Y6" s="69"/>
      <c r="Z6" s="67"/>
      <c r="AA6" s="68"/>
      <c r="AB6" s="68"/>
      <c r="AC6" s="69"/>
      <c r="AD6" s="67"/>
      <c r="AE6" s="68"/>
      <c r="AF6" s="68"/>
      <c r="AG6" s="69"/>
      <c r="AH6" s="67"/>
      <c r="AI6" s="68"/>
      <c r="AJ6" s="68"/>
      <c r="AK6" s="69"/>
      <c r="AL6" s="67"/>
      <c r="AM6" s="68"/>
      <c r="AN6" s="68"/>
      <c r="AO6" s="69"/>
      <c r="AP6" s="67"/>
      <c r="AQ6" s="68"/>
      <c r="AR6" s="68"/>
      <c r="AS6" s="69"/>
      <c r="AT6" s="67"/>
      <c r="AU6" s="68"/>
      <c r="AV6" s="68"/>
      <c r="AW6" s="69"/>
      <c r="AX6" s="67"/>
      <c r="AY6" s="68"/>
      <c r="AZ6" s="68"/>
      <c r="BA6" s="69"/>
      <c r="BB6" s="67"/>
      <c r="BC6" s="68"/>
      <c r="BD6" s="68"/>
      <c r="BE6" s="69"/>
      <c r="BF6" s="30"/>
      <c r="BG6" s="58"/>
      <c r="BH6" s="58"/>
      <c r="BI6" s="29"/>
      <c r="BJ6" s="30"/>
      <c r="BK6" s="58"/>
      <c r="BL6" s="58"/>
      <c r="BM6" s="29"/>
      <c r="BN6" s="30"/>
      <c r="BO6" s="58"/>
      <c r="BP6" s="58"/>
      <c r="BQ6" s="29"/>
      <c r="BR6" s="31"/>
      <c r="BS6" s="226"/>
      <c r="BT6" s="227"/>
      <c r="BU6" s="227"/>
      <c r="BV6" s="227"/>
      <c r="BW6" s="228"/>
    </row>
    <row r="7" spans="1:75" ht="13.5" customHeight="1">
      <c r="A7" s="16"/>
      <c r="B7" s="324" t="s">
        <v>3</v>
      </c>
      <c r="C7" s="325"/>
      <c r="D7" s="325"/>
      <c r="E7" s="32"/>
      <c r="F7" s="70"/>
      <c r="G7" s="71"/>
      <c r="H7" s="71"/>
      <c r="I7" s="72"/>
      <c r="J7" s="70"/>
      <c r="K7" s="71"/>
      <c r="L7" s="71"/>
      <c r="M7" s="72"/>
      <c r="N7" s="70"/>
      <c r="O7" s="71"/>
      <c r="P7" s="71"/>
      <c r="Q7" s="72"/>
      <c r="R7" s="70"/>
      <c r="S7" s="71"/>
      <c r="T7" s="71"/>
      <c r="U7" s="72"/>
      <c r="V7" s="70"/>
      <c r="W7" s="71"/>
      <c r="X7" s="71"/>
      <c r="Y7" s="72"/>
      <c r="Z7" s="70"/>
      <c r="AA7" s="71"/>
      <c r="AB7" s="71"/>
      <c r="AC7" s="72"/>
      <c r="AD7" s="70"/>
      <c r="AE7" s="71"/>
      <c r="AF7" s="71"/>
      <c r="AG7" s="72"/>
      <c r="AH7" s="70"/>
      <c r="AI7" s="71"/>
      <c r="AJ7" s="71"/>
      <c r="AK7" s="72"/>
      <c r="AL7" s="70"/>
      <c r="AM7" s="71"/>
      <c r="AN7" s="71"/>
      <c r="AO7" s="72"/>
      <c r="AP7" s="70"/>
      <c r="AQ7" s="71"/>
      <c r="AR7" s="71"/>
      <c r="AS7" s="72"/>
      <c r="AT7" s="70"/>
      <c r="AU7" s="71"/>
      <c r="AV7" s="71"/>
      <c r="AW7" s="72"/>
      <c r="AX7" s="70"/>
      <c r="AY7" s="71"/>
      <c r="AZ7" s="71"/>
      <c r="BA7" s="72"/>
      <c r="BB7" s="70"/>
      <c r="BC7" s="71"/>
      <c r="BD7" s="71"/>
      <c r="BE7" s="72"/>
      <c r="BF7" s="34"/>
      <c r="BG7" s="59"/>
      <c r="BH7" s="59"/>
      <c r="BI7" s="33"/>
      <c r="BJ7" s="34"/>
      <c r="BK7" s="59"/>
      <c r="BL7" s="59"/>
      <c r="BM7" s="33"/>
      <c r="BN7" s="34"/>
      <c r="BO7" s="59"/>
      <c r="BP7" s="59"/>
      <c r="BQ7" s="33"/>
      <c r="BR7" s="35"/>
      <c r="BS7" s="226"/>
      <c r="BT7" s="227"/>
      <c r="BU7" s="227"/>
      <c r="BV7" s="227"/>
      <c r="BW7" s="228"/>
    </row>
    <row r="8" spans="1:75" ht="13.5" customHeight="1">
      <c r="A8" s="16"/>
      <c r="B8" s="326" t="s">
        <v>4</v>
      </c>
      <c r="C8" s="327"/>
      <c r="D8" s="327"/>
      <c r="E8" s="36"/>
      <c r="F8" s="73"/>
      <c r="G8" s="74"/>
      <c r="H8" s="74"/>
      <c r="I8" s="75"/>
      <c r="J8" s="73"/>
      <c r="K8" s="74"/>
      <c r="L8" s="74"/>
      <c r="M8" s="75"/>
      <c r="N8" s="73"/>
      <c r="O8" s="74"/>
      <c r="P8" s="74"/>
      <c r="Q8" s="75"/>
      <c r="R8" s="73"/>
      <c r="S8" s="74"/>
      <c r="T8" s="74"/>
      <c r="U8" s="75"/>
      <c r="V8" s="73"/>
      <c r="W8" s="74"/>
      <c r="X8" s="74"/>
      <c r="Y8" s="75"/>
      <c r="Z8" s="73"/>
      <c r="AA8" s="74"/>
      <c r="AB8" s="74"/>
      <c r="AC8" s="75"/>
      <c r="AD8" s="73"/>
      <c r="AE8" s="74"/>
      <c r="AF8" s="74"/>
      <c r="AG8" s="75"/>
      <c r="AH8" s="73"/>
      <c r="AI8" s="74"/>
      <c r="AJ8" s="74"/>
      <c r="AK8" s="75"/>
      <c r="AL8" s="73"/>
      <c r="AM8" s="74"/>
      <c r="AN8" s="74"/>
      <c r="AO8" s="75"/>
      <c r="AP8" s="73"/>
      <c r="AQ8" s="74"/>
      <c r="AR8" s="74"/>
      <c r="AS8" s="75"/>
      <c r="AT8" s="73"/>
      <c r="AU8" s="74"/>
      <c r="AV8" s="74"/>
      <c r="AW8" s="75"/>
      <c r="AX8" s="73"/>
      <c r="AY8" s="74"/>
      <c r="AZ8" s="74"/>
      <c r="BA8" s="75"/>
      <c r="BB8" s="73"/>
      <c r="BC8" s="74"/>
      <c r="BD8" s="74"/>
      <c r="BE8" s="75"/>
      <c r="BF8" s="38"/>
      <c r="BG8" s="60"/>
      <c r="BH8" s="60"/>
      <c r="BI8" s="37"/>
      <c r="BJ8" s="38"/>
      <c r="BK8" s="60"/>
      <c r="BL8" s="60"/>
      <c r="BM8" s="37"/>
      <c r="BN8" s="38"/>
      <c r="BO8" s="60"/>
      <c r="BP8" s="60"/>
      <c r="BQ8" s="37"/>
      <c r="BR8" s="39"/>
      <c r="BS8" s="226"/>
      <c r="BT8" s="227"/>
      <c r="BU8" s="227"/>
      <c r="BV8" s="227"/>
      <c r="BW8" s="228"/>
    </row>
    <row r="9" spans="1:75" ht="13.5" customHeight="1">
      <c r="A9" s="16"/>
      <c r="B9" s="312" t="s">
        <v>20</v>
      </c>
      <c r="C9" s="313"/>
      <c r="D9" s="313"/>
      <c r="E9" s="121">
        <f>SUM(E10:E11)</f>
        <v>0</v>
      </c>
      <c r="F9" s="121">
        <f>SUM(F10:F11)</f>
        <v>0</v>
      </c>
      <c r="G9" s="122">
        <f>SUM(G10:G11)</f>
        <v>0</v>
      </c>
      <c r="H9" s="122">
        <f t="shared" ref="H9:I9" si="16">SUM(H10:H11)</f>
        <v>0</v>
      </c>
      <c r="I9" s="123">
        <f t="shared" si="16"/>
        <v>0</v>
      </c>
      <c r="J9" s="121">
        <f>SUM(J10:J11)</f>
        <v>0</v>
      </c>
      <c r="K9" s="122">
        <f>SUM(K10:K11)</f>
        <v>0</v>
      </c>
      <c r="L9" s="122">
        <f t="shared" ref="L9:M9" si="17">SUM(L10:L11)</f>
        <v>0</v>
      </c>
      <c r="M9" s="123">
        <f t="shared" si="17"/>
        <v>0</v>
      </c>
      <c r="N9" s="121">
        <f>SUM(N10:N11)</f>
        <v>0</v>
      </c>
      <c r="O9" s="122">
        <f>SUM(O10:O11)</f>
        <v>0</v>
      </c>
      <c r="P9" s="122">
        <f t="shared" ref="P9:Q9" si="18">SUM(P10:P11)</f>
        <v>0</v>
      </c>
      <c r="Q9" s="123">
        <f t="shared" si="18"/>
        <v>0</v>
      </c>
      <c r="R9" s="121">
        <f>SUM(R10:R11)</f>
        <v>0</v>
      </c>
      <c r="S9" s="122">
        <f>SUM(S10:S11)</f>
        <v>0</v>
      </c>
      <c r="T9" s="122">
        <f t="shared" ref="T9:U9" si="19">SUM(T10:T11)</f>
        <v>0</v>
      </c>
      <c r="U9" s="123">
        <f t="shared" si="19"/>
        <v>0</v>
      </c>
      <c r="V9" s="121">
        <f>SUM(V10:V11)</f>
        <v>0</v>
      </c>
      <c r="W9" s="122">
        <f>SUM(W10:W11)</f>
        <v>0</v>
      </c>
      <c r="X9" s="122">
        <f t="shared" ref="X9:Y9" si="20">SUM(X10:X11)</f>
        <v>0</v>
      </c>
      <c r="Y9" s="123">
        <f t="shared" si="20"/>
        <v>0</v>
      </c>
      <c r="Z9" s="121">
        <f>SUM(Z10:Z11)</f>
        <v>0</v>
      </c>
      <c r="AA9" s="122">
        <f>SUM(AA10:AA11)</f>
        <v>0</v>
      </c>
      <c r="AB9" s="122">
        <f t="shared" ref="AB9:AC9" si="21">SUM(AB10:AB11)</f>
        <v>0</v>
      </c>
      <c r="AC9" s="123">
        <f t="shared" si="21"/>
        <v>0</v>
      </c>
      <c r="AD9" s="121">
        <f>SUM(AD10:AD11)</f>
        <v>0</v>
      </c>
      <c r="AE9" s="122">
        <f>SUM(AE10:AE11)</f>
        <v>0</v>
      </c>
      <c r="AF9" s="122">
        <f t="shared" ref="AF9:AG9" si="22">SUM(AF10:AF11)</f>
        <v>0</v>
      </c>
      <c r="AG9" s="123">
        <f t="shared" si="22"/>
        <v>0</v>
      </c>
      <c r="AH9" s="121">
        <f>SUM(AH10:AH11)</f>
        <v>0</v>
      </c>
      <c r="AI9" s="122">
        <f>SUM(AI10:AI11)</f>
        <v>0</v>
      </c>
      <c r="AJ9" s="122">
        <f t="shared" ref="AJ9:AK9" si="23">SUM(AJ10:AJ11)</f>
        <v>0</v>
      </c>
      <c r="AK9" s="123">
        <f t="shared" si="23"/>
        <v>0</v>
      </c>
      <c r="AL9" s="121">
        <f>SUM(AL10:AL11)</f>
        <v>0</v>
      </c>
      <c r="AM9" s="122">
        <f>SUM(AM10:AM11)</f>
        <v>0</v>
      </c>
      <c r="AN9" s="122">
        <f t="shared" ref="AN9:AO9" si="24">SUM(AN10:AN11)</f>
        <v>0</v>
      </c>
      <c r="AO9" s="123">
        <f t="shared" si="24"/>
        <v>0</v>
      </c>
      <c r="AP9" s="121">
        <f>SUM(AP10:AP11)</f>
        <v>0</v>
      </c>
      <c r="AQ9" s="122">
        <f>SUM(AQ10:AQ11)</f>
        <v>0</v>
      </c>
      <c r="AR9" s="122">
        <f t="shared" ref="AR9:AS9" si="25">SUM(AR10:AR11)</f>
        <v>0</v>
      </c>
      <c r="AS9" s="123">
        <f t="shared" si="25"/>
        <v>0</v>
      </c>
      <c r="AT9" s="121">
        <f>SUM(AT10:AT11)</f>
        <v>0</v>
      </c>
      <c r="AU9" s="122">
        <f>SUM(AU10:AU11)</f>
        <v>0</v>
      </c>
      <c r="AV9" s="122">
        <f t="shared" ref="AV9:AW9" si="26">SUM(AV10:AV11)</f>
        <v>0</v>
      </c>
      <c r="AW9" s="123">
        <f t="shared" si="26"/>
        <v>0</v>
      </c>
      <c r="AX9" s="121">
        <f>SUM(AX10:AX11)</f>
        <v>0</v>
      </c>
      <c r="AY9" s="122">
        <f>SUM(AY10:AY11)</f>
        <v>0</v>
      </c>
      <c r="AZ9" s="122">
        <f t="shared" ref="AZ9:BA9" si="27">SUM(AZ10:AZ11)</f>
        <v>0</v>
      </c>
      <c r="BA9" s="123">
        <f t="shared" si="27"/>
        <v>0</v>
      </c>
      <c r="BB9" s="121">
        <f>SUM(BB10:BB11)</f>
        <v>0</v>
      </c>
      <c r="BC9" s="122">
        <f>SUM(BC10:BC11)</f>
        <v>0</v>
      </c>
      <c r="BD9" s="122">
        <f t="shared" ref="BD9:BE9" si="28">SUM(BD10:BD11)</f>
        <v>0</v>
      </c>
      <c r="BE9" s="123">
        <f t="shared" si="28"/>
        <v>0</v>
      </c>
      <c r="BF9" s="121">
        <f>SUM(BF10:BF11)</f>
        <v>0</v>
      </c>
      <c r="BG9" s="122">
        <f>SUM(BG10:BG11)</f>
        <v>0</v>
      </c>
      <c r="BH9" s="122">
        <f t="shared" ref="BH9:BI9" si="29">SUM(BH10:BH11)</f>
        <v>0</v>
      </c>
      <c r="BI9" s="123">
        <f t="shared" si="29"/>
        <v>0</v>
      </c>
      <c r="BJ9" s="121">
        <f>SUM(BJ10:BJ11)</f>
        <v>0</v>
      </c>
      <c r="BK9" s="122">
        <f>SUM(BK10:BK11)</f>
        <v>0</v>
      </c>
      <c r="BL9" s="122">
        <f t="shared" ref="BL9:BM9" si="30">SUM(BL10:BL11)</f>
        <v>0</v>
      </c>
      <c r="BM9" s="123">
        <f t="shared" si="30"/>
        <v>0</v>
      </c>
      <c r="BN9" s="121">
        <f>SUM(BN10:BN11)</f>
        <v>0</v>
      </c>
      <c r="BO9" s="122">
        <f>SUM(BO10:BO11)</f>
        <v>0</v>
      </c>
      <c r="BP9" s="122">
        <f t="shared" ref="BP9:BR9" si="31">SUM(BP10:BP11)</f>
        <v>0</v>
      </c>
      <c r="BQ9" s="123">
        <f t="shared" si="31"/>
        <v>0</v>
      </c>
      <c r="BR9" s="123">
        <f t="shared" si="31"/>
        <v>0</v>
      </c>
      <c r="BS9" s="226"/>
      <c r="BT9" s="227"/>
      <c r="BU9" s="227"/>
      <c r="BV9" s="227"/>
      <c r="BW9" s="228"/>
    </row>
    <row r="10" spans="1:75" ht="13.5" customHeight="1">
      <c r="A10" s="16"/>
      <c r="B10" s="17"/>
      <c r="C10" s="18" t="s">
        <v>40</v>
      </c>
      <c r="D10" s="19"/>
      <c r="E10" s="40"/>
      <c r="F10" s="76"/>
      <c r="G10" s="77"/>
      <c r="H10" s="77"/>
      <c r="I10" s="78"/>
      <c r="J10" s="76"/>
      <c r="K10" s="77"/>
      <c r="L10" s="77"/>
      <c r="M10" s="78"/>
      <c r="N10" s="76"/>
      <c r="O10" s="77"/>
      <c r="P10" s="77"/>
      <c r="Q10" s="78"/>
      <c r="R10" s="76"/>
      <c r="S10" s="77"/>
      <c r="T10" s="77"/>
      <c r="U10" s="78"/>
      <c r="V10" s="76"/>
      <c r="W10" s="77"/>
      <c r="X10" s="77"/>
      <c r="Y10" s="78"/>
      <c r="Z10" s="76"/>
      <c r="AA10" s="77"/>
      <c r="AB10" s="77"/>
      <c r="AC10" s="78"/>
      <c r="AD10" s="76"/>
      <c r="AE10" s="77"/>
      <c r="AF10" s="77"/>
      <c r="AG10" s="78"/>
      <c r="AH10" s="76"/>
      <c r="AI10" s="77"/>
      <c r="AJ10" s="77"/>
      <c r="AK10" s="78"/>
      <c r="AL10" s="76"/>
      <c r="AM10" s="77"/>
      <c r="AN10" s="77"/>
      <c r="AO10" s="78"/>
      <c r="AP10" s="76"/>
      <c r="AQ10" s="77"/>
      <c r="AR10" s="77"/>
      <c r="AS10" s="78"/>
      <c r="AT10" s="76"/>
      <c r="AU10" s="77"/>
      <c r="AV10" s="77"/>
      <c r="AW10" s="78"/>
      <c r="AX10" s="76"/>
      <c r="AY10" s="77"/>
      <c r="AZ10" s="77"/>
      <c r="BA10" s="78"/>
      <c r="BB10" s="76"/>
      <c r="BC10" s="77"/>
      <c r="BD10" s="77"/>
      <c r="BE10" s="78"/>
      <c r="BF10" s="41"/>
      <c r="BG10" s="61"/>
      <c r="BH10" s="61"/>
      <c r="BI10" s="42"/>
      <c r="BJ10" s="41"/>
      <c r="BK10" s="61"/>
      <c r="BL10" s="61"/>
      <c r="BM10" s="42"/>
      <c r="BN10" s="41"/>
      <c r="BO10" s="61"/>
      <c r="BP10" s="61"/>
      <c r="BQ10" s="42"/>
      <c r="BR10" s="43"/>
      <c r="BS10" s="226"/>
      <c r="BT10" s="227"/>
      <c r="BU10" s="227"/>
      <c r="BV10" s="227"/>
      <c r="BW10" s="228"/>
    </row>
    <row r="11" spans="1:75" ht="13.5" customHeight="1">
      <c r="A11" s="16"/>
      <c r="B11" s="17"/>
      <c r="C11" s="20" t="s">
        <v>39</v>
      </c>
      <c r="D11" s="21"/>
      <c r="E11" s="40"/>
      <c r="F11" s="76"/>
      <c r="G11" s="77"/>
      <c r="H11" s="77"/>
      <c r="I11" s="78"/>
      <c r="J11" s="76"/>
      <c r="K11" s="77"/>
      <c r="L11" s="77"/>
      <c r="M11" s="78"/>
      <c r="N11" s="76"/>
      <c r="O11" s="77"/>
      <c r="P11" s="77"/>
      <c r="Q11" s="78"/>
      <c r="R11" s="76"/>
      <c r="S11" s="77"/>
      <c r="T11" s="77"/>
      <c r="U11" s="78"/>
      <c r="V11" s="76"/>
      <c r="W11" s="77"/>
      <c r="X11" s="77"/>
      <c r="Y11" s="78"/>
      <c r="Z11" s="76"/>
      <c r="AA11" s="77"/>
      <c r="AB11" s="77"/>
      <c r="AC11" s="78"/>
      <c r="AD11" s="76"/>
      <c r="AE11" s="77"/>
      <c r="AF11" s="77"/>
      <c r="AG11" s="78"/>
      <c r="AH11" s="76"/>
      <c r="AI11" s="77"/>
      <c r="AJ11" s="77"/>
      <c r="AK11" s="78"/>
      <c r="AL11" s="76"/>
      <c r="AM11" s="77"/>
      <c r="AN11" s="77"/>
      <c r="AO11" s="78"/>
      <c r="AP11" s="76"/>
      <c r="AQ11" s="77"/>
      <c r="AR11" s="77"/>
      <c r="AS11" s="78"/>
      <c r="AT11" s="76"/>
      <c r="AU11" s="77"/>
      <c r="AV11" s="77"/>
      <c r="AW11" s="78"/>
      <c r="AX11" s="76"/>
      <c r="AY11" s="77"/>
      <c r="AZ11" s="77"/>
      <c r="BA11" s="78"/>
      <c r="BB11" s="76"/>
      <c r="BC11" s="77"/>
      <c r="BD11" s="77"/>
      <c r="BE11" s="78"/>
      <c r="BF11" s="41"/>
      <c r="BG11" s="61"/>
      <c r="BH11" s="61"/>
      <c r="BI11" s="42"/>
      <c r="BJ11" s="41"/>
      <c r="BK11" s="61"/>
      <c r="BL11" s="61"/>
      <c r="BM11" s="42"/>
      <c r="BN11" s="41"/>
      <c r="BO11" s="61"/>
      <c r="BP11" s="61"/>
      <c r="BQ11" s="42"/>
      <c r="BR11" s="43"/>
      <c r="BS11" s="226"/>
      <c r="BT11" s="227"/>
      <c r="BU11" s="227"/>
      <c r="BV11" s="227"/>
      <c r="BW11" s="228"/>
    </row>
    <row r="12" spans="1:75" ht="13.5" customHeight="1">
      <c r="A12" s="16"/>
      <c r="B12" s="314" t="s">
        <v>21</v>
      </c>
      <c r="C12" s="315"/>
      <c r="D12" s="313"/>
      <c r="E12" s="121">
        <f>SUM(E13:E14)</f>
        <v>0</v>
      </c>
      <c r="F12" s="121">
        <f>SUM(F13:F14)</f>
        <v>0</v>
      </c>
      <c r="G12" s="122">
        <f>SUM(G13:G14)</f>
        <v>0</v>
      </c>
      <c r="H12" s="122">
        <f t="shared" ref="H12:I12" si="32">SUM(H13:H14)</f>
        <v>0</v>
      </c>
      <c r="I12" s="123">
        <f t="shared" si="32"/>
        <v>0</v>
      </c>
      <c r="J12" s="121">
        <f>SUM(J13:J14)</f>
        <v>0</v>
      </c>
      <c r="K12" s="122">
        <f>SUM(K13:K14)</f>
        <v>0</v>
      </c>
      <c r="L12" s="122">
        <f t="shared" ref="L12:M12" si="33">SUM(L13:L14)</f>
        <v>0</v>
      </c>
      <c r="M12" s="123">
        <f t="shared" si="33"/>
        <v>0</v>
      </c>
      <c r="N12" s="121">
        <f>SUM(N13:N14)</f>
        <v>0</v>
      </c>
      <c r="O12" s="122">
        <f>SUM(O13:O14)</f>
        <v>0</v>
      </c>
      <c r="P12" s="122">
        <f t="shared" ref="P12:Q12" si="34">SUM(P13:P14)</f>
        <v>0</v>
      </c>
      <c r="Q12" s="123">
        <f t="shared" si="34"/>
        <v>0</v>
      </c>
      <c r="R12" s="121">
        <f>SUM(R13:R14)</f>
        <v>0</v>
      </c>
      <c r="S12" s="122">
        <f>SUM(S13:S14)</f>
        <v>0</v>
      </c>
      <c r="T12" s="122">
        <f t="shared" ref="T12:U12" si="35">SUM(T13:T14)</f>
        <v>0</v>
      </c>
      <c r="U12" s="123">
        <f t="shared" si="35"/>
        <v>0</v>
      </c>
      <c r="V12" s="121">
        <f>SUM(V13:V14)</f>
        <v>0</v>
      </c>
      <c r="W12" s="122">
        <f>SUM(W13:W14)</f>
        <v>0</v>
      </c>
      <c r="X12" s="122">
        <f t="shared" ref="X12:Y12" si="36">SUM(X13:X14)</f>
        <v>0</v>
      </c>
      <c r="Y12" s="123">
        <f t="shared" si="36"/>
        <v>0</v>
      </c>
      <c r="Z12" s="121">
        <f>SUM(Z13:Z14)</f>
        <v>0</v>
      </c>
      <c r="AA12" s="122">
        <f>SUM(AA13:AA14)</f>
        <v>0</v>
      </c>
      <c r="AB12" s="122">
        <f t="shared" ref="AB12:AC12" si="37">SUM(AB13:AB14)</f>
        <v>0</v>
      </c>
      <c r="AC12" s="123">
        <f t="shared" si="37"/>
        <v>0</v>
      </c>
      <c r="AD12" s="121">
        <f>SUM(AD13:AD14)</f>
        <v>0</v>
      </c>
      <c r="AE12" s="122">
        <f>SUM(AE13:AE14)</f>
        <v>0</v>
      </c>
      <c r="AF12" s="122">
        <f t="shared" ref="AF12:AG12" si="38">SUM(AF13:AF14)</f>
        <v>0</v>
      </c>
      <c r="AG12" s="123">
        <f t="shared" si="38"/>
        <v>0</v>
      </c>
      <c r="AH12" s="121">
        <f>SUM(AH13:AH14)</f>
        <v>0</v>
      </c>
      <c r="AI12" s="122">
        <f>SUM(AI13:AI14)</f>
        <v>0</v>
      </c>
      <c r="AJ12" s="122">
        <f t="shared" ref="AJ12:AK12" si="39">SUM(AJ13:AJ14)</f>
        <v>0</v>
      </c>
      <c r="AK12" s="123">
        <f t="shared" si="39"/>
        <v>0</v>
      </c>
      <c r="AL12" s="121">
        <f>SUM(AL13:AL14)</f>
        <v>0</v>
      </c>
      <c r="AM12" s="122">
        <f>SUM(AM13:AM14)</f>
        <v>0</v>
      </c>
      <c r="AN12" s="122">
        <f t="shared" ref="AN12:AO12" si="40">SUM(AN13:AN14)</f>
        <v>0</v>
      </c>
      <c r="AO12" s="123">
        <f t="shared" si="40"/>
        <v>0</v>
      </c>
      <c r="AP12" s="121">
        <f>SUM(AP13:AP14)</f>
        <v>0</v>
      </c>
      <c r="AQ12" s="122">
        <f>SUM(AQ13:AQ14)</f>
        <v>0</v>
      </c>
      <c r="AR12" s="122">
        <f t="shared" ref="AR12:AS12" si="41">SUM(AR13:AR14)</f>
        <v>0</v>
      </c>
      <c r="AS12" s="123">
        <f t="shared" si="41"/>
        <v>0</v>
      </c>
      <c r="AT12" s="121">
        <f>SUM(AT13:AT14)</f>
        <v>0</v>
      </c>
      <c r="AU12" s="122">
        <f>SUM(AU13:AU14)</f>
        <v>0</v>
      </c>
      <c r="AV12" s="122">
        <f t="shared" ref="AV12:AW12" si="42">SUM(AV13:AV14)</f>
        <v>0</v>
      </c>
      <c r="AW12" s="123">
        <f t="shared" si="42"/>
        <v>0</v>
      </c>
      <c r="AX12" s="121">
        <f>SUM(AX13:AX14)</f>
        <v>0</v>
      </c>
      <c r="AY12" s="122">
        <f>SUM(AY13:AY14)</f>
        <v>0</v>
      </c>
      <c r="AZ12" s="122">
        <f t="shared" ref="AZ12:BA12" si="43">SUM(AZ13:AZ14)</f>
        <v>0</v>
      </c>
      <c r="BA12" s="123">
        <f t="shared" si="43"/>
        <v>0</v>
      </c>
      <c r="BB12" s="121">
        <f>SUM(BB13:BB14)</f>
        <v>0</v>
      </c>
      <c r="BC12" s="122">
        <f>SUM(BC13:BC14)</f>
        <v>0</v>
      </c>
      <c r="BD12" s="122">
        <f t="shared" ref="BD12:BE12" si="44">SUM(BD13:BD14)</f>
        <v>0</v>
      </c>
      <c r="BE12" s="123">
        <f t="shared" si="44"/>
        <v>0</v>
      </c>
      <c r="BF12" s="121">
        <f>SUM(BF13:BF14)</f>
        <v>0</v>
      </c>
      <c r="BG12" s="122">
        <f>SUM(BG13:BG14)</f>
        <v>0</v>
      </c>
      <c r="BH12" s="122">
        <f t="shared" ref="BH12:BI12" si="45">SUM(BH13:BH14)</f>
        <v>0</v>
      </c>
      <c r="BI12" s="123">
        <f t="shared" si="45"/>
        <v>0</v>
      </c>
      <c r="BJ12" s="121">
        <f>SUM(BJ13:BJ14)</f>
        <v>0</v>
      </c>
      <c r="BK12" s="122">
        <f>SUM(BK13:BK14)</f>
        <v>0</v>
      </c>
      <c r="BL12" s="122">
        <f t="shared" ref="BL12:BM12" si="46">SUM(BL13:BL14)</f>
        <v>0</v>
      </c>
      <c r="BM12" s="123">
        <f t="shared" si="46"/>
        <v>0</v>
      </c>
      <c r="BN12" s="121">
        <f>SUM(BN13:BN14)</f>
        <v>0</v>
      </c>
      <c r="BO12" s="122">
        <f>SUM(BO13:BO14)</f>
        <v>0</v>
      </c>
      <c r="BP12" s="122">
        <f t="shared" ref="BP12:BR12" si="47">SUM(BP13:BP14)</f>
        <v>0</v>
      </c>
      <c r="BQ12" s="123">
        <f t="shared" si="47"/>
        <v>0</v>
      </c>
      <c r="BR12" s="123">
        <f t="shared" si="47"/>
        <v>0</v>
      </c>
      <c r="BS12" s="226"/>
      <c r="BT12" s="227"/>
      <c r="BU12" s="227"/>
      <c r="BV12" s="227"/>
      <c r="BW12" s="228"/>
    </row>
    <row r="13" spans="1:75" ht="13.5" customHeight="1">
      <c r="A13" s="16"/>
      <c r="B13" s="17"/>
      <c r="C13" s="18" t="s">
        <v>40</v>
      </c>
      <c r="D13" s="19"/>
      <c r="E13" s="40"/>
      <c r="F13" s="76"/>
      <c r="G13" s="77"/>
      <c r="H13" s="77"/>
      <c r="I13" s="78"/>
      <c r="J13" s="76"/>
      <c r="K13" s="77"/>
      <c r="L13" s="77"/>
      <c r="M13" s="78"/>
      <c r="N13" s="76"/>
      <c r="O13" s="77"/>
      <c r="P13" s="77"/>
      <c r="Q13" s="78"/>
      <c r="R13" s="76"/>
      <c r="S13" s="77"/>
      <c r="T13" s="77"/>
      <c r="U13" s="78"/>
      <c r="V13" s="76"/>
      <c r="W13" s="77"/>
      <c r="X13" s="77"/>
      <c r="Y13" s="78"/>
      <c r="Z13" s="76"/>
      <c r="AA13" s="77"/>
      <c r="AB13" s="77"/>
      <c r="AC13" s="78"/>
      <c r="AD13" s="76"/>
      <c r="AE13" s="77"/>
      <c r="AF13" s="77"/>
      <c r="AG13" s="78"/>
      <c r="AH13" s="76"/>
      <c r="AI13" s="77"/>
      <c r="AJ13" s="77"/>
      <c r="AK13" s="78"/>
      <c r="AL13" s="76"/>
      <c r="AM13" s="77"/>
      <c r="AN13" s="77"/>
      <c r="AO13" s="78"/>
      <c r="AP13" s="76"/>
      <c r="AQ13" s="77"/>
      <c r="AR13" s="77"/>
      <c r="AS13" s="78"/>
      <c r="AT13" s="76"/>
      <c r="AU13" s="77"/>
      <c r="AV13" s="77"/>
      <c r="AW13" s="78"/>
      <c r="AX13" s="76"/>
      <c r="AY13" s="77"/>
      <c r="AZ13" s="77"/>
      <c r="BA13" s="78"/>
      <c r="BB13" s="76"/>
      <c r="BC13" s="77"/>
      <c r="BD13" s="77"/>
      <c r="BE13" s="78"/>
      <c r="BF13" s="41"/>
      <c r="BG13" s="61"/>
      <c r="BH13" s="61"/>
      <c r="BI13" s="42"/>
      <c r="BJ13" s="41"/>
      <c r="BK13" s="61"/>
      <c r="BL13" s="61"/>
      <c r="BM13" s="42"/>
      <c r="BN13" s="41"/>
      <c r="BO13" s="61"/>
      <c r="BP13" s="61"/>
      <c r="BQ13" s="42"/>
      <c r="BR13" s="43"/>
      <c r="BS13" s="226"/>
      <c r="BT13" s="227"/>
      <c r="BU13" s="227"/>
      <c r="BV13" s="227"/>
      <c r="BW13" s="228"/>
    </row>
    <row r="14" spans="1:75" ht="13.5" customHeight="1">
      <c r="A14" s="16"/>
      <c r="B14" s="17"/>
      <c r="C14" s="20" t="s">
        <v>39</v>
      </c>
      <c r="D14" s="21"/>
      <c r="E14" s="40"/>
      <c r="F14" s="76"/>
      <c r="G14" s="77"/>
      <c r="H14" s="77"/>
      <c r="I14" s="78"/>
      <c r="J14" s="76"/>
      <c r="K14" s="77"/>
      <c r="L14" s="77"/>
      <c r="M14" s="78"/>
      <c r="N14" s="76"/>
      <c r="O14" s="77"/>
      <c r="P14" s="77"/>
      <c r="Q14" s="78"/>
      <c r="R14" s="76"/>
      <c r="S14" s="77"/>
      <c r="T14" s="77"/>
      <c r="U14" s="78"/>
      <c r="V14" s="76"/>
      <c r="W14" s="77"/>
      <c r="X14" s="77"/>
      <c r="Y14" s="78"/>
      <c r="Z14" s="76"/>
      <c r="AA14" s="77"/>
      <c r="AB14" s="77"/>
      <c r="AC14" s="78"/>
      <c r="AD14" s="76"/>
      <c r="AE14" s="77"/>
      <c r="AF14" s="77"/>
      <c r="AG14" s="78"/>
      <c r="AH14" s="76"/>
      <c r="AI14" s="77"/>
      <c r="AJ14" s="77"/>
      <c r="AK14" s="78"/>
      <c r="AL14" s="76"/>
      <c r="AM14" s="77"/>
      <c r="AN14" s="77"/>
      <c r="AO14" s="78"/>
      <c r="AP14" s="76"/>
      <c r="AQ14" s="77"/>
      <c r="AR14" s="77"/>
      <c r="AS14" s="78"/>
      <c r="AT14" s="76"/>
      <c r="AU14" s="77"/>
      <c r="AV14" s="77"/>
      <c r="AW14" s="78"/>
      <c r="AX14" s="76"/>
      <c r="AY14" s="77"/>
      <c r="AZ14" s="77"/>
      <c r="BA14" s="78"/>
      <c r="BB14" s="76"/>
      <c r="BC14" s="77"/>
      <c r="BD14" s="77"/>
      <c r="BE14" s="78"/>
      <c r="BF14" s="41"/>
      <c r="BG14" s="61"/>
      <c r="BH14" s="61"/>
      <c r="BI14" s="42"/>
      <c r="BJ14" s="41"/>
      <c r="BK14" s="61"/>
      <c r="BL14" s="61"/>
      <c r="BM14" s="42"/>
      <c r="BN14" s="41"/>
      <c r="BO14" s="61"/>
      <c r="BP14" s="61"/>
      <c r="BQ14" s="42"/>
      <c r="BR14" s="43"/>
      <c r="BS14" s="226"/>
      <c r="BT14" s="227"/>
      <c r="BU14" s="227"/>
      <c r="BV14" s="227"/>
      <c r="BW14" s="228"/>
    </row>
    <row r="15" spans="1:75" ht="13.5" customHeight="1">
      <c r="A15" s="16"/>
      <c r="B15" s="314" t="s">
        <v>22</v>
      </c>
      <c r="C15" s="315"/>
      <c r="D15" s="313"/>
      <c r="E15" s="121">
        <f>SUM(E16:E17)</f>
        <v>0</v>
      </c>
      <c r="F15" s="121">
        <f>SUM(F16:F17)</f>
        <v>0</v>
      </c>
      <c r="G15" s="122">
        <f>SUM(G16:G17)</f>
        <v>0</v>
      </c>
      <c r="H15" s="122">
        <f t="shared" ref="H15:I15" si="48">SUM(H16:H17)</f>
        <v>0</v>
      </c>
      <c r="I15" s="123">
        <f t="shared" si="48"/>
        <v>0</v>
      </c>
      <c r="J15" s="121">
        <f>SUM(J16:J17)</f>
        <v>0</v>
      </c>
      <c r="K15" s="122">
        <f>SUM(K16:K17)</f>
        <v>0</v>
      </c>
      <c r="L15" s="122">
        <f t="shared" ref="L15:M15" si="49">SUM(L16:L17)</f>
        <v>0</v>
      </c>
      <c r="M15" s="123">
        <f t="shared" si="49"/>
        <v>0</v>
      </c>
      <c r="N15" s="121">
        <f>SUM(N16:N17)</f>
        <v>0</v>
      </c>
      <c r="O15" s="122">
        <f>SUM(O16:O17)</f>
        <v>0</v>
      </c>
      <c r="P15" s="122">
        <f t="shared" ref="P15:Q15" si="50">SUM(P16:P17)</f>
        <v>0</v>
      </c>
      <c r="Q15" s="123">
        <f t="shared" si="50"/>
        <v>0</v>
      </c>
      <c r="R15" s="121">
        <f>SUM(R16:R17)</f>
        <v>0</v>
      </c>
      <c r="S15" s="122">
        <f>SUM(S16:S17)</f>
        <v>0</v>
      </c>
      <c r="T15" s="122">
        <f t="shared" ref="T15:U15" si="51">SUM(T16:T17)</f>
        <v>0</v>
      </c>
      <c r="U15" s="123">
        <f t="shared" si="51"/>
        <v>0</v>
      </c>
      <c r="V15" s="121">
        <f>SUM(V16:V17)</f>
        <v>0</v>
      </c>
      <c r="W15" s="122">
        <f>SUM(W16:W17)</f>
        <v>0</v>
      </c>
      <c r="X15" s="122">
        <f t="shared" ref="X15:Y15" si="52">SUM(X16:X17)</f>
        <v>0</v>
      </c>
      <c r="Y15" s="123">
        <f t="shared" si="52"/>
        <v>0</v>
      </c>
      <c r="Z15" s="121">
        <f>SUM(Z16:Z17)</f>
        <v>0</v>
      </c>
      <c r="AA15" s="122">
        <f>SUM(AA16:AA17)</f>
        <v>0</v>
      </c>
      <c r="AB15" s="122">
        <f t="shared" ref="AB15:AC15" si="53">SUM(AB16:AB17)</f>
        <v>0</v>
      </c>
      <c r="AC15" s="123">
        <f t="shared" si="53"/>
        <v>0</v>
      </c>
      <c r="AD15" s="121">
        <f>SUM(AD16:AD17)</f>
        <v>0</v>
      </c>
      <c r="AE15" s="122">
        <f>SUM(AE16:AE17)</f>
        <v>0</v>
      </c>
      <c r="AF15" s="122">
        <f t="shared" ref="AF15:AG15" si="54">SUM(AF16:AF17)</f>
        <v>0</v>
      </c>
      <c r="AG15" s="123">
        <f t="shared" si="54"/>
        <v>0</v>
      </c>
      <c r="AH15" s="121">
        <f>SUM(AH16:AH17)</f>
        <v>0</v>
      </c>
      <c r="AI15" s="122">
        <f>SUM(AI16:AI17)</f>
        <v>0</v>
      </c>
      <c r="AJ15" s="122">
        <f t="shared" ref="AJ15:AK15" si="55">SUM(AJ16:AJ17)</f>
        <v>0</v>
      </c>
      <c r="AK15" s="123">
        <f t="shared" si="55"/>
        <v>0</v>
      </c>
      <c r="AL15" s="121">
        <f>SUM(AL16:AL17)</f>
        <v>0</v>
      </c>
      <c r="AM15" s="122">
        <f>SUM(AM16:AM17)</f>
        <v>0</v>
      </c>
      <c r="AN15" s="122">
        <f t="shared" ref="AN15:AO15" si="56">SUM(AN16:AN17)</f>
        <v>0</v>
      </c>
      <c r="AO15" s="123">
        <f t="shared" si="56"/>
        <v>0</v>
      </c>
      <c r="AP15" s="121">
        <f>SUM(AP16:AP17)</f>
        <v>0</v>
      </c>
      <c r="AQ15" s="122">
        <f>SUM(AQ16:AQ17)</f>
        <v>0</v>
      </c>
      <c r="AR15" s="122">
        <f t="shared" ref="AR15:AS15" si="57">SUM(AR16:AR17)</f>
        <v>0</v>
      </c>
      <c r="AS15" s="123">
        <f t="shared" si="57"/>
        <v>0</v>
      </c>
      <c r="AT15" s="121">
        <f>SUM(AT16:AT17)</f>
        <v>0</v>
      </c>
      <c r="AU15" s="122">
        <f>SUM(AU16:AU17)</f>
        <v>0</v>
      </c>
      <c r="AV15" s="122">
        <f t="shared" ref="AV15:AW15" si="58">SUM(AV16:AV17)</f>
        <v>0</v>
      </c>
      <c r="AW15" s="123">
        <f t="shared" si="58"/>
        <v>0</v>
      </c>
      <c r="AX15" s="121">
        <f>SUM(AX16:AX17)</f>
        <v>0</v>
      </c>
      <c r="AY15" s="122">
        <f>SUM(AY16:AY17)</f>
        <v>0</v>
      </c>
      <c r="AZ15" s="122">
        <f t="shared" ref="AZ15:BA15" si="59">SUM(AZ16:AZ17)</f>
        <v>0</v>
      </c>
      <c r="BA15" s="123">
        <f t="shared" si="59"/>
        <v>0</v>
      </c>
      <c r="BB15" s="121">
        <f>SUM(BB16:BB17)</f>
        <v>0</v>
      </c>
      <c r="BC15" s="122">
        <f>SUM(BC16:BC17)</f>
        <v>0</v>
      </c>
      <c r="BD15" s="122">
        <f t="shared" ref="BD15:BE15" si="60">SUM(BD16:BD17)</f>
        <v>0</v>
      </c>
      <c r="BE15" s="123">
        <f t="shared" si="60"/>
        <v>0</v>
      </c>
      <c r="BF15" s="121">
        <f>SUM(BF16:BF17)</f>
        <v>0</v>
      </c>
      <c r="BG15" s="122">
        <f>SUM(BG16:BG17)</f>
        <v>0</v>
      </c>
      <c r="BH15" s="122">
        <f t="shared" ref="BH15:BI15" si="61">SUM(BH16:BH17)</f>
        <v>0</v>
      </c>
      <c r="BI15" s="123">
        <f t="shared" si="61"/>
        <v>0</v>
      </c>
      <c r="BJ15" s="121">
        <f>SUM(BJ16:BJ17)</f>
        <v>0</v>
      </c>
      <c r="BK15" s="122">
        <f>SUM(BK16:BK17)</f>
        <v>0</v>
      </c>
      <c r="BL15" s="122">
        <f t="shared" ref="BL15:BM15" si="62">SUM(BL16:BL17)</f>
        <v>0</v>
      </c>
      <c r="BM15" s="123">
        <f t="shared" si="62"/>
        <v>0</v>
      </c>
      <c r="BN15" s="121">
        <f>SUM(BN16:BN17)</f>
        <v>0</v>
      </c>
      <c r="BO15" s="122">
        <f>SUM(BO16:BO17)</f>
        <v>0</v>
      </c>
      <c r="BP15" s="122">
        <f t="shared" ref="BP15:BR15" si="63">SUM(BP16:BP17)</f>
        <v>0</v>
      </c>
      <c r="BQ15" s="123">
        <f t="shared" si="63"/>
        <v>0</v>
      </c>
      <c r="BR15" s="123">
        <f t="shared" si="63"/>
        <v>0</v>
      </c>
      <c r="BS15" s="226"/>
      <c r="BT15" s="227"/>
      <c r="BU15" s="227"/>
      <c r="BV15" s="227"/>
      <c r="BW15" s="228"/>
    </row>
    <row r="16" spans="1:75" ht="13.5" customHeight="1">
      <c r="A16" s="16"/>
      <c r="B16" s="17"/>
      <c r="C16" s="18" t="s">
        <v>40</v>
      </c>
      <c r="D16" s="19"/>
      <c r="E16" s="44"/>
      <c r="F16" s="79"/>
      <c r="G16" s="80"/>
      <c r="H16" s="80"/>
      <c r="I16" s="81"/>
      <c r="J16" s="79"/>
      <c r="K16" s="80"/>
      <c r="L16" s="80"/>
      <c r="M16" s="81"/>
      <c r="N16" s="79"/>
      <c r="O16" s="77"/>
      <c r="P16" s="77"/>
      <c r="Q16" s="78"/>
      <c r="R16" s="76"/>
      <c r="S16" s="77"/>
      <c r="T16" s="77"/>
      <c r="U16" s="78"/>
      <c r="V16" s="76"/>
      <c r="W16" s="77"/>
      <c r="X16" s="77"/>
      <c r="Y16" s="78"/>
      <c r="Z16" s="76"/>
      <c r="AA16" s="77"/>
      <c r="AB16" s="77"/>
      <c r="AC16" s="78"/>
      <c r="AD16" s="76"/>
      <c r="AE16" s="77"/>
      <c r="AF16" s="77"/>
      <c r="AG16" s="78"/>
      <c r="AH16" s="76"/>
      <c r="AI16" s="77"/>
      <c r="AJ16" s="77"/>
      <c r="AK16" s="78"/>
      <c r="AL16" s="76"/>
      <c r="AM16" s="77"/>
      <c r="AN16" s="77"/>
      <c r="AO16" s="78"/>
      <c r="AP16" s="76"/>
      <c r="AQ16" s="77"/>
      <c r="AR16" s="77"/>
      <c r="AS16" s="78"/>
      <c r="AT16" s="76"/>
      <c r="AU16" s="77"/>
      <c r="AV16" s="77"/>
      <c r="AW16" s="78"/>
      <c r="AX16" s="76"/>
      <c r="AY16" s="77"/>
      <c r="AZ16" s="77"/>
      <c r="BA16" s="78"/>
      <c r="BB16" s="79"/>
      <c r="BC16" s="80"/>
      <c r="BD16" s="80"/>
      <c r="BE16" s="81"/>
      <c r="BF16" s="45"/>
      <c r="BG16" s="62"/>
      <c r="BH16" s="62"/>
      <c r="BI16" s="46"/>
      <c r="BJ16" s="45"/>
      <c r="BK16" s="62"/>
      <c r="BL16" s="62"/>
      <c r="BM16" s="46"/>
      <c r="BN16" s="45"/>
      <c r="BO16" s="62"/>
      <c r="BP16" s="62"/>
      <c r="BQ16" s="46"/>
      <c r="BR16" s="47"/>
      <c r="BS16" s="226"/>
      <c r="BT16" s="227"/>
      <c r="BU16" s="227"/>
      <c r="BV16" s="227"/>
      <c r="BW16" s="228"/>
    </row>
    <row r="17" spans="1:75" ht="13.5" customHeight="1">
      <c r="A17" s="22"/>
      <c r="B17" s="23"/>
      <c r="C17" s="24" t="s">
        <v>39</v>
      </c>
      <c r="D17" s="25"/>
      <c r="E17" s="48"/>
      <c r="F17" s="82"/>
      <c r="G17" s="83"/>
      <c r="H17" s="83"/>
      <c r="I17" s="84"/>
      <c r="J17" s="82"/>
      <c r="K17" s="83"/>
      <c r="L17" s="83"/>
      <c r="M17" s="84"/>
      <c r="N17" s="82"/>
      <c r="O17" s="83"/>
      <c r="P17" s="83"/>
      <c r="Q17" s="84"/>
      <c r="R17" s="82"/>
      <c r="S17" s="83"/>
      <c r="T17" s="83"/>
      <c r="U17" s="84"/>
      <c r="V17" s="82"/>
      <c r="W17" s="83"/>
      <c r="X17" s="83"/>
      <c r="Y17" s="84"/>
      <c r="Z17" s="82"/>
      <c r="AA17" s="83"/>
      <c r="AB17" s="83"/>
      <c r="AC17" s="84"/>
      <c r="AD17" s="82"/>
      <c r="AE17" s="83"/>
      <c r="AF17" s="83"/>
      <c r="AG17" s="84"/>
      <c r="AH17" s="82"/>
      <c r="AI17" s="83"/>
      <c r="AJ17" s="83"/>
      <c r="AK17" s="84"/>
      <c r="AL17" s="82"/>
      <c r="AM17" s="83"/>
      <c r="AN17" s="83"/>
      <c r="AO17" s="84"/>
      <c r="AP17" s="82"/>
      <c r="AQ17" s="83"/>
      <c r="AR17" s="83"/>
      <c r="AS17" s="84"/>
      <c r="AT17" s="82"/>
      <c r="AU17" s="83"/>
      <c r="AV17" s="83"/>
      <c r="AW17" s="84"/>
      <c r="AX17" s="82"/>
      <c r="AY17" s="83"/>
      <c r="AZ17" s="83"/>
      <c r="BA17" s="84"/>
      <c r="BB17" s="82"/>
      <c r="BC17" s="83"/>
      <c r="BD17" s="83"/>
      <c r="BE17" s="84"/>
      <c r="BF17" s="49"/>
      <c r="BG17" s="63"/>
      <c r="BH17" s="63"/>
      <c r="BI17" s="50"/>
      <c r="BJ17" s="49"/>
      <c r="BK17" s="63"/>
      <c r="BL17" s="63"/>
      <c r="BM17" s="50"/>
      <c r="BN17" s="49"/>
      <c r="BO17" s="63"/>
      <c r="BP17" s="63"/>
      <c r="BQ17" s="50"/>
      <c r="BR17" s="51"/>
      <c r="BS17" s="226"/>
      <c r="BT17" s="227"/>
      <c r="BU17" s="227"/>
      <c r="BV17" s="227"/>
      <c r="BW17" s="228"/>
    </row>
    <row r="18" spans="1:75" ht="13.5" customHeight="1">
      <c r="A18" s="267" t="s">
        <v>51</v>
      </c>
      <c r="B18" s="268"/>
      <c r="C18" s="268"/>
      <c r="D18" s="268"/>
      <c r="E18" s="15">
        <f>IF(E5&gt;0,MAX(2,(ROUND(ROUNDDOWN(E6/3,1)+ROUNDDOWN((E7+E8)/6,1)+ROUNDDOWN(E9/20,1)+ROUNDDOWN((E12+E15)/30,1),0))),0)</f>
        <v>0</v>
      </c>
      <c r="F18" s="64">
        <f t="shared" ref="F18:BR18" si="64">IF(F5&gt;0,MAX(2,(ROUND(ROUNDDOWN(F6/3,1)+ROUNDDOWN((F7+F8)/6,1)+ROUNDDOWN(F9/20,1)+ROUNDDOWN((F12+F15)/30,1),0))),0)</f>
        <v>0</v>
      </c>
      <c r="G18" s="65">
        <f t="shared" si="64"/>
        <v>0</v>
      </c>
      <c r="H18" s="65">
        <f t="shared" si="64"/>
        <v>0</v>
      </c>
      <c r="I18" s="66">
        <f t="shared" si="64"/>
        <v>0</v>
      </c>
      <c r="J18" s="64">
        <f t="shared" si="64"/>
        <v>0</v>
      </c>
      <c r="K18" s="65">
        <f t="shared" si="64"/>
        <v>0</v>
      </c>
      <c r="L18" s="65">
        <f t="shared" si="64"/>
        <v>0</v>
      </c>
      <c r="M18" s="66">
        <f t="shared" si="64"/>
        <v>0</v>
      </c>
      <c r="N18" s="64">
        <f t="shared" si="64"/>
        <v>0</v>
      </c>
      <c r="O18" s="65">
        <f t="shared" si="64"/>
        <v>0</v>
      </c>
      <c r="P18" s="65">
        <f t="shared" si="64"/>
        <v>0</v>
      </c>
      <c r="Q18" s="66">
        <f t="shared" si="64"/>
        <v>0</v>
      </c>
      <c r="R18" s="64">
        <f t="shared" si="64"/>
        <v>0</v>
      </c>
      <c r="S18" s="65">
        <f t="shared" si="64"/>
        <v>0</v>
      </c>
      <c r="T18" s="65">
        <f t="shared" si="64"/>
        <v>0</v>
      </c>
      <c r="U18" s="66">
        <f t="shared" si="64"/>
        <v>0</v>
      </c>
      <c r="V18" s="64">
        <f t="shared" si="64"/>
        <v>0</v>
      </c>
      <c r="W18" s="65">
        <f t="shared" si="64"/>
        <v>0</v>
      </c>
      <c r="X18" s="65">
        <f t="shared" si="64"/>
        <v>0</v>
      </c>
      <c r="Y18" s="66">
        <f t="shared" si="64"/>
        <v>0</v>
      </c>
      <c r="Z18" s="64">
        <f t="shared" si="64"/>
        <v>0</v>
      </c>
      <c r="AA18" s="65">
        <f t="shared" si="64"/>
        <v>0</v>
      </c>
      <c r="AB18" s="65">
        <f t="shared" si="64"/>
        <v>0</v>
      </c>
      <c r="AC18" s="66">
        <f t="shared" si="64"/>
        <v>0</v>
      </c>
      <c r="AD18" s="64">
        <f t="shared" si="64"/>
        <v>0</v>
      </c>
      <c r="AE18" s="65">
        <f t="shared" si="64"/>
        <v>0</v>
      </c>
      <c r="AF18" s="65">
        <f t="shared" si="64"/>
        <v>0</v>
      </c>
      <c r="AG18" s="66">
        <f t="shared" si="64"/>
        <v>0</v>
      </c>
      <c r="AH18" s="64">
        <f t="shared" si="64"/>
        <v>0</v>
      </c>
      <c r="AI18" s="65">
        <f t="shared" si="64"/>
        <v>0</v>
      </c>
      <c r="AJ18" s="65">
        <f t="shared" si="64"/>
        <v>0</v>
      </c>
      <c r="AK18" s="66">
        <f t="shared" si="64"/>
        <v>0</v>
      </c>
      <c r="AL18" s="64">
        <f t="shared" si="64"/>
        <v>0</v>
      </c>
      <c r="AM18" s="65">
        <f t="shared" si="64"/>
        <v>0</v>
      </c>
      <c r="AN18" s="65">
        <f t="shared" si="64"/>
        <v>0</v>
      </c>
      <c r="AO18" s="66">
        <f t="shared" si="64"/>
        <v>0</v>
      </c>
      <c r="AP18" s="64">
        <f t="shared" si="64"/>
        <v>0</v>
      </c>
      <c r="AQ18" s="65">
        <f t="shared" si="64"/>
        <v>0</v>
      </c>
      <c r="AR18" s="65">
        <f t="shared" si="64"/>
        <v>0</v>
      </c>
      <c r="AS18" s="66">
        <f t="shared" si="64"/>
        <v>0</v>
      </c>
      <c r="AT18" s="64">
        <f t="shared" si="64"/>
        <v>0</v>
      </c>
      <c r="AU18" s="65">
        <f t="shared" si="64"/>
        <v>0</v>
      </c>
      <c r="AV18" s="65">
        <f t="shared" si="64"/>
        <v>0</v>
      </c>
      <c r="AW18" s="66">
        <f t="shared" si="64"/>
        <v>0</v>
      </c>
      <c r="AX18" s="64">
        <f t="shared" si="64"/>
        <v>0</v>
      </c>
      <c r="AY18" s="65">
        <f t="shared" si="64"/>
        <v>0</v>
      </c>
      <c r="AZ18" s="65">
        <f t="shared" si="64"/>
        <v>0</v>
      </c>
      <c r="BA18" s="66">
        <f t="shared" si="64"/>
        <v>0</v>
      </c>
      <c r="BB18" s="64">
        <f t="shared" si="64"/>
        <v>0</v>
      </c>
      <c r="BC18" s="65">
        <f t="shared" si="64"/>
        <v>0</v>
      </c>
      <c r="BD18" s="65">
        <f t="shared" si="64"/>
        <v>0</v>
      </c>
      <c r="BE18" s="66">
        <f t="shared" si="64"/>
        <v>0</v>
      </c>
      <c r="BF18" s="64">
        <f t="shared" si="64"/>
        <v>0</v>
      </c>
      <c r="BG18" s="65">
        <f t="shared" si="64"/>
        <v>0</v>
      </c>
      <c r="BH18" s="65">
        <f t="shared" si="64"/>
        <v>0</v>
      </c>
      <c r="BI18" s="66">
        <f t="shared" si="64"/>
        <v>0</v>
      </c>
      <c r="BJ18" s="64">
        <f t="shared" si="64"/>
        <v>0</v>
      </c>
      <c r="BK18" s="65">
        <f t="shared" si="64"/>
        <v>0</v>
      </c>
      <c r="BL18" s="65">
        <f t="shared" si="64"/>
        <v>0</v>
      </c>
      <c r="BM18" s="66">
        <f t="shared" si="64"/>
        <v>0</v>
      </c>
      <c r="BN18" s="64">
        <f t="shared" si="64"/>
        <v>0</v>
      </c>
      <c r="BO18" s="65">
        <f t="shared" si="64"/>
        <v>0</v>
      </c>
      <c r="BP18" s="65">
        <f t="shared" si="64"/>
        <v>0</v>
      </c>
      <c r="BQ18" s="66">
        <f t="shared" si="64"/>
        <v>0</v>
      </c>
      <c r="BR18" s="66">
        <f t="shared" si="64"/>
        <v>0</v>
      </c>
      <c r="BS18" s="226"/>
      <c r="BT18" s="227"/>
      <c r="BU18" s="227"/>
      <c r="BV18" s="227"/>
      <c r="BW18" s="228"/>
    </row>
    <row r="19" spans="1:75" ht="13.5" customHeight="1">
      <c r="A19" s="232" t="s">
        <v>52</v>
      </c>
      <c r="B19" s="233"/>
      <c r="C19" s="233"/>
      <c r="D19" s="233"/>
      <c r="E19" s="148">
        <f t="shared" ref="E19:AJ19" si="65">COUNTIF(E21:E90,"1")</f>
        <v>0</v>
      </c>
      <c r="F19" s="64">
        <f t="shared" si="65"/>
        <v>0</v>
      </c>
      <c r="G19" s="65">
        <f t="shared" si="65"/>
        <v>0</v>
      </c>
      <c r="H19" s="65">
        <f t="shared" si="65"/>
        <v>0</v>
      </c>
      <c r="I19" s="66">
        <f t="shared" si="65"/>
        <v>0</v>
      </c>
      <c r="J19" s="64">
        <f t="shared" si="65"/>
        <v>0</v>
      </c>
      <c r="K19" s="65">
        <f t="shared" si="65"/>
        <v>0</v>
      </c>
      <c r="L19" s="65">
        <f t="shared" si="65"/>
        <v>0</v>
      </c>
      <c r="M19" s="66">
        <f t="shared" si="65"/>
        <v>0</v>
      </c>
      <c r="N19" s="64">
        <f t="shared" si="65"/>
        <v>0</v>
      </c>
      <c r="O19" s="65">
        <f t="shared" si="65"/>
        <v>0</v>
      </c>
      <c r="P19" s="65">
        <f t="shared" si="65"/>
        <v>0</v>
      </c>
      <c r="Q19" s="66">
        <f t="shared" si="65"/>
        <v>0</v>
      </c>
      <c r="R19" s="64">
        <f t="shared" si="65"/>
        <v>0</v>
      </c>
      <c r="S19" s="65">
        <f t="shared" si="65"/>
        <v>0</v>
      </c>
      <c r="T19" s="65">
        <f t="shared" si="65"/>
        <v>0</v>
      </c>
      <c r="U19" s="66">
        <f t="shared" si="65"/>
        <v>0</v>
      </c>
      <c r="V19" s="64">
        <f t="shared" si="65"/>
        <v>0</v>
      </c>
      <c r="W19" s="65">
        <f t="shared" si="65"/>
        <v>0</v>
      </c>
      <c r="X19" s="65">
        <f t="shared" si="65"/>
        <v>0</v>
      </c>
      <c r="Y19" s="66">
        <f t="shared" si="65"/>
        <v>0</v>
      </c>
      <c r="Z19" s="64">
        <f t="shared" si="65"/>
        <v>0</v>
      </c>
      <c r="AA19" s="65">
        <f t="shared" si="65"/>
        <v>0</v>
      </c>
      <c r="AB19" s="65">
        <f t="shared" si="65"/>
        <v>0</v>
      </c>
      <c r="AC19" s="66">
        <f t="shared" si="65"/>
        <v>0</v>
      </c>
      <c r="AD19" s="64">
        <f t="shared" si="65"/>
        <v>0</v>
      </c>
      <c r="AE19" s="65">
        <f t="shared" si="65"/>
        <v>0</v>
      </c>
      <c r="AF19" s="65">
        <f t="shared" si="65"/>
        <v>0</v>
      </c>
      <c r="AG19" s="66">
        <f t="shared" si="65"/>
        <v>0</v>
      </c>
      <c r="AH19" s="64">
        <f t="shared" si="65"/>
        <v>0</v>
      </c>
      <c r="AI19" s="65">
        <f t="shared" si="65"/>
        <v>0</v>
      </c>
      <c r="AJ19" s="65">
        <f t="shared" si="65"/>
        <v>0</v>
      </c>
      <c r="AK19" s="66">
        <f t="shared" ref="AK19:BR19" si="66">COUNTIF(AK21:AK90,"1")</f>
        <v>0</v>
      </c>
      <c r="AL19" s="64">
        <f t="shared" si="66"/>
        <v>0</v>
      </c>
      <c r="AM19" s="65">
        <f t="shared" si="66"/>
        <v>0</v>
      </c>
      <c r="AN19" s="65">
        <f t="shared" si="66"/>
        <v>0</v>
      </c>
      <c r="AO19" s="66">
        <f t="shared" si="66"/>
        <v>0</v>
      </c>
      <c r="AP19" s="64">
        <f t="shared" si="66"/>
        <v>0</v>
      </c>
      <c r="AQ19" s="65">
        <f t="shared" si="66"/>
        <v>0</v>
      </c>
      <c r="AR19" s="65">
        <f t="shared" si="66"/>
        <v>0</v>
      </c>
      <c r="AS19" s="66">
        <f t="shared" si="66"/>
        <v>0</v>
      </c>
      <c r="AT19" s="64">
        <f t="shared" si="66"/>
        <v>0</v>
      </c>
      <c r="AU19" s="65">
        <f t="shared" si="66"/>
        <v>0</v>
      </c>
      <c r="AV19" s="65">
        <f t="shared" si="66"/>
        <v>0</v>
      </c>
      <c r="AW19" s="66">
        <f t="shared" si="66"/>
        <v>0</v>
      </c>
      <c r="AX19" s="64">
        <f t="shared" si="66"/>
        <v>0</v>
      </c>
      <c r="AY19" s="65">
        <f t="shared" si="66"/>
        <v>0</v>
      </c>
      <c r="AZ19" s="65">
        <f t="shared" si="66"/>
        <v>0</v>
      </c>
      <c r="BA19" s="66">
        <f t="shared" si="66"/>
        <v>0</v>
      </c>
      <c r="BB19" s="64">
        <f t="shared" si="66"/>
        <v>0</v>
      </c>
      <c r="BC19" s="65">
        <f t="shared" si="66"/>
        <v>0</v>
      </c>
      <c r="BD19" s="65">
        <f t="shared" si="66"/>
        <v>0</v>
      </c>
      <c r="BE19" s="66">
        <f t="shared" si="66"/>
        <v>0</v>
      </c>
      <c r="BF19" s="64">
        <f t="shared" si="66"/>
        <v>0</v>
      </c>
      <c r="BG19" s="65">
        <f t="shared" si="66"/>
        <v>0</v>
      </c>
      <c r="BH19" s="65">
        <f t="shared" si="66"/>
        <v>0</v>
      </c>
      <c r="BI19" s="66">
        <f t="shared" si="66"/>
        <v>0</v>
      </c>
      <c r="BJ19" s="64">
        <f t="shared" si="66"/>
        <v>0</v>
      </c>
      <c r="BK19" s="65">
        <f t="shared" si="66"/>
        <v>0</v>
      </c>
      <c r="BL19" s="65">
        <f t="shared" si="66"/>
        <v>0</v>
      </c>
      <c r="BM19" s="66">
        <f t="shared" si="66"/>
        <v>0</v>
      </c>
      <c r="BN19" s="64">
        <f t="shared" si="66"/>
        <v>0</v>
      </c>
      <c r="BO19" s="65">
        <f t="shared" si="66"/>
        <v>0</v>
      </c>
      <c r="BP19" s="65">
        <f t="shared" si="66"/>
        <v>0</v>
      </c>
      <c r="BQ19" s="66">
        <f t="shared" si="66"/>
        <v>0</v>
      </c>
      <c r="BR19" s="66">
        <f t="shared" si="66"/>
        <v>0</v>
      </c>
      <c r="BS19" s="226"/>
      <c r="BT19" s="227"/>
      <c r="BU19" s="227"/>
      <c r="BV19" s="227"/>
      <c r="BW19" s="228"/>
    </row>
    <row r="20" spans="1:75" ht="24">
      <c r="A20" s="26" t="s">
        <v>12</v>
      </c>
      <c r="B20" s="210" t="s">
        <v>16</v>
      </c>
      <c r="C20" s="211"/>
      <c r="D20" s="27" t="s">
        <v>50</v>
      </c>
      <c r="E20" s="303" t="s">
        <v>10</v>
      </c>
      <c r="F20" s="254"/>
      <c r="G20" s="254"/>
      <c r="H20" s="254"/>
      <c r="I20" s="254"/>
      <c r="J20" s="254"/>
      <c r="K20" s="149"/>
      <c r="L20" s="149"/>
      <c r="M20" s="150" t="s">
        <v>35</v>
      </c>
      <c r="N20" s="150"/>
      <c r="O20" s="150"/>
      <c r="P20" s="150"/>
      <c r="Q20" s="150"/>
      <c r="R20" s="150"/>
      <c r="S20" s="150"/>
      <c r="T20" s="150"/>
      <c r="U20" s="151"/>
      <c r="V20" s="152"/>
      <c r="W20" s="152"/>
      <c r="X20" s="152"/>
      <c r="Y20" s="151"/>
      <c r="Z20" s="150"/>
      <c r="AA20" s="150"/>
      <c r="AB20" s="150"/>
      <c r="AC20" s="150"/>
      <c r="AD20" s="150" t="s">
        <v>19</v>
      </c>
      <c r="AE20" s="150"/>
      <c r="AF20" s="150"/>
      <c r="AG20" s="151"/>
      <c r="AH20" s="151"/>
      <c r="AI20" s="151"/>
      <c r="AJ20" s="151"/>
      <c r="AK20" s="151"/>
      <c r="AL20" s="151"/>
      <c r="AM20" s="151"/>
      <c r="AN20" s="151"/>
      <c r="AO20" s="151" t="s">
        <v>11</v>
      </c>
      <c r="AP20" s="153" t="s">
        <v>34</v>
      </c>
      <c r="AQ20" s="153"/>
      <c r="AR20" s="153"/>
      <c r="AS20" s="150"/>
      <c r="AT20" s="150"/>
      <c r="AU20" s="150"/>
      <c r="AV20" s="150"/>
      <c r="AW20" s="150"/>
      <c r="AX20" s="150"/>
      <c r="AY20" s="150"/>
      <c r="AZ20" s="150"/>
      <c r="BA20" s="150"/>
      <c r="BB20" s="150"/>
      <c r="BC20" s="150"/>
      <c r="BD20" s="150"/>
      <c r="BE20" s="150"/>
      <c r="BF20" s="150"/>
      <c r="BG20" s="150"/>
      <c r="BH20" s="150"/>
      <c r="BI20" s="150"/>
      <c r="BJ20" s="150"/>
      <c r="BK20" s="150"/>
      <c r="BL20" s="150"/>
      <c r="BM20" s="151"/>
      <c r="BN20" s="150"/>
      <c r="BO20" s="150"/>
      <c r="BP20" s="150"/>
      <c r="BQ20" s="152"/>
      <c r="BR20" s="149" t="s">
        <v>18</v>
      </c>
      <c r="BS20" s="154" t="s">
        <v>5</v>
      </c>
      <c r="BT20" s="154" t="s">
        <v>6</v>
      </c>
      <c r="BU20" s="162" t="s">
        <v>8</v>
      </c>
      <c r="BV20" s="155" t="s">
        <v>7</v>
      </c>
      <c r="BW20" s="155" t="s">
        <v>9</v>
      </c>
    </row>
    <row r="21" spans="1:75" ht="9.75" customHeight="1">
      <c r="A21" s="255">
        <v>1</v>
      </c>
      <c r="B21" s="257"/>
      <c r="C21" s="258"/>
      <c r="D21" s="163"/>
      <c r="E21" s="304"/>
      <c r="F21" s="306"/>
      <c r="G21" s="308"/>
      <c r="H21" s="308"/>
      <c r="I21" s="310"/>
      <c r="J21" s="306"/>
      <c r="K21" s="308"/>
      <c r="L21" s="308"/>
      <c r="M21" s="310"/>
      <c r="N21" s="306"/>
      <c r="O21" s="308"/>
      <c r="P21" s="308"/>
      <c r="Q21" s="310"/>
      <c r="R21" s="306"/>
      <c r="S21" s="308"/>
      <c r="T21" s="308"/>
      <c r="U21" s="310"/>
      <c r="V21" s="306"/>
      <c r="W21" s="308"/>
      <c r="X21" s="308"/>
      <c r="Y21" s="310"/>
      <c r="Z21" s="306"/>
      <c r="AA21" s="308"/>
      <c r="AB21" s="308"/>
      <c r="AC21" s="310"/>
      <c r="AD21" s="306"/>
      <c r="AE21" s="308"/>
      <c r="AF21" s="308"/>
      <c r="AG21" s="310"/>
      <c r="AH21" s="306"/>
      <c r="AI21" s="308"/>
      <c r="AJ21" s="308"/>
      <c r="AK21" s="310"/>
      <c r="AL21" s="306"/>
      <c r="AM21" s="308"/>
      <c r="AN21" s="308"/>
      <c r="AO21" s="310"/>
      <c r="AP21" s="306"/>
      <c r="AQ21" s="308"/>
      <c r="AR21" s="308"/>
      <c r="AS21" s="310"/>
      <c r="AT21" s="306"/>
      <c r="AU21" s="308"/>
      <c r="AV21" s="308"/>
      <c r="AW21" s="310"/>
      <c r="AX21" s="306"/>
      <c r="AY21" s="308"/>
      <c r="AZ21" s="308"/>
      <c r="BA21" s="310"/>
      <c r="BB21" s="306"/>
      <c r="BC21" s="308"/>
      <c r="BD21" s="308"/>
      <c r="BE21" s="310"/>
      <c r="BF21" s="306"/>
      <c r="BG21" s="308"/>
      <c r="BH21" s="308"/>
      <c r="BI21" s="310"/>
      <c r="BJ21" s="306"/>
      <c r="BK21" s="308"/>
      <c r="BL21" s="308"/>
      <c r="BM21" s="310"/>
      <c r="BN21" s="306"/>
      <c r="BO21" s="308"/>
      <c r="BP21" s="308"/>
      <c r="BQ21" s="310"/>
      <c r="BR21" s="329"/>
      <c r="BS21" s="331"/>
      <c r="BT21" s="331"/>
      <c r="BU21" s="331"/>
      <c r="BV21" s="333">
        <f>BW21-BU21</f>
        <v>0</v>
      </c>
      <c r="BW21" s="333">
        <f>BT21-BS21</f>
        <v>0</v>
      </c>
    </row>
    <row r="22" spans="1:75" ht="9.75" customHeight="1">
      <c r="A22" s="256"/>
      <c r="B22" s="259"/>
      <c r="C22" s="260"/>
      <c r="D22" s="164"/>
      <c r="E22" s="305"/>
      <c r="F22" s="307"/>
      <c r="G22" s="309"/>
      <c r="H22" s="309"/>
      <c r="I22" s="311"/>
      <c r="J22" s="307"/>
      <c r="K22" s="309"/>
      <c r="L22" s="309"/>
      <c r="M22" s="311"/>
      <c r="N22" s="307"/>
      <c r="O22" s="309"/>
      <c r="P22" s="309"/>
      <c r="Q22" s="311"/>
      <c r="R22" s="307"/>
      <c r="S22" s="309"/>
      <c r="T22" s="309"/>
      <c r="U22" s="311"/>
      <c r="V22" s="307"/>
      <c r="W22" s="309"/>
      <c r="X22" s="309"/>
      <c r="Y22" s="311"/>
      <c r="Z22" s="307"/>
      <c r="AA22" s="309"/>
      <c r="AB22" s="309"/>
      <c r="AC22" s="311"/>
      <c r="AD22" s="307"/>
      <c r="AE22" s="309"/>
      <c r="AF22" s="309"/>
      <c r="AG22" s="311"/>
      <c r="AH22" s="307"/>
      <c r="AI22" s="309"/>
      <c r="AJ22" s="309"/>
      <c r="AK22" s="311"/>
      <c r="AL22" s="307"/>
      <c r="AM22" s="309"/>
      <c r="AN22" s="309"/>
      <c r="AO22" s="311"/>
      <c r="AP22" s="307"/>
      <c r="AQ22" s="309"/>
      <c r="AR22" s="309"/>
      <c r="AS22" s="311"/>
      <c r="AT22" s="307"/>
      <c r="AU22" s="309"/>
      <c r="AV22" s="309"/>
      <c r="AW22" s="311"/>
      <c r="AX22" s="307"/>
      <c r="AY22" s="309"/>
      <c r="AZ22" s="309"/>
      <c r="BA22" s="311"/>
      <c r="BB22" s="307"/>
      <c r="BC22" s="309"/>
      <c r="BD22" s="309"/>
      <c r="BE22" s="311"/>
      <c r="BF22" s="307"/>
      <c r="BG22" s="309"/>
      <c r="BH22" s="309"/>
      <c r="BI22" s="311"/>
      <c r="BJ22" s="307"/>
      <c r="BK22" s="309"/>
      <c r="BL22" s="309"/>
      <c r="BM22" s="311"/>
      <c r="BN22" s="307"/>
      <c r="BO22" s="309"/>
      <c r="BP22" s="309"/>
      <c r="BQ22" s="311"/>
      <c r="BR22" s="330"/>
      <c r="BS22" s="332"/>
      <c r="BT22" s="332"/>
      <c r="BU22" s="332"/>
      <c r="BV22" s="334"/>
      <c r="BW22" s="334"/>
    </row>
    <row r="23" spans="1:75" ht="9.75" customHeight="1">
      <c r="A23" s="255">
        <v>2</v>
      </c>
      <c r="B23" s="277"/>
      <c r="C23" s="278"/>
      <c r="D23" s="163"/>
      <c r="E23" s="304"/>
      <c r="F23" s="306"/>
      <c r="G23" s="308"/>
      <c r="H23" s="308"/>
      <c r="I23" s="310"/>
      <c r="J23" s="306"/>
      <c r="K23" s="308"/>
      <c r="L23" s="308"/>
      <c r="M23" s="310"/>
      <c r="N23" s="306"/>
      <c r="O23" s="308"/>
      <c r="P23" s="308"/>
      <c r="Q23" s="335"/>
      <c r="R23" s="306"/>
      <c r="S23" s="308"/>
      <c r="T23" s="308"/>
      <c r="U23" s="335"/>
      <c r="V23" s="337"/>
      <c r="W23" s="308"/>
      <c r="X23" s="308"/>
      <c r="Y23" s="335"/>
      <c r="Z23" s="337"/>
      <c r="AA23" s="308"/>
      <c r="AB23" s="308"/>
      <c r="AC23" s="335"/>
      <c r="AD23" s="306"/>
      <c r="AE23" s="308"/>
      <c r="AF23" s="308"/>
      <c r="AG23" s="335"/>
      <c r="AH23" s="306"/>
      <c r="AI23" s="308"/>
      <c r="AJ23" s="308"/>
      <c r="AK23" s="335"/>
      <c r="AL23" s="306"/>
      <c r="AM23" s="308"/>
      <c r="AN23" s="308"/>
      <c r="AO23" s="335"/>
      <c r="AP23" s="306"/>
      <c r="AQ23" s="308"/>
      <c r="AR23" s="308"/>
      <c r="AS23" s="335"/>
      <c r="AT23" s="306"/>
      <c r="AU23" s="308"/>
      <c r="AV23" s="308"/>
      <c r="AW23" s="310"/>
      <c r="AX23" s="306"/>
      <c r="AY23" s="308"/>
      <c r="AZ23" s="308"/>
      <c r="BA23" s="310"/>
      <c r="BB23" s="306"/>
      <c r="BC23" s="308"/>
      <c r="BD23" s="308"/>
      <c r="BE23" s="310"/>
      <c r="BF23" s="306"/>
      <c r="BG23" s="308"/>
      <c r="BH23" s="308"/>
      <c r="BI23" s="310"/>
      <c r="BJ23" s="306"/>
      <c r="BK23" s="308"/>
      <c r="BL23" s="308"/>
      <c r="BM23" s="310"/>
      <c r="BN23" s="306"/>
      <c r="BO23" s="308"/>
      <c r="BP23" s="308"/>
      <c r="BQ23" s="310"/>
      <c r="BR23" s="329"/>
      <c r="BS23" s="331"/>
      <c r="BT23" s="331"/>
      <c r="BU23" s="331"/>
      <c r="BV23" s="333">
        <f>BW23-BU23</f>
        <v>0</v>
      </c>
      <c r="BW23" s="333">
        <f>BT23-BS23</f>
        <v>0</v>
      </c>
    </row>
    <row r="24" spans="1:75" ht="9.75" customHeight="1">
      <c r="A24" s="256"/>
      <c r="B24" s="279"/>
      <c r="C24" s="280"/>
      <c r="D24" s="164"/>
      <c r="E24" s="305"/>
      <c r="F24" s="307"/>
      <c r="G24" s="309"/>
      <c r="H24" s="309"/>
      <c r="I24" s="311"/>
      <c r="J24" s="307"/>
      <c r="K24" s="309"/>
      <c r="L24" s="309"/>
      <c r="M24" s="311"/>
      <c r="N24" s="307"/>
      <c r="O24" s="309"/>
      <c r="P24" s="309"/>
      <c r="Q24" s="336"/>
      <c r="R24" s="307"/>
      <c r="S24" s="309"/>
      <c r="T24" s="309"/>
      <c r="U24" s="336"/>
      <c r="V24" s="338"/>
      <c r="W24" s="309"/>
      <c r="X24" s="309"/>
      <c r="Y24" s="336"/>
      <c r="Z24" s="338"/>
      <c r="AA24" s="309"/>
      <c r="AB24" s="309"/>
      <c r="AC24" s="336"/>
      <c r="AD24" s="307"/>
      <c r="AE24" s="309"/>
      <c r="AF24" s="309"/>
      <c r="AG24" s="336"/>
      <c r="AH24" s="307"/>
      <c r="AI24" s="309"/>
      <c r="AJ24" s="309"/>
      <c r="AK24" s="336"/>
      <c r="AL24" s="307"/>
      <c r="AM24" s="309"/>
      <c r="AN24" s="309"/>
      <c r="AO24" s="336"/>
      <c r="AP24" s="307"/>
      <c r="AQ24" s="309"/>
      <c r="AR24" s="309"/>
      <c r="AS24" s="336"/>
      <c r="AT24" s="307"/>
      <c r="AU24" s="309"/>
      <c r="AV24" s="309"/>
      <c r="AW24" s="311"/>
      <c r="AX24" s="307"/>
      <c r="AY24" s="309"/>
      <c r="AZ24" s="309"/>
      <c r="BA24" s="311"/>
      <c r="BB24" s="307"/>
      <c r="BC24" s="309"/>
      <c r="BD24" s="309"/>
      <c r="BE24" s="311"/>
      <c r="BF24" s="307"/>
      <c r="BG24" s="309"/>
      <c r="BH24" s="309"/>
      <c r="BI24" s="311"/>
      <c r="BJ24" s="307"/>
      <c r="BK24" s="309"/>
      <c r="BL24" s="309"/>
      <c r="BM24" s="311"/>
      <c r="BN24" s="307"/>
      <c r="BO24" s="309"/>
      <c r="BP24" s="309"/>
      <c r="BQ24" s="311"/>
      <c r="BR24" s="330"/>
      <c r="BS24" s="332"/>
      <c r="BT24" s="332"/>
      <c r="BU24" s="332"/>
      <c r="BV24" s="334"/>
      <c r="BW24" s="334"/>
    </row>
    <row r="25" spans="1:75" ht="9.75" customHeight="1">
      <c r="A25" s="255">
        <v>3</v>
      </c>
      <c r="B25" s="293"/>
      <c r="C25" s="294"/>
      <c r="D25" s="163"/>
      <c r="E25" s="304"/>
      <c r="F25" s="306"/>
      <c r="G25" s="308"/>
      <c r="H25" s="308"/>
      <c r="I25" s="310"/>
      <c r="J25" s="306"/>
      <c r="K25" s="308"/>
      <c r="L25" s="308"/>
      <c r="M25" s="310"/>
      <c r="N25" s="306"/>
      <c r="O25" s="308"/>
      <c r="P25" s="308"/>
      <c r="Q25" s="335"/>
      <c r="R25" s="337"/>
      <c r="S25" s="308"/>
      <c r="T25" s="308"/>
      <c r="U25" s="335"/>
      <c r="V25" s="337"/>
      <c r="W25" s="308"/>
      <c r="X25" s="308"/>
      <c r="Y25" s="335"/>
      <c r="Z25" s="337"/>
      <c r="AA25" s="308"/>
      <c r="AB25" s="308"/>
      <c r="AC25" s="335"/>
      <c r="AD25" s="337"/>
      <c r="AE25" s="308"/>
      <c r="AF25" s="308"/>
      <c r="AG25" s="335"/>
      <c r="AH25" s="337"/>
      <c r="AI25" s="308"/>
      <c r="AJ25" s="308"/>
      <c r="AK25" s="335"/>
      <c r="AL25" s="337"/>
      <c r="AM25" s="308"/>
      <c r="AN25" s="308"/>
      <c r="AO25" s="335"/>
      <c r="AP25" s="337"/>
      <c r="AQ25" s="308"/>
      <c r="AR25" s="308"/>
      <c r="AS25" s="335"/>
      <c r="AT25" s="337"/>
      <c r="AU25" s="308"/>
      <c r="AV25" s="308"/>
      <c r="AW25" s="310"/>
      <c r="AX25" s="306"/>
      <c r="AY25" s="308"/>
      <c r="AZ25" s="308"/>
      <c r="BA25" s="310"/>
      <c r="BB25" s="306"/>
      <c r="BC25" s="308"/>
      <c r="BD25" s="308"/>
      <c r="BE25" s="310"/>
      <c r="BF25" s="306"/>
      <c r="BG25" s="308"/>
      <c r="BH25" s="308"/>
      <c r="BI25" s="310"/>
      <c r="BJ25" s="306"/>
      <c r="BK25" s="308"/>
      <c r="BL25" s="308"/>
      <c r="BM25" s="310"/>
      <c r="BN25" s="306"/>
      <c r="BO25" s="308"/>
      <c r="BP25" s="308"/>
      <c r="BQ25" s="310"/>
      <c r="BR25" s="329"/>
      <c r="BS25" s="331"/>
      <c r="BT25" s="331"/>
      <c r="BU25" s="331"/>
      <c r="BV25" s="333">
        <f>BW25-BU25</f>
        <v>0</v>
      </c>
      <c r="BW25" s="333">
        <f>BT25-BS25</f>
        <v>0</v>
      </c>
    </row>
    <row r="26" spans="1:75" ht="9.75" customHeight="1">
      <c r="A26" s="256"/>
      <c r="B26" s="295"/>
      <c r="C26" s="296"/>
      <c r="D26" s="164"/>
      <c r="E26" s="305"/>
      <c r="F26" s="307"/>
      <c r="G26" s="309"/>
      <c r="H26" s="309"/>
      <c r="I26" s="311"/>
      <c r="J26" s="307"/>
      <c r="K26" s="309"/>
      <c r="L26" s="309"/>
      <c r="M26" s="311"/>
      <c r="N26" s="307"/>
      <c r="O26" s="309"/>
      <c r="P26" s="309"/>
      <c r="Q26" s="336"/>
      <c r="R26" s="338"/>
      <c r="S26" s="309"/>
      <c r="T26" s="309"/>
      <c r="U26" s="336"/>
      <c r="V26" s="338"/>
      <c r="W26" s="309"/>
      <c r="X26" s="309"/>
      <c r="Y26" s="336"/>
      <c r="Z26" s="338"/>
      <c r="AA26" s="309"/>
      <c r="AB26" s="309"/>
      <c r="AC26" s="336"/>
      <c r="AD26" s="338"/>
      <c r="AE26" s="309"/>
      <c r="AF26" s="309"/>
      <c r="AG26" s="336"/>
      <c r="AH26" s="338"/>
      <c r="AI26" s="309"/>
      <c r="AJ26" s="309"/>
      <c r="AK26" s="336"/>
      <c r="AL26" s="338"/>
      <c r="AM26" s="309"/>
      <c r="AN26" s="309"/>
      <c r="AO26" s="336"/>
      <c r="AP26" s="338"/>
      <c r="AQ26" s="309"/>
      <c r="AR26" s="309"/>
      <c r="AS26" s="336"/>
      <c r="AT26" s="338"/>
      <c r="AU26" s="309"/>
      <c r="AV26" s="309"/>
      <c r="AW26" s="311"/>
      <c r="AX26" s="307"/>
      <c r="AY26" s="309"/>
      <c r="AZ26" s="309"/>
      <c r="BA26" s="311"/>
      <c r="BB26" s="307"/>
      <c r="BC26" s="309"/>
      <c r="BD26" s="309"/>
      <c r="BE26" s="311"/>
      <c r="BF26" s="307"/>
      <c r="BG26" s="309"/>
      <c r="BH26" s="309"/>
      <c r="BI26" s="311"/>
      <c r="BJ26" s="307"/>
      <c r="BK26" s="309"/>
      <c r="BL26" s="309"/>
      <c r="BM26" s="311"/>
      <c r="BN26" s="307"/>
      <c r="BO26" s="309"/>
      <c r="BP26" s="309"/>
      <c r="BQ26" s="311"/>
      <c r="BR26" s="330"/>
      <c r="BS26" s="332"/>
      <c r="BT26" s="332"/>
      <c r="BU26" s="332"/>
      <c r="BV26" s="334"/>
      <c r="BW26" s="334"/>
    </row>
    <row r="27" spans="1:75" ht="9.75" customHeight="1">
      <c r="A27" s="255">
        <v>4</v>
      </c>
      <c r="B27" s="293"/>
      <c r="C27" s="294"/>
      <c r="D27" s="163"/>
      <c r="E27" s="304"/>
      <c r="F27" s="306"/>
      <c r="G27" s="308"/>
      <c r="H27" s="308"/>
      <c r="I27" s="310"/>
      <c r="J27" s="306"/>
      <c r="K27" s="308"/>
      <c r="L27" s="308"/>
      <c r="M27" s="310"/>
      <c r="N27" s="306"/>
      <c r="O27" s="308"/>
      <c r="P27" s="308"/>
      <c r="Q27" s="310"/>
      <c r="R27" s="306"/>
      <c r="S27" s="308"/>
      <c r="T27" s="308"/>
      <c r="U27" s="310"/>
      <c r="V27" s="306"/>
      <c r="W27" s="308"/>
      <c r="X27" s="308"/>
      <c r="Y27" s="310"/>
      <c r="Z27" s="337"/>
      <c r="AA27" s="308"/>
      <c r="AB27" s="308"/>
      <c r="AC27" s="310"/>
      <c r="AD27" s="306"/>
      <c r="AE27" s="308"/>
      <c r="AF27" s="308"/>
      <c r="AG27" s="310"/>
      <c r="AH27" s="306"/>
      <c r="AI27" s="308"/>
      <c r="AJ27" s="308"/>
      <c r="AK27" s="310"/>
      <c r="AL27" s="337"/>
      <c r="AM27" s="308"/>
      <c r="AN27" s="308"/>
      <c r="AO27" s="310"/>
      <c r="AP27" s="306"/>
      <c r="AQ27" s="308"/>
      <c r="AR27" s="308"/>
      <c r="AS27" s="310"/>
      <c r="AT27" s="306"/>
      <c r="AU27" s="308"/>
      <c r="AV27" s="308"/>
      <c r="AW27" s="310"/>
      <c r="AX27" s="306"/>
      <c r="AY27" s="308"/>
      <c r="AZ27" s="308"/>
      <c r="BA27" s="310"/>
      <c r="BB27" s="306"/>
      <c r="BC27" s="308"/>
      <c r="BD27" s="308"/>
      <c r="BE27" s="310"/>
      <c r="BF27" s="306"/>
      <c r="BG27" s="308"/>
      <c r="BH27" s="308"/>
      <c r="BI27" s="310"/>
      <c r="BJ27" s="306"/>
      <c r="BK27" s="308"/>
      <c r="BL27" s="308"/>
      <c r="BM27" s="310"/>
      <c r="BN27" s="306"/>
      <c r="BO27" s="308"/>
      <c r="BP27" s="308"/>
      <c r="BQ27" s="310"/>
      <c r="BR27" s="329"/>
      <c r="BS27" s="331"/>
      <c r="BT27" s="331"/>
      <c r="BU27" s="331"/>
      <c r="BV27" s="333">
        <f>BW27-BU27</f>
        <v>0</v>
      </c>
      <c r="BW27" s="333">
        <f>BT27-BS27</f>
        <v>0</v>
      </c>
    </row>
    <row r="28" spans="1:75" ht="9.75" customHeight="1">
      <c r="A28" s="256"/>
      <c r="B28" s="295"/>
      <c r="C28" s="296"/>
      <c r="D28" s="164"/>
      <c r="E28" s="305"/>
      <c r="F28" s="307"/>
      <c r="G28" s="309"/>
      <c r="H28" s="309"/>
      <c r="I28" s="311"/>
      <c r="J28" s="307"/>
      <c r="K28" s="309"/>
      <c r="L28" s="309"/>
      <c r="M28" s="311"/>
      <c r="N28" s="307"/>
      <c r="O28" s="309"/>
      <c r="P28" s="309"/>
      <c r="Q28" s="311"/>
      <c r="R28" s="307"/>
      <c r="S28" s="309"/>
      <c r="T28" s="309"/>
      <c r="U28" s="311"/>
      <c r="V28" s="307"/>
      <c r="W28" s="309"/>
      <c r="X28" s="309"/>
      <c r="Y28" s="311"/>
      <c r="Z28" s="338"/>
      <c r="AA28" s="309"/>
      <c r="AB28" s="309"/>
      <c r="AC28" s="311"/>
      <c r="AD28" s="307"/>
      <c r="AE28" s="309"/>
      <c r="AF28" s="309"/>
      <c r="AG28" s="311"/>
      <c r="AH28" s="307"/>
      <c r="AI28" s="309"/>
      <c r="AJ28" s="309"/>
      <c r="AK28" s="311"/>
      <c r="AL28" s="338"/>
      <c r="AM28" s="309"/>
      <c r="AN28" s="309"/>
      <c r="AO28" s="311"/>
      <c r="AP28" s="307"/>
      <c r="AQ28" s="309"/>
      <c r="AR28" s="309"/>
      <c r="AS28" s="311"/>
      <c r="AT28" s="307"/>
      <c r="AU28" s="309"/>
      <c r="AV28" s="309"/>
      <c r="AW28" s="311"/>
      <c r="AX28" s="307"/>
      <c r="AY28" s="309"/>
      <c r="AZ28" s="309"/>
      <c r="BA28" s="311"/>
      <c r="BB28" s="307"/>
      <c r="BC28" s="309"/>
      <c r="BD28" s="309"/>
      <c r="BE28" s="311"/>
      <c r="BF28" s="307"/>
      <c r="BG28" s="309"/>
      <c r="BH28" s="309"/>
      <c r="BI28" s="311"/>
      <c r="BJ28" s="307"/>
      <c r="BK28" s="309"/>
      <c r="BL28" s="309"/>
      <c r="BM28" s="311"/>
      <c r="BN28" s="307"/>
      <c r="BO28" s="309"/>
      <c r="BP28" s="309"/>
      <c r="BQ28" s="311"/>
      <c r="BR28" s="330"/>
      <c r="BS28" s="332"/>
      <c r="BT28" s="332"/>
      <c r="BU28" s="332"/>
      <c r="BV28" s="334"/>
      <c r="BW28" s="334"/>
    </row>
    <row r="29" spans="1:75" ht="9.75" customHeight="1">
      <c r="A29" s="255">
        <v>5</v>
      </c>
      <c r="B29" s="293"/>
      <c r="C29" s="294"/>
      <c r="D29" s="163"/>
      <c r="E29" s="304"/>
      <c r="F29" s="306"/>
      <c r="G29" s="308"/>
      <c r="H29" s="308"/>
      <c r="I29" s="310"/>
      <c r="J29" s="306"/>
      <c r="K29" s="308"/>
      <c r="L29" s="308"/>
      <c r="M29" s="310"/>
      <c r="N29" s="306"/>
      <c r="O29" s="308"/>
      <c r="P29" s="308"/>
      <c r="Q29" s="335"/>
      <c r="R29" s="337"/>
      <c r="S29" s="308"/>
      <c r="T29" s="308"/>
      <c r="U29" s="335"/>
      <c r="V29" s="337"/>
      <c r="W29" s="308"/>
      <c r="X29" s="308"/>
      <c r="Y29" s="335"/>
      <c r="Z29" s="337"/>
      <c r="AA29" s="308"/>
      <c r="AB29" s="308"/>
      <c r="AC29" s="310"/>
      <c r="AD29" s="306"/>
      <c r="AE29" s="308"/>
      <c r="AF29" s="308"/>
      <c r="AG29" s="335"/>
      <c r="AH29" s="337"/>
      <c r="AI29" s="308"/>
      <c r="AJ29" s="308"/>
      <c r="AK29" s="335"/>
      <c r="AL29" s="337"/>
      <c r="AM29" s="308"/>
      <c r="AN29" s="308"/>
      <c r="AO29" s="335"/>
      <c r="AP29" s="337"/>
      <c r="AQ29" s="308"/>
      <c r="AR29" s="308"/>
      <c r="AS29" s="335"/>
      <c r="AT29" s="337"/>
      <c r="AU29" s="308"/>
      <c r="AV29" s="308"/>
      <c r="AW29" s="310"/>
      <c r="AX29" s="306"/>
      <c r="AY29" s="308"/>
      <c r="AZ29" s="308"/>
      <c r="BA29" s="310"/>
      <c r="BB29" s="306"/>
      <c r="BC29" s="308"/>
      <c r="BD29" s="308"/>
      <c r="BE29" s="310"/>
      <c r="BF29" s="306"/>
      <c r="BG29" s="308"/>
      <c r="BH29" s="308"/>
      <c r="BI29" s="310"/>
      <c r="BJ29" s="306"/>
      <c r="BK29" s="308"/>
      <c r="BL29" s="308"/>
      <c r="BM29" s="310"/>
      <c r="BN29" s="306"/>
      <c r="BO29" s="308"/>
      <c r="BP29" s="308"/>
      <c r="BQ29" s="310"/>
      <c r="BR29" s="329"/>
      <c r="BS29" s="331"/>
      <c r="BT29" s="331"/>
      <c r="BU29" s="331"/>
      <c r="BV29" s="333">
        <f>BW29-BU29</f>
        <v>0</v>
      </c>
      <c r="BW29" s="333">
        <f>BT29-BS29</f>
        <v>0</v>
      </c>
    </row>
    <row r="30" spans="1:75" ht="9.75" customHeight="1">
      <c r="A30" s="256"/>
      <c r="B30" s="295"/>
      <c r="C30" s="296"/>
      <c r="D30" s="164"/>
      <c r="E30" s="305"/>
      <c r="F30" s="307"/>
      <c r="G30" s="309"/>
      <c r="H30" s="309"/>
      <c r="I30" s="311"/>
      <c r="J30" s="307"/>
      <c r="K30" s="309"/>
      <c r="L30" s="309"/>
      <c r="M30" s="311"/>
      <c r="N30" s="307"/>
      <c r="O30" s="309"/>
      <c r="P30" s="309"/>
      <c r="Q30" s="336"/>
      <c r="R30" s="338"/>
      <c r="S30" s="309"/>
      <c r="T30" s="309"/>
      <c r="U30" s="336"/>
      <c r="V30" s="338"/>
      <c r="W30" s="309"/>
      <c r="X30" s="309"/>
      <c r="Y30" s="336"/>
      <c r="Z30" s="338"/>
      <c r="AA30" s="309"/>
      <c r="AB30" s="309"/>
      <c r="AC30" s="311"/>
      <c r="AD30" s="307"/>
      <c r="AE30" s="309"/>
      <c r="AF30" s="309"/>
      <c r="AG30" s="336"/>
      <c r="AH30" s="338"/>
      <c r="AI30" s="309"/>
      <c r="AJ30" s="309"/>
      <c r="AK30" s="336"/>
      <c r="AL30" s="338"/>
      <c r="AM30" s="309"/>
      <c r="AN30" s="309"/>
      <c r="AO30" s="336"/>
      <c r="AP30" s="338"/>
      <c r="AQ30" s="309"/>
      <c r="AR30" s="309"/>
      <c r="AS30" s="336"/>
      <c r="AT30" s="338"/>
      <c r="AU30" s="309"/>
      <c r="AV30" s="309"/>
      <c r="AW30" s="311"/>
      <c r="AX30" s="307"/>
      <c r="AY30" s="309"/>
      <c r="AZ30" s="309"/>
      <c r="BA30" s="311"/>
      <c r="BB30" s="307"/>
      <c r="BC30" s="309"/>
      <c r="BD30" s="309"/>
      <c r="BE30" s="311"/>
      <c r="BF30" s="307"/>
      <c r="BG30" s="309"/>
      <c r="BH30" s="309"/>
      <c r="BI30" s="311"/>
      <c r="BJ30" s="307"/>
      <c r="BK30" s="309"/>
      <c r="BL30" s="309"/>
      <c r="BM30" s="311"/>
      <c r="BN30" s="307"/>
      <c r="BO30" s="309"/>
      <c r="BP30" s="309"/>
      <c r="BQ30" s="311"/>
      <c r="BR30" s="330"/>
      <c r="BS30" s="332"/>
      <c r="BT30" s="332"/>
      <c r="BU30" s="332"/>
      <c r="BV30" s="334"/>
      <c r="BW30" s="334"/>
    </row>
    <row r="31" spans="1:75" ht="9.75" customHeight="1">
      <c r="A31" s="255">
        <v>6</v>
      </c>
      <c r="B31" s="293"/>
      <c r="C31" s="294"/>
      <c r="D31" s="163"/>
      <c r="E31" s="304"/>
      <c r="F31" s="306"/>
      <c r="G31" s="308"/>
      <c r="H31" s="308"/>
      <c r="I31" s="310"/>
      <c r="J31" s="306"/>
      <c r="K31" s="308"/>
      <c r="L31" s="308"/>
      <c r="M31" s="310"/>
      <c r="N31" s="306"/>
      <c r="O31" s="308"/>
      <c r="P31" s="308"/>
      <c r="Q31" s="335"/>
      <c r="R31" s="337"/>
      <c r="S31" s="308"/>
      <c r="T31" s="308"/>
      <c r="U31" s="335"/>
      <c r="V31" s="337"/>
      <c r="W31" s="308"/>
      <c r="X31" s="308"/>
      <c r="Y31" s="335"/>
      <c r="Z31" s="337"/>
      <c r="AA31" s="308"/>
      <c r="AB31" s="308"/>
      <c r="AC31" s="310"/>
      <c r="AD31" s="306"/>
      <c r="AE31" s="308"/>
      <c r="AF31" s="308"/>
      <c r="AG31" s="335"/>
      <c r="AH31" s="337"/>
      <c r="AI31" s="308"/>
      <c r="AJ31" s="308"/>
      <c r="AK31" s="335"/>
      <c r="AL31" s="337"/>
      <c r="AM31" s="308"/>
      <c r="AN31" s="308"/>
      <c r="AO31" s="335"/>
      <c r="AP31" s="337"/>
      <c r="AQ31" s="308"/>
      <c r="AR31" s="308"/>
      <c r="AS31" s="335"/>
      <c r="AT31" s="337"/>
      <c r="AU31" s="308"/>
      <c r="AV31" s="308"/>
      <c r="AW31" s="310"/>
      <c r="AX31" s="306"/>
      <c r="AY31" s="308"/>
      <c r="AZ31" s="308"/>
      <c r="BA31" s="310"/>
      <c r="BB31" s="306"/>
      <c r="BC31" s="308"/>
      <c r="BD31" s="308"/>
      <c r="BE31" s="310"/>
      <c r="BF31" s="306"/>
      <c r="BG31" s="308"/>
      <c r="BH31" s="308"/>
      <c r="BI31" s="310"/>
      <c r="BJ31" s="306"/>
      <c r="BK31" s="308"/>
      <c r="BL31" s="308"/>
      <c r="BM31" s="310"/>
      <c r="BN31" s="306"/>
      <c r="BO31" s="308"/>
      <c r="BP31" s="308"/>
      <c r="BQ31" s="310"/>
      <c r="BR31" s="329"/>
      <c r="BS31" s="331"/>
      <c r="BT31" s="331"/>
      <c r="BU31" s="331"/>
      <c r="BV31" s="333">
        <f>BW31-BU31</f>
        <v>0</v>
      </c>
      <c r="BW31" s="333">
        <f>BT31-BS31</f>
        <v>0</v>
      </c>
    </row>
    <row r="32" spans="1:75" ht="9.75" customHeight="1">
      <c r="A32" s="256"/>
      <c r="B32" s="295"/>
      <c r="C32" s="296"/>
      <c r="D32" s="164"/>
      <c r="E32" s="305"/>
      <c r="F32" s="307"/>
      <c r="G32" s="309"/>
      <c r="H32" s="309"/>
      <c r="I32" s="311"/>
      <c r="J32" s="307"/>
      <c r="K32" s="309"/>
      <c r="L32" s="309"/>
      <c r="M32" s="311"/>
      <c r="N32" s="307"/>
      <c r="O32" s="309"/>
      <c r="P32" s="309"/>
      <c r="Q32" s="336"/>
      <c r="R32" s="338"/>
      <c r="S32" s="309"/>
      <c r="T32" s="309"/>
      <c r="U32" s="336"/>
      <c r="V32" s="338"/>
      <c r="W32" s="309"/>
      <c r="X32" s="309"/>
      <c r="Y32" s="336"/>
      <c r="Z32" s="338"/>
      <c r="AA32" s="309"/>
      <c r="AB32" s="309"/>
      <c r="AC32" s="311"/>
      <c r="AD32" s="307"/>
      <c r="AE32" s="309"/>
      <c r="AF32" s="309"/>
      <c r="AG32" s="336"/>
      <c r="AH32" s="338"/>
      <c r="AI32" s="309"/>
      <c r="AJ32" s="309"/>
      <c r="AK32" s="336"/>
      <c r="AL32" s="338"/>
      <c r="AM32" s="309"/>
      <c r="AN32" s="309"/>
      <c r="AO32" s="336"/>
      <c r="AP32" s="338"/>
      <c r="AQ32" s="309"/>
      <c r="AR32" s="309"/>
      <c r="AS32" s="336"/>
      <c r="AT32" s="338"/>
      <c r="AU32" s="309"/>
      <c r="AV32" s="309"/>
      <c r="AW32" s="311"/>
      <c r="AX32" s="307"/>
      <c r="AY32" s="309"/>
      <c r="AZ32" s="309"/>
      <c r="BA32" s="311"/>
      <c r="BB32" s="307"/>
      <c r="BC32" s="309"/>
      <c r="BD32" s="309"/>
      <c r="BE32" s="311"/>
      <c r="BF32" s="307"/>
      <c r="BG32" s="309"/>
      <c r="BH32" s="309"/>
      <c r="BI32" s="311"/>
      <c r="BJ32" s="307"/>
      <c r="BK32" s="309"/>
      <c r="BL32" s="309"/>
      <c r="BM32" s="311"/>
      <c r="BN32" s="307"/>
      <c r="BO32" s="309"/>
      <c r="BP32" s="309"/>
      <c r="BQ32" s="311"/>
      <c r="BR32" s="330"/>
      <c r="BS32" s="332"/>
      <c r="BT32" s="332"/>
      <c r="BU32" s="332"/>
      <c r="BV32" s="334"/>
      <c r="BW32" s="334"/>
    </row>
    <row r="33" spans="1:75" ht="9.75" customHeight="1">
      <c r="A33" s="255">
        <v>7</v>
      </c>
      <c r="B33" s="293"/>
      <c r="C33" s="294"/>
      <c r="D33" s="163"/>
      <c r="E33" s="304"/>
      <c r="F33" s="306"/>
      <c r="G33" s="308"/>
      <c r="H33" s="308"/>
      <c r="I33" s="310"/>
      <c r="J33" s="306"/>
      <c r="K33" s="308"/>
      <c r="L33" s="308"/>
      <c r="M33" s="310"/>
      <c r="N33" s="306"/>
      <c r="O33" s="308"/>
      <c r="P33" s="308"/>
      <c r="Q33" s="335"/>
      <c r="R33" s="337"/>
      <c r="S33" s="308"/>
      <c r="T33" s="308"/>
      <c r="U33" s="335"/>
      <c r="V33" s="337"/>
      <c r="W33" s="308"/>
      <c r="X33" s="308"/>
      <c r="Y33" s="335"/>
      <c r="Z33" s="337"/>
      <c r="AA33" s="308"/>
      <c r="AB33" s="308"/>
      <c r="AC33" s="310"/>
      <c r="AD33" s="306"/>
      <c r="AE33" s="308"/>
      <c r="AF33" s="308"/>
      <c r="AG33" s="335"/>
      <c r="AH33" s="337"/>
      <c r="AI33" s="308"/>
      <c r="AJ33" s="308"/>
      <c r="AK33" s="335"/>
      <c r="AL33" s="337"/>
      <c r="AM33" s="308"/>
      <c r="AN33" s="308"/>
      <c r="AO33" s="335"/>
      <c r="AP33" s="337"/>
      <c r="AQ33" s="308"/>
      <c r="AR33" s="308"/>
      <c r="AS33" s="335"/>
      <c r="AT33" s="337"/>
      <c r="AU33" s="308"/>
      <c r="AV33" s="308"/>
      <c r="AW33" s="310"/>
      <c r="AX33" s="306"/>
      <c r="AY33" s="308"/>
      <c r="AZ33" s="308"/>
      <c r="BA33" s="310"/>
      <c r="BB33" s="306"/>
      <c r="BC33" s="308"/>
      <c r="BD33" s="308"/>
      <c r="BE33" s="310"/>
      <c r="BF33" s="306"/>
      <c r="BG33" s="308"/>
      <c r="BH33" s="308"/>
      <c r="BI33" s="310"/>
      <c r="BJ33" s="306"/>
      <c r="BK33" s="308"/>
      <c r="BL33" s="308"/>
      <c r="BM33" s="310"/>
      <c r="BN33" s="306"/>
      <c r="BO33" s="308"/>
      <c r="BP33" s="308"/>
      <c r="BQ33" s="310"/>
      <c r="BR33" s="329"/>
      <c r="BS33" s="331"/>
      <c r="BT33" s="331"/>
      <c r="BU33" s="331"/>
      <c r="BV33" s="333">
        <f>BW33-BU33</f>
        <v>0</v>
      </c>
      <c r="BW33" s="333">
        <f>BT33-BS33</f>
        <v>0</v>
      </c>
    </row>
    <row r="34" spans="1:75" ht="9.75" customHeight="1">
      <c r="A34" s="256"/>
      <c r="B34" s="295"/>
      <c r="C34" s="296"/>
      <c r="D34" s="164"/>
      <c r="E34" s="305"/>
      <c r="F34" s="307"/>
      <c r="G34" s="309"/>
      <c r="H34" s="309"/>
      <c r="I34" s="311"/>
      <c r="J34" s="307"/>
      <c r="K34" s="309"/>
      <c r="L34" s="309"/>
      <c r="M34" s="311"/>
      <c r="N34" s="307"/>
      <c r="O34" s="309"/>
      <c r="P34" s="309"/>
      <c r="Q34" s="336"/>
      <c r="R34" s="338"/>
      <c r="S34" s="309"/>
      <c r="T34" s="309"/>
      <c r="U34" s="336"/>
      <c r="V34" s="338"/>
      <c r="W34" s="309"/>
      <c r="X34" s="309"/>
      <c r="Y34" s="336"/>
      <c r="Z34" s="338"/>
      <c r="AA34" s="309"/>
      <c r="AB34" s="309"/>
      <c r="AC34" s="311"/>
      <c r="AD34" s="307"/>
      <c r="AE34" s="309"/>
      <c r="AF34" s="309"/>
      <c r="AG34" s="336"/>
      <c r="AH34" s="338"/>
      <c r="AI34" s="309"/>
      <c r="AJ34" s="309"/>
      <c r="AK34" s="336"/>
      <c r="AL34" s="338"/>
      <c r="AM34" s="309"/>
      <c r="AN34" s="309"/>
      <c r="AO34" s="336"/>
      <c r="AP34" s="338"/>
      <c r="AQ34" s="309"/>
      <c r="AR34" s="309"/>
      <c r="AS34" s="336"/>
      <c r="AT34" s="338"/>
      <c r="AU34" s="309"/>
      <c r="AV34" s="309"/>
      <c r="AW34" s="311"/>
      <c r="AX34" s="307"/>
      <c r="AY34" s="309"/>
      <c r="AZ34" s="309"/>
      <c r="BA34" s="311"/>
      <c r="BB34" s="307"/>
      <c r="BC34" s="309"/>
      <c r="BD34" s="309"/>
      <c r="BE34" s="311"/>
      <c r="BF34" s="307"/>
      <c r="BG34" s="309"/>
      <c r="BH34" s="309"/>
      <c r="BI34" s="311"/>
      <c r="BJ34" s="307"/>
      <c r="BK34" s="309"/>
      <c r="BL34" s="309"/>
      <c r="BM34" s="311"/>
      <c r="BN34" s="307"/>
      <c r="BO34" s="309"/>
      <c r="BP34" s="309"/>
      <c r="BQ34" s="311"/>
      <c r="BR34" s="330"/>
      <c r="BS34" s="332"/>
      <c r="BT34" s="332"/>
      <c r="BU34" s="332"/>
      <c r="BV34" s="334"/>
      <c r="BW34" s="334"/>
    </row>
    <row r="35" spans="1:75" ht="9.75" customHeight="1">
      <c r="A35" s="255">
        <v>8</v>
      </c>
      <c r="B35" s="293"/>
      <c r="C35" s="294"/>
      <c r="D35" s="163"/>
      <c r="E35" s="304"/>
      <c r="F35" s="306"/>
      <c r="G35" s="308"/>
      <c r="H35" s="308"/>
      <c r="I35" s="310"/>
      <c r="J35" s="306"/>
      <c r="K35" s="308"/>
      <c r="L35" s="308"/>
      <c r="M35" s="310"/>
      <c r="N35" s="306"/>
      <c r="O35" s="308"/>
      <c r="P35" s="308"/>
      <c r="Q35" s="335"/>
      <c r="R35" s="337"/>
      <c r="S35" s="308"/>
      <c r="T35" s="308"/>
      <c r="U35" s="335"/>
      <c r="V35" s="337"/>
      <c r="W35" s="308"/>
      <c r="X35" s="308"/>
      <c r="Y35" s="335"/>
      <c r="Z35" s="337"/>
      <c r="AA35" s="308"/>
      <c r="AB35" s="308"/>
      <c r="AC35" s="310"/>
      <c r="AD35" s="306"/>
      <c r="AE35" s="308"/>
      <c r="AF35" s="308"/>
      <c r="AG35" s="335"/>
      <c r="AH35" s="337"/>
      <c r="AI35" s="308"/>
      <c r="AJ35" s="308"/>
      <c r="AK35" s="335"/>
      <c r="AL35" s="337"/>
      <c r="AM35" s="308"/>
      <c r="AN35" s="308"/>
      <c r="AO35" s="335"/>
      <c r="AP35" s="337"/>
      <c r="AQ35" s="308"/>
      <c r="AR35" s="308"/>
      <c r="AS35" s="335"/>
      <c r="AT35" s="337"/>
      <c r="AU35" s="308"/>
      <c r="AV35" s="308"/>
      <c r="AW35" s="310"/>
      <c r="AX35" s="306"/>
      <c r="AY35" s="308"/>
      <c r="AZ35" s="308"/>
      <c r="BA35" s="310"/>
      <c r="BB35" s="306"/>
      <c r="BC35" s="308"/>
      <c r="BD35" s="308"/>
      <c r="BE35" s="310"/>
      <c r="BF35" s="306"/>
      <c r="BG35" s="308"/>
      <c r="BH35" s="308"/>
      <c r="BI35" s="310"/>
      <c r="BJ35" s="306"/>
      <c r="BK35" s="308"/>
      <c r="BL35" s="308"/>
      <c r="BM35" s="310"/>
      <c r="BN35" s="306"/>
      <c r="BO35" s="308"/>
      <c r="BP35" s="308"/>
      <c r="BQ35" s="310"/>
      <c r="BR35" s="329"/>
      <c r="BS35" s="331"/>
      <c r="BT35" s="331"/>
      <c r="BU35" s="331"/>
      <c r="BV35" s="333">
        <f>BW35-BU35</f>
        <v>0</v>
      </c>
      <c r="BW35" s="333">
        <f>BT35-BS35</f>
        <v>0</v>
      </c>
    </row>
    <row r="36" spans="1:75" ht="9.75" customHeight="1">
      <c r="A36" s="256"/>
      <c r="B36" s="295"/>
      <c r="C36" s="296"/>
      <c r="D36" s="164"/>
      <c r="E36" s="305"/>
      <c r="F36" s="307"/>
      <c r="G36" s="309"/>
      <c r="H36" s="309"/>
      <c r="I36" s="311"/>
      <c r="J36" s="307"/>
      <c r="K36" s="309"/>
      <c r="L36" s="309"/>
      <c r="M36" s="311"/>
      <c r="N36" s="307"/>
      <c r="O36" s="309"/>
      <c r="P36" s="309"/>
      <c r="Q36" s="336"/>
      <c r="R36" s="338"/>
      <c r="S36" s="309"/>
      <c r="T36" s="309"/>
      <c r="U36" s="336"/>
      <c r="V36" s="338"/>
      <c r="W36" s="309"/>
      <c r="X36" s="309"/>
      <c r="Y36" s="336"/>
      <c r="Z36" s="338"/>
      <c r="AA36" s="309"/>
      <c r="AB36" s="309"/>
      <c r="AC36" s="311"/>
      <c r="AD36" s="307"/>
      <c r="AE36" s="309"/>
      <c r="AF36" s="309"/>
      <c r="AG36" s="336"/>
      <c r="AH36" s="338"/>
      <c r="AI36" s="309"/>
      <c r="AJ36" s="309"/>
      <c r="AK36" s="336"/>
      <c r="AL36" s="338"/>
      <c r="AM36" s="309"/>
      <c r="AN36" s="309"/>
      <c r="AO36" s="336"/>
      <c r="AP36" s="338"/>
      <c r="AQ36" s="309"/>
      <c r="AR36" s="309"/>
      <c r="AS36" s="336"/>
      <c r="AT36" s="338"/>
      <c r="AU36" s="309"/>
      <c r="AV36" s="309"/>
      <c r="AW36" s="311"/>
      <c r="AX36" s="307"/>
      <c r="AY36" s="309"/>
      <c r="AZ36" s="309"/>
      <c r="BA36" s="311"/>
      <c r="BB36" s="307"/>
      <c r="BC36" s="309"/>
      <c r="BD36" s="309"/>
      <c r="BE36" s="311"/>
      <c r="BF36" s="307"/>
      <c r="BG36" s="309"/>
      <c r="BH36" s="309"/>
      <c r="BI36" s="311"/>
      <c r="BJ36" s="307"/>
      <c r="BK36" s="309"/>
      <c r="BL36" s="309"/>
      <c r="BM36" s="311"/>
      <c r="BN36" s="307"/>
      <c r="BO36" s="309"/>
      <c r="BP36" s="309"/>
      <c r="BQ36" s="311"/>
      <c r="BR36" s="330"/>
      <c r="BS36" s="332"/>
      <c r="BT36" s="332"/>
      <c r="BU36" s="332"/>
      <c r="BV36" s="334"/>
      <c r="BW36" s="334"/>
    </row>
    <row r="37" spans="1:75" ht="9.75" customHeight="1">
      <c r="A37" s="255">
        <v>9</v>
      </c>
      <c r="B37" s="293"/>
      <c r="C37" s="294"/>
      <c r="D37" s="163"/>
      <c r="E37" s="304"/>
      <c r="F37" s="306"/>
      <c r="G37" s="308"/>
      <c r="H37" s="308"/>
      <c r="I37" s="310"/>
      <c r="J37" s="306"/>
      <c r="K37" s="308"/>
      <c r="L37" s="308"/>
      <c r="M37" s="310"/>
      <c r="N37" s="306"/>
      <c r="O37" s="308"/>
      <c r="P37" s="308"/>
      <c r="Q37" s="335"/>
      <c r="R37" s="337"/>
      <c r="S37" s="308"/>
      <c r="T37" s="308"/>
      <c r="U37" s="335"/>
      <c r="V37" s="337"/>
      <c r="W37" s="308"/>
      <c r="X37" s="308"/>
      <c r="Y37" s="335"/>
      <c r="Z37" s="337"/>
      <c r="AA37" s="308"/>
      <c r="AB37" s="308"/>
      <c r="AC37" s="310"/>
      <c r="AD37" s="306"/>
      <c r="AE37" s="308"/>
      <c r="AF37" s="308"/>
      <c r="AG37" s="335"/>
      <c r="AH37" s="337"/>
      <c r="AI37" s="308"/>
      <c r="AJ37" s="308"/>
      <c r="AK37" s="335"/>
      <c r="AL37" s="337"/>
      <c r="AM37" s="308"/>
      <c r="AN37" s="308"/>
      <c r="AO37" s="335"/>
      <c r="AP37" s="337"/>
      <c r="AQ37" s="308"/>
      <c r="AR37" s="308"/>
      <c r="AS37" s="335"/>
      <c r="AT37" s="337"/>
      <c r="AU37" s="308"/>
      <c r="AV37" s="308"/>
      <c r="AW37" s="310"/>
      <c r="AX37" s="306"/>
      <c r="AY37" s="308"/>
      <c r="AZ37" s="308"/>
      <c r="BA37" s="310"/>
      <c r="BB37" s="306"/>
      <c r="BC37" s="308"/>
      <c r="BD37" s="308"/>
      <c r="BE37" s="310"/>
      <c r="BF37" s="306"/>
      <c r="BG37" s="308"/>
      <c r="BH37" s="308"/>
      <c r="BI37" s="310"/>
      <c r="BJ37" s="306"/>
      <c r="BK37" s="308"/>
      <c r="BL37" s="308"/>
      <c r="BM37" s="310"/>
      <c r="BN37" s="306"/>
      <c r="BO37" s="308"/>
      <c r="BP37" s="308"/>
      <c r="BQ37" s="310"/>
      <c r="BR37" s="329"/>
      <c r="BS37" s="331"/>
      <c r="BT37" s="331"/>
      <c r="BU37" s="331"/>
      <c r="BV37" s="333">
        <f>BW37-BU37</f>
        <v>0</v>
      </c>
      <c r="BW37" s="333">
        <f>BT37-BS37</f>
        <v>0</v>
      </c>
    </row>
    <row r="38" spans="1:75" ht="9.75" customHeight="1">
      <c r="A38" s="256"/>
      <c r="B38" s="295"/>
      <c r="C38" s="296"/>
      <c r="D38" s="164"/>
      <c r="E38" s="305"/>
      <c r="F38" s="307"/>
      <c r="G38" s="309"/>
      <c r="H38" s="309"/>
      <c r="I38" s="311"/>
      <c r="J38" s="307"/>
      <c r="K38" s="309"/>
      <c r="L38" s="309"/>
      <c r="M38" s="311"/>
      <c r="N38" s="307"/>
      <c r="O38" s="309"/>
      <c r="P38" s="309"/>
      <c r="Q38" s="336"/>
      <c r="R38" s="338"/>
      <c r="S38" s="309"/>
      <c r="T38" s="309"/>
      <c r="U38" s="336"/>
      <c r="V38" s="338"/>
      <c r="W38" s="309"/>
      <c r="X38" s="309"/>
      <c r="Y38" s="336"/>
      <c r="Z38" s="338"/>
      <c r="AA38" s="309"/>
      <c r="AB38" s="309"/>
      <c r="AC38" s="311"/>
      <c r="AD38" s="307"/>
      <c r="AE38" s="309"/>
      <c r="AF38" s="309"/>
      <c r="AG38" s="336"/>
      <c r="AH38" s="338"/>
      <c r="AI38" s="309"/>
      <c r="AJ38" s="309"/>
      <c r="AK38" s="336"/>
      <c r="AL38" s="338"/>
      <c r="AM38" s="309"/>
      <c r="AN38" s="309"/>
      <c r="AO38" s="336"/>
      <c r="AP38" s="338"/>
      <c r="AQ38" s="309"/>
      <c r="AR38" s="309"/>
      <c r="AS38" s="336"/>
      <c r="AT38" s="338"/>
      <c r="AU38" s="309"/>
      <c r="AV38" s="309"/>
      <c r="AW38" s="311"/>
      <c r="AX38" s="307"/>
      <c r="AY38" s="309"/>
      <c r="AZ38" s="309"/>
      <c r="BA38" s="311"/>
      <c r="BB38" s="307"/>
      <c r="BC38" s="309"/>
      <c r="BD38" s="309"/>
      <c r="BE38" s="311"/>
      <c r="BF38" s="307"/>
      <c r="BG38" s="309"/>
      <c r="BH38" s="309"/>
      <c r="BI38" s="311"/>
      <c r="BJ38" s="307"/>
      <c r="BK38" s="309"/>
      <c r="BL38" s="309"/>
      <c r="BM38" s="311"/>
      <c r="BN38" s="307"/>
      <c r="BO38" s="309"/>
      <c r="BP38" s="309"/>
      <c r="BQ38" s="311"/>
      <c r="BR38" s="330"/>
      <c r="BS38" s="332"/>
      <c r="BT38" s="332"/>
      <c r="BU38" s="332"/>
      <c r="BV38" s="334"/>
      <c r="BW38" s="334"/>
    </row>
    <row r="39" spans="1:75" ht="9.75" customHeight="1">
      <c r="A39" s="255">
        <v>10</v>
      </c>
      <c r="B39" s="293"/>
      <c r="C39" s="294"/>
      <c r="D39" s="163"/>
      <c r="E39" s="304"/>
      <c r="F39" s="306"/>
      <c r="G39" s="308"/>
      <c r="H39" s="308"/>
      <c r="I39" s="310"/>
      <c r="J39" s="306"/>
      <c r="K39" s="308"/>
      <c r="L39" s="308"/>
      <c r="M39" s="310"/>
      <c r="N39" s="306"/>
      <c r="O39" s="308"/>
      <c r="P39" s="308"/>
      <c r="Q39" s="335"/>
      <c r="R39" s="337"/>
      <c r="S39" s="308"/>
      <c r="T39" s="308"/>
      <c r="U39" s="335"/>
      <c r="V39" s="337"/>
      <c r="W39" s="308"/>
      <c r="X39" s="308"/>
      <c r="Y39" s="335"/>
      <c r="Z39" s="337"/>
      <c r="AA39" s="308"/>
      <c r="AB39" s="308"/>
      <c r="AC39" s="310"/>
      <c r="AD39" s="306"/>
      <c r="AE39" s="308"/>
      <c r="AF39" s="308"/>
      <c r="AG39" s="335"/>
      <c r="AH39" s="337"/>
      <c r="AI39" s="308"/>
      <c r="AJ39" s="308"/>
      <c r="AK39" s="335"/>
      <c r="AL39" s="337"/>
      <c r="AM39" s="308"/>
      <c r="AN39" s="308"/>
      <c r="AO39" s="335"/>
      <c r="AP39" s="337"/>
      <c r="AQ39" s="308"/>
      <c r="AR39" s="308"/>
      <c r="AS39" s="335"/>
      <c r="AT39" s="337"/>
      <c r="AU39" s="308"/>
      <c r="AV39" s="308"/>
      <c r="AW39" s="310"/>
      <c r="AX39" s="306"/>
      <c r="AY39" s="308"/>
      <c r="AZ39" s="308"/>
      <c r="BA39" s="310"/>
      <c r="BB39" s="306"/>
      <c r="BC39" s="308"/>
      <c r="BD39" s="308"/>
      <c r="BE39" s="310"/>
      <c r="BF39" s="306"/>
      <c r="BG39" s="308"/>
      <c r="BH39" s="308"/>
      <c r="BI39" s="310"/>
      <c r="BJ39" s="306"/>
      <c r="BK39" s="308"/>
      <c r="BL39" s="308"/>
      <c r="BM39" s="310"/>
      <c r="BN39" s="306"/>
      <c r="BO39" s="308"/>
      <c r="BP39" s="308"/>
      <c r="BQ39" s="310"/>
      <c r="BR39" s="329"/>
      <c r="BS39" s="331"/>
      <c r="BT39" s="331"/>
      <c r="BU39" s="331"/>
      <c r="BV39" s="333">
        <f>BW39-BU39</f>
        <v>0</v>
      </c>
      <c r="BW39" s="333">
        <f>BT39-BS39</f>
        <v>0</v>
      </c>
    </row>
    <row r="40" spans="1:75" ht="9.75" customHeight="1">
      <c r="A40" s="256"/>
      <c r="B40" s="295"/>
      <c r="C40" s="296"/>
      <c r="D40" s="164"/>
      <c r="E40" s="305"/>
      <c r="F40" s="307"/>
      <c r="G40" s="309"/>
      <c r="H40" s="309"/>
      <c r="I40" s="311"/>
      <c r="J40" s="307"/>
      <c r="K40" s="309"/>
      <c r="L40" s="309"/>
      <c r="M40" s="311"/>
      <c r="N40" s="307"/>
      <c r="O40" s="309"/>
      <c r="P40" s="309"/>
      <c r="Q40" s="336"/>
      <c r="R40" s="338"/>
      <c r="S40" s="309"/>
      <c r="T40" s="309"/>
      <c r="U40" s="336"/>
      <c r="V40" s="338"/>
      <c r="W40" s="309"/>
      <c r="X40" s="309"/>
      <c r="Y40" s="336"/>
      <c r="Z40" s="338"/>
      <c r="AA40" s="309"/>
      <c r="AB40" s="309"/>
      <c r="AC40" s="311"/>
      <c r="AD40" s="307"/>
      <c r="AE40" s="309"/>
      <c r="AF40" s="309"/>
      <c r="AG40" s="336"/>
      <c r="AH40" s="338"/>
      <c r="AI40" s="309"/>
      <c r="AJ40" s="309"/>
      <c r="AK40" s="336"/>
      <c r="AL40" s="338"/>
      <c r="AM40" s="309"/>
      <c r="AN40" s="309"/>
      <c r="AO40" s="336"/>
      <c r="AP40" s="338"/>
      <c r="AQ40" s="309"/>
      <c r="AR40" s="309"/>
      <c r="AS40" s="336"/>
      <c r="AT40" s="338"/>
      <c r="AU40" s="309"/>
      <c r="AV40" s="309"/>
      <c r="AW40" s="311"/>
      <c r="AX40" s="307"/>
      <c r="AY40" s="309"/>
      <c r="AZ40" s="309"/>
      <c r="BA40" s="311"/>
      <c r="BB40" s="307"/>
      <c r="BC40" s="309"/>
      <c r="BD40" s="309"/>
      <c r="BE40" s="311"/>
      <c r="BF40" s="307"/>
      <c r="BG40" s="309"/>
      <c r="BH40" s="309"/>
      <c r="BI40" s="311"/>
      <c r="BJ40" s="307"/>
      <c r="BK40" s="309"/>
      <c r="BL40" s="309"/>
      <c r="BM40" s="311"/>
      <c r="BN40" s="307"/>
      <c r="BO40" s="309"/>
      <c r="BP40" s="309"/>
      <c r="BQ40" s="311"/>
      <c r="BR40" s="330"/>
      <c r="BS40" s="332"/>
      <c r="BT40" s="332"/>
      <c r="BU40" s="332"/>
      <c r="BV40" s="334"/>
      <c r="BW40" s="334"/>
    </row>
    <row r="41" spans="1:75" ht="9.75" customHeight="1">
      <c r="A41" s="255">
        <v>11</v>
      </c>
      <c r="B41" s="293"/>
      <c r="C41" s="294"/>
      <c r="D41" s="163"/>
      <c r="E41" s="304"/>
      <c r="F41" s="306"/>
      <c r="G41" s="308"/>
      <c r="H41" s="308"/>
      <c r="I41" s="310"/>
      <c r="J41" s="306"/>
      <c r="K41" s="308"/>
      <c r="L41" s="308"/>
      <c r="M41" s="310"/>
      <c r="N41" s="306"/>
      <c r="O41" s="308"/>
      <c r="P41" s="308"/>
      <c r="Q41" s="335"/>
      <c r="R41" s="337"/>
      <c r="S41" s="308"/>
      <c r="T41" s="308"/>
      <c r="U41" s="335"/>
      <c r="V41" s="337"/>
      <c r="W41" s="308"/>
      <c r="X41" s="308"/>
      <c r="Y41" s="335"/>
      <c r="Z41" s="337"/>
      <c r="AA41" s="308"/>
      <c r="AB41" s="308"/>
      <c r="AC41" s="310"/>
      <c r="AD41" s="306"/>
      <c r="AE41" s="308"/>
      <c r="AF41" s="308"/>
      <c r="AG41" s="335"/>
      <c r="AH41" s="337"/>
      <c r="AI41" s="308"/>
      <c r="AJ41" s="308"/>
      <c r="AK41" s="335"/>
      <c r="AL41" s="337"/>
      <c r="AM41" s="308"/>
      <c r="AN41" s="308"/>
      <c r="AO41" s="335"/>
      <c r="AP41" s="337"/>
      <c r="AQ41" s="308"/>
      <c r="AR41" s="308"/>
      <c r="AS41" s="335"/>
      <c r="AT41" s="337"/>
      <c r="AU41" s="308"/>
      <c r="AV41" s="308"/>
      <c r="AW41" s="310"/>
      <c r="AX41" s="306"/>
      <c r="AY41" s="308"/>
      <c r="AZ41" s="308"/>
      <c r="BA41" s="310"/>
      <c r="BB41" s="306"/>
      <c r="BC41" s="308"/>
      <c r="BD41" s="308"/>
      <c r="BE41" s="310"/>
      <c r="BF41" s="306"/>
      <c r="BG41" s="308"/>
      <c r="BH41" s="308"/>
      <c r="BI41" s="310"/>
      <c r="BJ41" s="306"/>
      <c r="BK41" s="308"/>
      <c r="BL41" s="308"/>
      <c r="BM41" s="310"/>
      <c r="BN41" s="306"/>
      <c r="BO41" s="308"/>
      <c r="BP41" s="308"/>
      <c r="BQ41" s="310"/>
      <c r="BR41" s="329"/>
      <c r="BS41" s="331"/>
      <c r="BT41" s="331"/>
      <c r="BU41" s="331"/>
      <c r="BV41" s="333">
        <f>BW41-BU41</f>
        <v>0</v>
      </c>
      <c r="BW41" s="333">
        <f>BT41-BS41</f>
        <v>0</v>
      </c>
    </row>
    <row r="42" spans="1:75" ht="9.75" customHeight="1">
      <c r="A42" s="256"/>
      <c r="B42" s="295"/>
      <c r="C42" s="296"/>
      <c r="D42" s="164"/>
      <c r="E42" s="305"/>
      <c r="F42" s="307"/>
      <c r="G42" s="309"/>
      <c r="H42" s="309"/>
      <c r="I42" s="311"/>
      <c r="J42" s="307"/>
      <c r="K42" s="309"/>
      <c r="L42" s="309"/>
      <c r="M42" s="311"/>
      <c r="N42" s="307"/>
      <c r="O42" s="309"/>
      <c r="P42" s="309"/>
      <c r="Q42" s="336"/>
      <c r="R42" s="338"/>
      <c r="S42" s="309"/>
      <c r="T42" s="309"/>
      <c r="U42" s="336"/>
      <c r="V42" s="338"/>
      <c r="W42" s="309"/>
      <c r="X42" s="309"/>
      <c r="Y42" s="336"/>
      <c r="Z42" s="338"/>
      <c r="AA42" s="309"/>
      <c r="AB42" s="309"/>
      <c r="AC42" s="311"/>
      <c r="AD42" s="307"/>
      <c r="AE42" s="309"/>
      <c r="AF42" s="309"/>
      <c r="AG42" s="336"/>
      <c r="AH42" s="338"/>
      <c r="AI42" s="309"/>
      <c r="AJ42" s="309"/>
      <c r="AK42" s="336"/>
      <c r="AL42" s="338"/>
      <c r="AM42" s="309"/>
      <c r="AN42" s="309"/>
      <c r="AO42" s="336"/>
      <c r="AP42" s="338"/>
      <c r="AQ42" s="309"/>
      <c r="AR42" s="309"/>
      <c r="AS42" s="336"/>
      <c r="AT42" s="338"/>
      <c r="AU42" s="309"/>
      <c r="AV42" s="309"/>
      <c r="AW42" s="311"/>
      <c r="AX42" s="307"/>
      <c r="AY42" s="309"/>
      <c r="AZ42" s="309"/>
      <c r="BA42" s="311"/>
      <c r="BB42" s="307"/>
      <c r="BC42" s="309"/>
      <c r="BD42" s="309"/>
      <c r="BE42" s="311"/>
      <c r="BF42" s="307"/>
      <c r="BG42" s="309"/>
      <c r="BH42" s="309"/>
      <c r="BI42" s="311"/>
      <c r="BJ42" s="307"/>
      <c r="BK42" s="309"/>
      <c r="BL42" s="309"/>
      <c r="BM42" s="311"/>
      <c r="BN42" s="307"/>
      <c r="BO42" s="309"/>
      <c r="BP42" s="309"/>
      <c r="BQ42" s="311"/>
      <c r="BR42" s="330"/>
      <c r="BS42" s="332"/>
      <c r="BT42" s="332"/>
      <c r="BU42" s="332"/>
      <c r="BV42" s="334"/>
      <c r="BW42" s="334"/>
    </row>
    <row r="43" spans="1:75" ht="9.75" customHeight="1">
      <c r="A43" s="255">
        <v>12</v>
      </c>
      <c r="B43" s="293"/>
      <c r="C43" s="294"/>
      <c r="D43" s="163"/>
      <c r="E43" s="304"/>
      <c r="F43" s="306"/>
      <c r="G43" s="308"/>
      <c r="H43" s="308"/>
      <c r="I43" s="310"/>
      <c r="J43" s="306"/>
      <c r="K43" s="308"/>
      <c r="L43" s="308"/>
      <c r="M43" s="310"/>
      <c r="N43" s="306"/>
      <c r="O43" s="308"/>
      <c r="P43" s="308"/>
      <c r="Q43" s="310"/>
      <c r="R43" s="306"/>
      <c r="S43" s="308"/>
      <c r="T43" s="308"/>
      <c r="U43" s="310"/>
      <c r="V43" s="306"/>
      <c r="W43" s="308"/>
      <c r="X43" s="308"/>
      <c r="Y43" s="310"/>
      <c r="Z43" s="337"/>
      <c r="AA43" s="308"/>
      <c r="AB43" s="308"/>
      <c r="AC43" s="310"/>
      <c r="AD43" s="306"/>
      <c r="AE43" s="308"/>
      <c r="AF43" s="308"/>
      <c r="AG43" s="310"/>
      <c r="AH43" s="306"/>
      <c r="AI43" s="308"/>
      <c r="AJ43" s="308"/>
      <c r="AK43" s="310"/>
      <c r="AL43" s="337"/>
      <c r="AM43" s="308"/>
      <c r="AN43" s="308"/>
      <c r="AO43" s="310"/>
      <c r="AP43" s="306"/>
      <c r="AQ43" s="308"/>
      <c r="AR43" s="308"/>
      <c r="AS43" s="310"/>
      <c r="AT43" s="306"/>
      <c r="AU43" s="308"/>
      <c r="AV43" s="308"/>
      <c r="AW43" s="310"/>
      <c r="AX43" s="306"/>
      <c r="AY43" s="308"/>
      <c r="AZ43" s="308"/>
      <c r="BA43" s="310"/>
      <c r="BB43" s="306"/>
      <c r="BC43" s="308"/>
      <c r="BD43" s="308"/>
      <c r="BE43" s="310"/>
      <c r="BF43" s="306"/>
      <c r="BG43" s="308"/>
      <c r="BH43" s="308"/>
      <c r="BI43" s="310"/>
      <c r="BJ43" s="306"/>
      <c r="BK43" s="308"/>
      <c r="BL43" s="308"/>
      <c r="BM43" s="310"/>
      <c r="BN43" s="306"/>
      <c r="BO43" s="308"/>
      <c r="BP43" s="308"/>
      <c r="BQ43" s="310"/>
      <c r="BR43" s="329"/>
      <c r="BS43" s="331"/>
      <c r="BT43" s="331"/>
      <c r="BU43" s="331"/>
      <c r="BV43" s="333">
        <f>BW43-BU43</f>
        <v>0</v>
      </c>
      <c r="BW43" s="333">
        <f>BT43-BS43</f>
        <v>0</v>
      </c>
    </row>
    <row r="44" spans="1:75" ht="9.75" customHeight="1">
      <c r="A44" s="256"/>
      <c r="B44" s="295"/>
      <c r="C44" s="296"/>
      <c r="D44" s="164"/>
      <c r="E44" s="305"/>
      <c r="F44" s="307"/>
      <c r="G44" s="309"/>
      <c r="H44" s="309"/>
      <c r="I44" s="311"/>
      <c r="J44" s="307"/>
      <c r="K44" s="309"/>
      <c r="L44" s="309"/>
      <c r="M44" s="311"/>
      <c r="N44" s="307"/>
      <c r="O44" s="309"/>
      <c r="P44" s="309"/>
      <c r="Q44" s="311"/>
      <c r="R44" s="307"/>
      <c r="S44" s="309"/>
      <c r="T44" s="309"/>
      <c r="U44" s="311"/>
      <c r="V44" s="307"/>
      <c r="W44" s="309"/>
      <c r="X44" s="309"/>
      <c r="Y44" s="311"/>
      <c r="Z44" s="338"/>
      <c r="AA44" s="309"/>
      <c r="AB44" s="309"/>
      <c r="AC44" s="311"/>
      <c r="AD44" s="307"/>
      <c r="AE44" s="309"/>
      <c r="AF44" s="309"/>
      <c r="AG44" s="311"/>
      <c r="AH44" s="307"/>
      <c r="AI44" s="309"/>
      <c r="AJ44" s="309"/>
      <c r="AK44" s="311"/>
      <c r="AL44" s="338"/>
      <c r="AM44" s="309"/>
      <c r="AN44" s="309"/>
      <c r="AO44" s="311"/>
      <c r="AP44" s="307"/>
      <c r="AQ44" s="309"/>
      <c r="AR44" s="309"/>
      <c r="AS44" s="311"/>
      <c r="AT44" s="307"/>
      <c r="AU44" s="309"/>
      <c r="AV44" s="309"/>
      <c r="AW44" s="311"/>
      <c r="AX44" s="307"/>
      <c r="AY44" s="309"/>
      <c r="AZ44" s="309"/>
      <c r="BA44" s="311"/>
      <c r="BB44" s="307"/>
      <c r="BC44" s="309"/>
      <c r="BD44" s="309"/>
      <c r="BE44" s="311"/>
      <c r="BF44" s="307"/>
      <c r="BG44" s="309"/>
      <c r="BH44" s="309"/>
      <c r="BI44" s="311"/>
      <c r="BJ44" s="307"/>
      <c r="BK44" s="309"/>
      <c r="BL44" s="309"/>
      <c r="BM44" s="311"/>
      <c r="BN44" s="307"/>
      <c r="BO44" s="309"/>
      <c r="BP44" s="309"/>
      <c r="BQ44" s="311"/>
      <c r="BR44" s="330"/>
      <c r="BS44" s="332"/>
      <c r="BT44" s="332"/>
      <c r="BU44" s="332"/>
      <c r="BV44" s="334"/>
      <c r="BW44" s="334"/>
    </row>
    <row r="45" spans="1:75" ht="9.75" customHeight="1">
      <c r="A45" s="255">
        <v>13</v>
      </c>
      <c r="B45" s="257"/>
      <c r="C45" s="258"/>
      <c r="D45" s="163"/>
      <c r="E45" s="304"/>
      <c r="F45" s="306"/>
      <c r="G45" s="308"/>
      <c r="H45" s="308"/>
      <c r="I45" s="310"/>
      <c r="J45" s="306"/>
      <c r="K45" s="308"/>
      <c r="L45" s="308"/>
      <c r="M45" s="310"/>
      <c r="N45" s="306"/>
      <c r="O45" s="308"/>
      <c r="P45" s="308"/>
      <c r="Q45" s="310"/>
      <c r="R45" s="306"/>
      <c r="S45" s="308"/>
      <c r="T45" s="308"/>
      <c r="U45" s="310"/>
      <c r="V45" s="306"/>
      <c r="W45" s="308"/>
      <c r="X45" s="308"/>
      <c r="Y45" s="310"/>
      <c r="Z45" s="306"/>
      <c r="AA45" s="308"/>
      <c r="AB45" s="308"/>
      <c r="AC45" s="310"/>
      <c r="AD45" s="306"/>
      <c r="AE45" s="308"/>
      <c r="AF45" s="308"/>
      <c r="AG45" s="310"/>
      <c r="AH45" s="306"/>
      <c r="AI45" s="308"/>
      <c r="AJ45" s="308"/>
      <c r="AK45" s="310"/>
      <c r="AL45" s="306"/>
      <c r="AM45" s="308"/>
      <c r="AN45" s="308"/>
      <c r="AO45" s="310"/>
      <c r="AP45" s="306"/>
      <c r="AQ45" s="308"/>
      <c r="AR45" s="308"/>
      <c r="AS45" s="310"/>
      <c r="AT45" s="306"/>
      <c r="AU45" s="308"/>
      <c r="AV45" s="308"/>
      <c r="AW45" s="310"/>
      <c r="AX45" s="306"/>
      <c r="AY45" s="308"/>
      <c r="AZ45" s="308"/>
      <c r="BA45" s="310"/>
      <c r="BB45" s="306"/>
      <c r="BC45" s="308"/>
      <c r="BD45" s="308"/>
      <c r="BE45" s="310"/>
      <c r="BF45" s="306"/>
      <c r="BG45" s="308"/>
      <c r="BH45" s="308"/>
      <c r="BI45" s="310"/>
      <c r="BJ45" s="306"/>
      <c r="BK45" s="308"/>
      <c r="BL45" s="308"/>
      <c r="BM45" s="310"/>
      <c r="BN45" s="306"/>
      <c r="BO45" s="308"/>
      <c r="BP45" s="308"/>
      <c r="BQ45" s="310"/>
      <c r="BR45" s="329"/>
      <c r="BS45" s="331"/>
      <c r="BT45" s="331"/>
      <c r="BU45" s="331"/>
      <c r="BV45" s="333">
        <f>BW45-BU45</f>
        <v>0</v>
      </c>
      <c r="BW45" s="333">
        <f>BT45-BS45</f>
        <v>0</v>
      </c>
    </row>
    <row r="46" spans="1:75" ht="9.75" customHeight="1">
      <c r="A46" s="256"/>
      <c r="B46" s="259"/>
      <c r="C46" s="260"/>
      <c r="D46" s="164"/>
      <c r="E46" s="305"/>
      <c r="F46" s="307"/>
      <c r="G46" s="309"/>
      <c r="H46" s="309"/>
      <c r="I46" s="311"/>
      <c r="J46" s="307"/>
      <c r="K46" s="309"/>
      <c r="L46" s="309"/>
      <c r="M46" s="311"/>
      <c r="N46" s="307"/>
      <c r="O46" s="309"/>
      <c r="P46" s="309"/>
      <c r="Q46" s="311"/>
      <c r="R46" s="307"/>
      <c r="S46" s="309"/>
      <c r="T46" s="309"/>
      <c r="U46" s="311"/>
      <c r="V46" s="307"/>
      <c r="W46" s="309"/>
      <c r="X46" s="309"/>
      <c r="Y46" s="311"/>
      <c r="Z46" s="307"/>
      <c r="AA46" s="309"/>
      <c r="AB46" s="309"/>
      <c r="AC46" s="311"/>
      <c r="AD46" s="307"/>
      <c r="AE46" s="309"/>
      <c r="AF46" s="309"/>
      <c r="AG46" s="311"/>
      <c r="AH46" s="307"/>
      <c r="AI46" s="309"/>
      <c r="AJ46" s="309"/>
      <c r="AK46" s="311"/>
      <c r="AL46" s="307"/>
      <c r="AM46" s="309"/>
      <c r="AN46" s="309"/>
      <c r="AO46" s="311"/>
      <c r="AP46" s="307"/>
      <c r="AQ46" s="309"/>
      <c r="AR46" s="309"/>
      <c r="AS46" s="311"/>
      <c r="AT46" s="307"/>
      <c r="AU46" s="309"/>
      <c r="AV46" s="309"/>
      <c r="AW46" s="311"/>
      <c r="AX46" s="307"/>
      <c r="AY46" s="309"/>
      <c r="AZ46" s="309"/>
      <c r="BA46" s="311"/>
      <c r="BB46" s="307"/>
      <c r="BC46" s="309"/>
      <c r="BD46" s="309"/>
      <c r="BE46" s="311"/>
      <c r="BF46" s="307"/>
      <c r="BG46" s="309"/>
      <c r="BH46" s="309"/>
      <c r="BI46" s="311"/>
      <c r="BJ46" s="307"/>
      <c r="BK46" s="309"/>
      <c r="BL46" s="309"/>
      <c r="BM46" s="311"/>
      <c r="BN46" s="307"/>
      <c r="BO46" s="309"/>
      <c r="BP46" s="309"/>
      <c r="BQ46" s="311"/>
      <c r="BR46" s="330"/>
      <c r="BS46" s="332"/>
      <c r="BT46" s="332"/>
      <c r="BU46" s="332"/>
      <c r="BV46" s="334"/>
      <c r="BW46" s="334"/>
    </row>
    <row r="47" spans="1:75" ht="9.75" customHeight="1">
      <c r="A47" s="255">
        <v>14</v>
      </c>
      <c r="B47" s="257"/>
      <c r="C47" s="258"/>
      <c r="D47" s="163"/>
      <c r="E47" s="304"/>
      <c r="F47" s="306"/>
      <c r="G47" s="308"/>
      <c r="H47" s="308"/>
      <c r="I47" s="310"/>
      <c r="J47" s="306"/>
      <c r="K47" s="308"/>
      <c r="L47" s="308"/>
      <c r="M47" s="310"/>
      <c r="N47" s="306"/>
      <c r="O47" s="308"/>
      <c r="P47" s="308"/>
      <c r="Q47" s="310"/>
      <c r="R47" s="306"/>
      <c r="S47" s="308"/>
      <c r="T47" s="308"/>
      <c r="U47" s="310"/>
      <c r="V47" s="306"/>
      <c r="W47" s="308"/>
      <c r="X47" s="308"/>
      <c r="Y47" s="310"/>
      <c r="Z47" s="306"/>
      <c r="AA47" s="308"/>
      <c r="AB47" s="308"/>
      <c r="AC47" s="310"/>
      <c r="AD47" s="306"/>
      <c r="AE47" s="308"/>
      <c r="AF47" s="308"/>
      <c r="AG47" s="310"/>
      <c r="AH47" s="306"/>
      <c r="AI47" s="308"/>
      <c r="AJ47" s="308"/>
      <c r="AK47" s="310"/>
      <c r="AL47" s="306"/>
      <c r="AM47" s="308"/>
      <c r="AN47" s="308"/>
      <c r="AO47" s="310"/>
      <c r="AP47" s="306"/>
      <c r="AQ47" s="308"/>
      <c r="AR47" s="308"/>
      <c r="AS47" s="310"/>
      <c r="AT47" s="306"/>
      <c r="AU47" s="308"/>
      <c r="AV47" s="308"/>
      <c r="AW47" s="310"/>
      <c r="AX47" s="306"/>
      <c r="AY47" s="308"/>
      <c r="AZ47" s="308"/>
      <c r="BA47" s="310"/>
      <c r="BB47" s="306"/>
      <c r="BC47" s="308"/>
      <c r="BD47" s="308"/>
      <c r="BE47" s="310"/>
      <c r="BF47" s="306"/>
      <c r="BG47" s="308"/>
      <c r="BH47" s="308"/>
      <c r="BI47" s="310"/>
      <c r="BJ47" s="306"/>
      <c r="BK47" s="308"/>
      <c r="BL47" s="308"/>
      <c r="BM47" s="310"/>
      <c r="BN47" s="306"/>
      <c r="BO47" s="308"/>
      <c r="BP47" s="308"/>
      <c r="BQ47" s="310"/>
      <c r="BR47" s="329"/>
      <c r="BS47" s="331"/>
      <c r="BT47" s="331"/>
      <c r="BU47" s="331"/>
      <c r="BV47" s="333">
        <f>BW47-BU47</f>
        <v>0</v>
      </c>
      <c r="BW47" s="333">
        <f>BT47-BS47</f>
        <v>0</v>
      </c>
    </row>
    <row r="48" spans="1:75" ht="9.75" customHeight="1">
      <c r="A48" s="256"/>
      <c r="B48" s="259"/>
      <c r="C48" s="260"/>
      <c r="D48" s="164"/>
      <c r="E48" s="305"/>
      <c r="F48" s="307"/>
      <c r="G48" s="309"/>
      <c r="H48" s="309"/>
      <c r="I48" s="311"/>
      <c r="J48" s="307"/>
      <c r="K48" s="309"/>
      <c r="L48" s="309"/>
      <c r="M48" s="311"/>
      <c r="N48" s="307"/>
      <c r="O48" s="309"/>
      <c r="P48" s="309"/>
      <c r="Q48" s="311"/>
      <c r="R48" s="307"/>
      <c r="S48" s="309"/>
      <c r="T48" s="309"/>
      <c r="U48" s="311"/>
      <c r="V48" s="307"/>
      <c r="W48" s="309"/>
      <c r="X48" s="309"/>
      <c r="Y48" s="311"/>
      <c r="Z48" s="307"/>
      <c r="AA48" s="309"/>
      <c r="AB48" s="309"/>
      <c r="AC48" s="311"/>
      <c r="AD48" s="307"/>
      <c r="AE48" s="309"/>
      <c r="AF48" s="309"/>
      <c r="AG48" s="311"/>
      <c r="AH48" s="307"/>
      <c r="AI48" s="309"/>
      <c r="AJ48" s="309"/>
      <c r="AK48" s="311"/>
      <c r="AL48" s="307"/>
      <c r="AM48" s="309"/>
      <c r="AN48" s="309"/>
      <c r="AO48" s="311"/>
      <c r="AP48" s="307"/>
      <c r="AQ48" s="309"/>
      <c r="AR48" s="309"/>
      <c r="AS48" s="311"/>
      <c r="AT48" s="307"/>
      <c r="AU48" s="309"/>
      <c r="AV48" s="309"/>
      <c r="AW48" s="311"/>
      <c r="AX48" s="307"/>
      <c r="AY48" s="309"/>
      <c r="AZ48" s="309"/>
      <c r="BA48" s="311"/>
      <c r="BB48" s="307"/>
      <c r="BC48" s="309"/>
      <c r="BD48" s="309"/>
      <c r="BE48" s="311"/>
      <c r="BF48" s="307"/>
      <c r="BG48" s="309"/>
      <c r="BH48" s="309"/>
      <c r="BI48" s="311"/>
      <c r="BJ48" s="307"/>
      <c r="BK48" s="309"/>
      <c r="BL48" s="309"/>
      <c r="BM48" s="311"/>
      <c r="BN48" s="307"/>
      <c r="BO48" s="309"/>
      <c r="BP48" s="309"/>
      <c r="BQ48" s="311"/>
      <c r="BR48" s="330"/>
      <c r="BS48" s="332"/>
      <c r="BT48" s="332"/>
      <c r="BU48" s="332"/>
      <c r="BV48" s="334"/>
      <c r="BW48" s="334"/>
    </row>
    <row r="49" spans="1:75" ht="9.75" customHeight="1">
      <c r="A49" s="255">
        <v>15</v>
      </c>
      <c r="B49" s="257"/>
      <c r="C49" s="258"/>
      <c r="D49" s="163"/>
      <c r="E49" s="304"/>
      <c r="F49" s="306"/>
      <c r="G49" s="308"/>
      <c r="H49" s="308"/>
      <c r="I49" s="310"/>
      <c r="J49" s="306"/>
      <c r="K49" s="308"/>
      <c r="L49" s="308"/>
      <c r="M49" s="310"/>
      <c r="N49" s="306"/>
      <c r="O49" s="308"/>
      <c r="P49" s="308"/>
      <c r="Q49" s="310"/>
      <c r="R49" s="306"/>
      <c r="S49" s="308"/>
      <c r="T49" s="308"/>
      <c r="U49" s="310"/>
      <c r="V49" s="306"/>
      <c r="W49" s="308"/>
      <c r="X49" s="308"/>
      <c r="Y49" s="310"/>
      <c r="Z49" s="306"/>
      <c r="AA49" s="308"/>
      <c r="AB49" s="308"/>
      <c r="AC49" s="310"/>
      <c r="AD49" s="306"/>
      <c r="AE49" s="308"/>
      <c r="AF49" s="308"/>
      <c r="AG49" s="310"/>
      <c r="AH49" s="306"/>
      <c r="AI49" s="308"/>
      <c r="AJ49" s="308"/>
      <c r="AK49" s="310"/>
      <c r="AL49" s="306"/>
      <c r="AM49" s="308"/>
      <c r="AN49" s="308"/>
      <c r="AO49" s="310"/>
      <c r="AP49" s="306"/>
      <c r="AQ49" s="308"/>
      <c r="AR49" s="308"/>
      <c r="AS49" s="310"/>
      <c r="AT49" s="306"/>
      <c r="AU49" s="308"/>
      <c r="AV49" s="308"/>
      <c r="AW49" s="310"/>
      <c r="AX49" s="306"/>
      <c r="AY49" s="308"/>
      <c r="AZ49" s="308"/>
      <c r="BA49" s="310"/>
      <c r="BB49" s="306"/>
      <c r="BC49" s="308"/>
      <c r="BD49" s="308"/>
      <c r="BE49" s="310"/>
      <c r="BF49" s="306"/>
      <c r="BG49" s="308"/>
      <c r="BH49" s="308"/>
      <c r="BI49" s="310"/>
      <c r="BJ49" s="306"/>
      <c r="BK49" s="308"/>
      <c r="BL49" s="308"/>
      <c r="BM49" s="310"/>
      <c r="BN49" s="306"/>
      <c r="BO49" s="308"/>
      <c r="BP49" s="308"/>
      <c r="BQ49" s="310"/>
      <c r="BR49" s="329"/>
      <c r="BS49" s="331"/>
      <c r="BT49" s="331"/>
      <c r="BU49" s="331"/>
      <c r="BV49" s="333">
        <f>BW49-BU49</f>
        <v>0</v>
      </c>
      <c r="BW49" s="333">
        <f>BT49-BS49</f>
        <v>0</v>
      </c>
    </row>
    <row r="50" spans="1:75" ht="9.75" customHeight="1">
      <c r="A50" s="256"/>
      <c r="B50" s="259"/>
      <c r="C50" s="260"/>
      <c r="D50" s="164"/>
      <c r="E50" s="305"/>
      <c r="F50" s="307"/>
      <c r="G50" s="309"/>
      <c r="H50" s="309"/>
      <c r="I50" s="311"/>
      <c r="J50" s="307"/>
      <c r="K50" s="309"/>
      <c r="L50" s="309"/>
      <c r="M50" s="311"/>
      <c r="N50" s="307"/>
      <c r="O50" s="309"/>
      <c r="P50" s="309"/>
      <c r="Q50" s="311"/>
      <c r="R50" s="307"/>
      <c r="S50" s="309"/>
      <c r="T50" s="309"/>
      <c r="U50" s="311"/>
      <c r="V50" s="307"/>
      <c r="W50" s="309"/>
      <c r="X50" s="309"/>
      <c r="Y50" s="311"/>
      <c r="Z50" s="307"/>
      <c r="AA50" s="309"/>
      <c r="AB50" s="309"/>
      <c r="AC50" s="311"/>
      <c r="AD50" s="307"/>
      <c r="AE50" s="309"/>
      <c r="AF50" s="309"/>
      <c r="AG50" s="311"/>
      <c r="AH50" s="307"/>
      <c r="AI50" s="309"/>
      <c r="AJ50" s="309"/>
      <c r="AK50" s="311"/>
      <c r="AL50" s="307"/>
      <c r="AM50" s="309"/>
      <c r="AN50" s="309"/>
      <c r="AO50" s="311"/>
      <c r="AP50" s="307"/>
      <c r="AQ50" s="309"/>
      <c r="AR50" s="309"/>
      <c r="AS50" s="311"/>
      <c r="AT50" s="307"/>
      <c r="AU50" s="309"/>
      <c r="AV50" s="309"/>
      <c r="AW50" s="311"/>
      <c r="AX50" s="307"/>
      <c r="AY50" s="309"/>
      <c r="AZ50" s="309"/>
      <c r="BA50" s="311"/>
      <c r="BB50" s="307"/>
      <c r="BC50" s="309"/>
      <c r="BD50" s="309"/>
      <c r="BE50" s="311"/>
      <c r="BF50" s="307"/>
      <c r="BG50" s="309"/>
      <c r="BH50" s="309"/>
      <c r="BI50" s="311"/>
      <c r="BJ50" s="307"/>
      <c r="BK50" s="309"/>
      <c r="BL50" s="309"/>
      <c r="BM50" s="311"/>
      <c r="BN50" s="307"/>
      <c r="BO50" s="309"/>
      <c r="BP50" s="309"/>
      <c r="BQ50" s="311"/>
      <c r="BR50" s="330"/>
      <c r="BS50" s="332"/>
      <c r="BT50" s="332"/>
      <c r="BU50" s="332"/>
      <c r="BV50" s="334"/>
      <c r="BW50" s="334"/>
    </row>
    <row r="51" spans="1:75" ht="9.75" customHeight="1">
      <c r="A51" s="255">
        <v>16</v>
      </c>
      <c r="B51" s="257"/>
      <c r="C51" s="258"/>
      <c r="D51" s="163"/>
      <c r="E51" s="304"/>
      <c r="F51" s="306"/>
      <c r="G51" s="308"/>
      <c r="H51" s="308"/>
      <c r="I51" s="310"/>
      <c r="J51" s="306"/>
      <c r="K51" s="308"/>
      <c r="L51" s="308"/>
      <c r="M51" s="310"/>
      <c r="N51" s="306"/>
      <c r="O51" s="308"/>
      <c r="P51" s="308"/>
      <c r="Q51" s="310"/>
      <c r="R51" s="306"/>
      <c r="S51" s="308"/>
      <c r="T51" s="308"/>
      <c r="U51" s="310"/>
      <c r="V51" s="306"/>
      <c r="W51" s="308"/>
      <c r="X51" s="308"/>
      <c r="Y51" s="310"/>
      <c r="Z51" s="306"/>
      <c r="AA51" s="308"/>
      <c r="AB51" s="308"/>
      <c r="AC51" s="310"/>
      <c r="AD51" s="306"/>
      <c r="AE51" s="308"/>
      <c r="AF51" s="308"/>
      <c r="AG51" s="310"/>
      <c r="AH51" s="306"/>
      <c r="AI51" s="308"/>
      <c r="AJ51" s="308"/>
      <c r="AK51" s="310"/>
      <c r="AL51" s="306"/>
      <c r="AM51" s="308"/>
      <c r="AN51" s="308"/>
      <c r="AO51" s="310"/>
      <c r="AP51" s="306"/>
      <c r="AQ51" s="308"/>
      <c r="AR51" s="308"/>
      <c r="AS51" s="310"/>
      <c r="AT51" s="306"/>
      <c r="AU51" s="308"/>
      <c r="AV51" s="308"/>
      <c r="AW51" s="310"/>
      <c r="AX51" s="306"/>
      <c r="AY51" s="308"/>
      <c r="AZ51" s="308"/>
      <c r="BA51" s="310"/>
      <c r="BB51" s="306"/>
      <c r="BC51" s="308"/>
      <c r="BD51" s="308"/>
      <c r="BE51" s="310"/>
      <c r="BF51" s="306"/>
      <c r="BG51" s="308"/>
      <c r="BH51" s="308"/>
      <c r="BI51" s="310"/>
      <c r="BJ51" s="306"/>
      <c r="BK51" s="308"/>
      <c r="BL51" s="308"/>
      <c r="BM51" s="310"/>
      <c r="BN51" s="306"/>
      <c r="BO51" s="308"/>
      <c r="BP51" s="308"/>
      <c r="BQ51" s="310"/>
      <c r="BR51" s="329"/>
      <c r="BS51" s="331"/>
      <c r="BT51" s="331"/>
      <c r="BU51" s="331"/>
      <c r="BV51" s="333">
        <f>BW51-BU51</f>
        <v>0</v>
      </c>
      <c r="BW51" s="333">
        <f>BT51-BS51</f>
        <v>0</v>
      </c>
    </row>
    <row r="52" spans="1:75" ht="9.75" customHeight="1">
      <c r="A52" s="256"/>
      <c r="B52" s="259"/>
      <c r="C52" s="260"/>
      <c r="D52" s="164"/>
      <c r="E52" s="305"/>
      <c r="F52" s="307"/>
      <c r="G52" s="309"/>
      <c r="H52" s="309"/>
      <c r="I52" s="311"/>
      <c r="J52" s="307"/>
      <c r="K52" s="309"/>
      <c r="L52" s="309"/>
      <c r="M52" s="311"/>
      <c r="N52" s="307"/>
      <c r="O52" s="309"/>
      <c r="P52" s="309"/>
      <c r="Q52" s="311"/>
      <c r="R52" s="307"/>
      <c r="S52" s="309"/>
      <c r="T52" s="309"/>
      <c r="U52" s="311"/>
      <c r="V52" s="307"/>
      <c r="W52" s="309"/>
      <c r="X52" s="309"/>
      <c r="Y52" s="311"/>
      <c r="Z52" s="307"/>
      <c r="AA52" s="309"/>
      <c r="AB52" s="309"/>
      <c r="AC52" s="311"/>
      <c r="AD52" s="307"/>
      <c r="AE52" s="309"/>
      <c r="AF52" s="309"/>
      <c r="AG52" s="311"/>
      <c r="AH52" s="307"/>
      <c r="AI52" s="309"/>
      <c r="AJ52" s="309"/>
      <c r="AK52" s="311"/>
      <c r="AL52" s="307"/>
      <c r="AM52" s="309"/>
      <c r="AN52" s="309"/>
      <c r="AO52" s="311"/>
      <c r="AP52" s="307"/>
      <c r="AQ52" s="309"/>
      <c r="AR52" s="309"/>
      <c r="AS52" s="311"/>
      <c r="AT52" s="307"/>
      <c r="AU52" s="309"/>
      <c r="AV52" s="309"/>
      <c r="AW52" s="311"/>
      <c r="AX52" s="307"/>
      <c r="AY52" s="309"/>
      <c r="AZ52" s="309"/>
      <c r="BA52" s="311"/>
      <c r="BB52" s="307"/>
      <c r="BC52" s="309"/>
      <c r="BD52" s="309"/>
      <c r="BE52" s="311"/>
      <c r="BF52" s="307"/>
      <c r="BG52" s="309"/>
      <c r="BH52" s="309"/>
      <c r="BI52" s="311"/>
      <c r="BJ52" s="307"/>
      <c r="BK52" s="309"/>
      <c r="BL52" s="309"/>
      <c r="BM52" s="311"/>
      <c r="BN52" s="307"/>
      <c r="BO52" s="309"/>
      <c r="BP52" s="309"/>
      <c r="BQ52" s="311"/>
      <c r="BR52" s="330"/>
      <c r="BS52" s="332"/>
      <c r="BT52" s="332"/>
      <c r="BU52" s="332"/>
      <c r="BV52" s="334"/>
      <c r="BW52" s="334"/>
    </row>
    <row r="53" spans="1:75" ht="9.75" customHeight="1">
      <c r="A53" s="255">
        <v>17</v>
      </c>
      <c r="B53" s="257"/>
      <c r="C53" s="258"/>
      <c r="D53" s="163"/>
      <c r="E53" s="304"/>
      <c r="F53" s="306"/>
      <c r="G53" s="308"/>
      <c r="H53" s="308"/>
      <c r="I53" s="310"/>
      <c r="J53" s="306"/>
      <c r="K53" s="308"/>
      <c r="L53" s="308"/>
      <c r="M53" s="310"/>
      <c r="N53" s="306"/>
      <c r="O53" s="308"/>
      <c r="P53" s="308"/>
      <c r="Q53" s="310"/>
      <c r="R53" s="306"/>
      <c r="S53" s="308"/>
      <c r="T53" s="308"/>
      <c r="U53" s="310"/>
      <c r="V53" s="306"/>
      <c r="W53" s="308"/>
      <c r="X53" s="308"/>
      <c r="Y53" s="310"/>
      <c r="Z53" s="306"/>
      <c r="AA53" s="308"/>
      <c r="AB53" s="308"/>
      <c r="AC53" s="310"/>
      <c r="AD53" s="306"/>
      <c r="AE53" s="308"/>
      <c r="AF53" s="308"/>
      <c r="AG53" s="310"/>
      <c r="AH53" s="306"/>
      <c r="AI53" s="308"/>
      <c r="AJ53" s="308"/>
      <c r="AK53" s="310"/>
      <c r="AL53" s="306"/>
      <c r="AM53" s="308"/>
      <c r="AN53" s="308"/>
      <c r="AO53" s="310"/>
      <c r="AP53" s="306"/>
      <c r="AQ53" s="308"/>
      <c r="AR53" s="308"/>
      <c r="AS53" s="310"/>
      <c r="AT53" s="306"/>
      <c r="AU53" s="308"/>
      <c r="AV53" s="308"/>
      <c r="AW53" s="310"/>
      <c r="AX53" s="306"/>
      <c r="AY53" s="308"/>
      <c r="AZ53" s="308"/>
      <c r="BA53" s="310"/>
      <c r="BB53" s="306"/>
      <c r="BC53" s="308"/>
      <c r="BD53" s="308"/>
      <c r="BE53" s="310"/>
      <c r="BF53" s="306"/>
      <c r="BG53" s="308"/>
      <c r="BH53" s="308"/>
      <c r="BI53" s="310"/>
      <c r="BJ53" s="306"/>
      <c r="BK53" s="308"/>
      <c r="BL53" s="308"/>
      <c r="BM53" s="310"/>
      <c r="BN53" s="306"/>
      <c r="BO53" s="308"/>
      <c r="BP53" s="308"/>
      <c r="BQ53" s="310"/>
      <c r="BR53" s="329"/>
      <c r="BS53" s="331"/>
      <c r="BT53" s="331"/>
      <c r="BU53" s="331"/>
      <c r="BV53" s="333">
        <f>BW53-BU53</f>
        <v>0</v>
      </c>
      <c r="BW53" s="333">
        <f>BT53-BS53</f>
        <v>0</v>
      </c>
    </row>
    <row r="54" spans="1:75" ht="9.75" customHeight="1">
      <c r="A54" s="256"/>
      <c r="B54" s="259"/>
      <c r="C54" s="260"/>
      <c r="D54" s="164"/>
      <c r="E54" s="305"/>
      <c r="F54" s="307"/>
      <c r="G54" s="309"/>
      <c r="H54" s="309"/>
      <c r="I54" s="311"/>
      <c r="J54" s="307"/>
      <c r="K54" s="309"/>
      <c r="L54" s="309"/>
      <c r="M54" s="311"/>
      <c r="N54" s="307"/>
      <c r="O54" s="309"/>
      <c r="P54" s="309"/>
      <c r="Q54" s="311"/>
      <c r="R54" s="307"/>
      <c r="S54" s="309"/>
      <c r="T54" s="309"/>
      <c r="U54" s="311"/>
      <c r="V54" s="307"/>
      <c r="W54" s="309"/>
      <c r="X54" s="309"/>
      <c r="Y54" s="311"/>
      <c r="Z54" s="307"/>
      <c r="AA54" s="309"/>
      <c r="AB54" s="309"/>
      <c r="AC54" s="311"/>
      <c r="AD54" s="307"/>
      <c r="AE54" s="309"/>
      <c r="AF54" s="309"/>
      <c r="AG54" s="311"/>
      <c r="AH54" s="307"/>
      <c r="AI54" s="309"/>
      <c r="AJ54" s="309"/>
      <c r="AK54" s="311"/>
      <c r="AL54" s="307"/>
      <c r="AM54" s="309"/>
      <c r="AN54" s="309"/>
      <c r="AO54" s="311"/>
      <c r="AP54" s="307"/>
      <c r="AQ54" s="309"/>
      <c r="AR54" s="309"/>
      <c r="AS54" s="311"/>
      <c r="AT54" s="307"/>
      <c r="AU54" s="309"/>
      <c r="AV54" s="309"/>
      <c r="AW54" s="311"/>
      <c r="AX54" s="307"/>
      <c r="AY54" s="309"/>
      <c r="AZ54" s="309"/>
      <c r="BA54" s="311"/>
      <c r="BB54" s="307"/>
      <c r="BC54" s="309"/>
      <c r="BD54" s="309"/>
      <c r="BE54" s="311"/>
      <c r="BF54" s="307"/>
      <c r="BG54" s="309"/>
      <c r="BH54" s="309"/>
      <c r="BI54" s="311"/>
      <c r="BJ54" s="307"/>
      <c r="BK54" s="309"/>
      <c r="BL54" s="309"/>
      <c r="BM54" s="311"/>
      <c r="BN54" s="307"/>
      <c r="BO54" s="309"/>
      <c r="BP54" s="309"/>
      <c r="BQ54" s="311"/>
      <c r="BR54" s="330"/>
      <c r="BS54" s="332"/>
      <c r="BT54" s="332"/>
      <c r="BU54" s="332"/>
      <c r="BV54" s="334"/>
      <c r="BW54" s="334"/>
    </row>
    <row r="55" spans="1:75" ht="9.75" customHeight="1">
      <c r="A55" s="255">
        <v>18</v>
      </c>
      <c r="B55" s="257"/>
      <c r="C55" s="258"/>
      <c r="D55" s="163"/>
      <c r="E55" s="304"/>
      <c r="F55" s="306"/>
      <c r="G55" s="308"/>
      <c r="H55" s="308"/>
      <c r="I55" s="310"/>
      <c r="J55" s="306"/>
      <c r="K55" s="308"/>
      <c r="L55" s="308"/>
      <c r="M55" s="310"/>
      <c r="N55" s="306"/>
      <c r="O55" s="308"/>
      <c r="P55" s="308"/>
      <c r="Q55" s="310"/>
      <c r="R55" s="306"/>
      <c r="S55" s="308"/>
      <c r="T55" s="308"/>
      <c r="U55" s="310"/>
      <c r="V55" s="306"/>
      <c r="W55" s="308"/>
      <c r="X55" s="308"/>
      <c r="Y55" s="310"/>
      <c r="Z55" s="306"/>
      <c r="AA55" s="308"/>
      <c r="AB55" s="308"/>
      <c r="AC55" s="310"/>
      <c r="AD55" s="306"/>
      <c r="AE55" s="308"/>
      <c r="AF55" s="308"/>
      <c r="AG55" s="310"/>
      <c r="AH55" s="306"/>
      <c r="AI55" s="308"/>
      <c r="AJ55" s="308"/>
      <c r="AK55" s="310"/>
      <c r="AL55" s="306"/>
      <c r="AM55" s="308"/>
      <c r="AN55" s="308"/>
      <c r="AO55" s="310"/>
      <c r="AP55" s="306"/>
      <c r="AQ55" s="308"/>
      <c r="AR55" s="308"/>
      <c r="AS55" s="310"/>
      <c r="AT55" s="306"/>
      <c r="AU55" s="308"/>
      <c r="AV55" s="308"/>
      <c r="AW55" s="310"/>
      <c r="AX55" s="306"/>
      <c r="AY55" s="308"/>
      <c r="AZ55" s="308"/>
      <c r="BA55" s="310"/>
      <c r="BB55" s="306"/>
      <c r="BC55" s="308"/>
      <c r="BD55" s="308"/>
      <c r="BE55" s="310"/>
      <c r="BF55" s="306"/>
      <c r="BG55" s="308"/>
      <c r="BH55" s="308"/>
      <c r="BI55" s="310"/>
      <c r="BJ55" s="306"/>
      <c r="BK55" s="308"/>
      <c r="BL55" s="308"/>
      <c r="BM55" s="310"/>
      <c r="BN55" s="306"/>
      <c r="BO55" s="308"/>
      <c r="BP55" s="308"/>
      <c r="BQ55" s="310"/>
      <c r="BR55" s="329"/>
      <c r="BS55" s="331"/>
      <c r="BT55" s="331"/>
      <c r="BU55" s="331"/>
      <c r="BV55" s="333">
        <f>BW55-BU55</f>
        <v>0</v>
      </c>
      <c r="BW55" s="333">
        <f>BT55-BS55</f>
        <v>0</v>
      </c>
    </row>
    <row r="56" spans="1:75" ht="9.75" customHeight="1">
      <c r="A56" s="256"/>
      <c r="B56" s="259"/>
      <c r="C56" s="260"/>
      <c r="D56" s="164"/>
      <c r="E56" s="305"/>
      <c r="F56" s="307"/>
      <c r="G56" s="309"/>
      <c r="H56" s="309"/>
      <c r="I56" s="311"/>
      <c r="J56" s="307"/>
      <c r="K56" s="309"/>
      <c r="L56" s="309"/>
      <c r="M56" s="311"/>
      <c r="N56" s="307"/>
      <c r="O56" s="309"/>
      <c r="P56" s="309"/>
      <c r="Q56" s="311"/>
      <c r="R56" s="307"/>
      <c r="S56" s="309"/>
      <c r="T56" s="309"/>
      <c r="U56" s="311"/>
      <c r="V56" s="307"/>
      <c r="W56" s="309"/>
      <c r="X56" s="309"/>
      <c r="Y56" s="311"/>
      <c r="Z56" s="307"/>
      <c r="AA56" s="309"/>
      <c r="AB56" s="309"/>
      <c r="AC56" s="311"/>
      <c r="AD56" s="307"/>
      <c r="AE56" s="309"/>
      <c r="AF56" s="309"/>
      <c r="AG56" s="311"/>
      <c r="AH56" s="307"/>
      <c r="AI56" s="309"/>
      <c r="AJ56" s="309"/>
      <c r="AK56" s="311"/>
      <c r="AL56" s="307"/>
      <c r="AM56" s="309"/>
      <c r="AN56" s="309"/>
      <c r="AO56" s="311"/>
      <c r="AP56" s="307"/>
      <c r="AQ56" s="309"/>
      <c r="AR56" s="309"/>
      <c r="AS56" s="311"/>
      <c r="AT56" s="307"/>
      <c r="AU56" s="309"/>
      <c r="AV56" s="309"/>
      <c r="AW56" s="311"/>
      <c r="AX56" s="307"/>
      <c r="AY56" s="309"/>
      <c r="AZ56" s="309"/>
      <c r="BA56" s="311"/>
      <c r="BB56" s="307"/>
      <c r="BC56" s="309"/>
      <c r="BD56" s="309"/>
      <c r="BE56" s="311"/>
      <c r="BF56" s="307"/>
      <c r="BG56" s="309"/>
      <c r="BH56" s="309"/>
      <c r="BI56" s="311"/>
      <c r="BJ56" s="307"/>
      <c r="BK56" s="309"/>
      <c r="BL56" s="309"/>
      <c r="BM56" s="311"/>
      <c r="BN56" s="307"/>
      <c r="BO56" s="309"/>
      <c r="BP56" s="309"/>
      <c r="BQ56" s="311"/>
      <c r="BR56" s="330"/>
      <c r="BS56" s="332"/>
      <c r="BT56" s="332"/>
      <c r="BU56" s="332"/>
      <c r="BV56" s="334"/>
      <c r="BW56" s="334"/>
    </row>
    <row r="57" spans="1:75" ht="9.75" customHeight="1">
      <c r="A57" s="255">
        <v>19</v>
      </c>
      <c r="B57" s="257"/>
      <c r="C57" s="258"/>
      <c r="D57" s="163"/>
      <c r="E57" s="304"/>
      <c r="F57" s="306"/>
      <c r="G57" s="308"/>
      <c r="H57" s="308"/>
      <c r="I57" s="310"/>
      <c r="J57" s="306"/>
      <c r="K57" s="308"/>
      <c r="L57" s="308"/>
      <c r="M57" s="310"/>
      <c r="N57" s="306"/>
      <c r="O57" s="308"/>
      <c r="P57" s="308"/>
      <c r="Q57" s="310"/>
      <c r="R57" s="306"/>
      <c r="S57" s="308"/>
      <c r="T57" s="308"/>
      <c r="U57" s="310"/>
      <c r="V57" s="306"/>
      <c r="W57" s="308"/>
      <c r="X57" s="308"/>
      <c r="Y57" s="310"/>
      <c r="Z57" s="306"/>
      <c r="AA57" s="308"/>
      <c r="AB57" s="308"/>
      <c r="AC57" s="310"/>
      <c r="AD57" s="306"/>
      <c r="AE57" s="308"/>
      <c r="AF57" s="308"/>
      <c r="AG57" s="310"/>
      <c r="AH57" s="306"/>
      <c r="AI57" s="308"/>
      <c r="AJ57" s="308"/>
      <c r="AK57" s="310"/>
      <c r="AL57" s="306"/>
      <c r="AM57" s="308"/>
      <c r="AN57" s="308"/>
      <c r="AO57" s="310"/>
      <c r="AP57" s="306"/>
      <c r="AQ57" s="308"/>
      <c r="AR57" s="308"/>
      <c r="AS57" s="310"/>
      <c r="AT57" s="306"/>
      <c r="AU57" s="308"/>
      <c r="AV57" s="308"/>
      <c r="AW57" s="310"/>
      <c r="AX57" s="306"/>
      <c r="AY57" s="308"/>
      <c r="AZ57" s="308"/>
      <c r="BA57" s="310"/>
      <c r="BB57" s="306"/>
      <c r="BC57" s="308"/>
      <c r="BD57" s="308"/>
      <c r="BE57" s="310"/>
      <c r="BF57" s="306"/>
      <c r="BG57" s="308"/>
      <c r="BH57" s="308"/>
      <c r="BI57" s="310"/>
      <c r="BJ57" s="306"/>
      <c r="BK57" s="308"/>
      <c r="BL57" s="308"/>
      <c r="BM57" s="310"/>
      <c r="BN57" s="306"/>
      <c r="BO57" s="308"/>
      <c r="BP57" s="308"/>
      <c r="BQ57" s="310"/>
      <c r="BR57" s="329"/>
      <c r="BS57" s="331"/>
      <c r="BT57" s="331"/>
      <c r="BU57" s="331"/>
      <c r="BV57" s="333">
        <f>BW57-BU57</f>
        <v>0</v>
      </c>
      <c r="BW57" s="333">
        <f>BT57-BS57</f>
        <v>0</v>
      </c>
    </row>
    <row r="58" spans="1:75" ht="9.75" customHeight="1">
      <c r="A58" s="256"/>
      <c r="B58" s="259"/>
      <c r="C58" s="260"/>
      <c r="D58" s="164"/>
      <c r="E58" s="305"/>
      <c r="F58" s="307"/>
      <c r="G58" s="309"/>
      <c r="H58" s="309"/>
      <c r="I58" s="311"/>
      <c r="J58" s="307"/>
      <c r="K58" s="309"/>
      <c r="L58" s="309"/>
      <c r="M58" s="311"/>
      <c r="N58" s="307"/>
      <c r="O58" s="309"/>
      <c r="P58" s="309"/>
      <c r="Q58" s="311"/>
      <c r="R58" s="307"/>
      <c r="S58" s="309"/>
      <c r="T58" s="309"/>
      <c r="U58" s="311"/>
      <c r="V58" s="307"/>
      <c r="W58" s="309"/>
      <c r="X58" s="309"/>
      <c r="Y58" s="311"/>
      <c r="Z58" s="307"/>
      <c r="AA58" s="309"/>
      <c r="AB58" s="309"/>
      <c r="AC58" s="311"/>
      <c r="AD58" s="307"/>
      <c r="AE58" s="309"/>
      <c r="AF58" s="309"/>
      <c r="AG58" s="311"/>
      <c r="AH58" s="307"/>
      <c r="AI58" s="309"/>
      <c r="AJ58" s="309"/>
      <c r="AK58" s="311"/>
      <c r="AL58" s="307"/>
      <c r="AM58" s="309"/>
      <c r="AN58" s="309"/>
      <c r="AO58" s="311"/>
      <c r="AP58" s="307"/>
      <c r="AQ58" s="309"/>
      <c r="AR58" s="309"/>
      <c r="AS58" s="311"/>
      <c r="AT58" s="307"/>
      <c r="AU58" s="309"/>
      <c r="AV58" s="309"/>
      <c r="AW58" s="311"/>
      <c r="AX58" s="307"/>
      <c r="AY58" s="309"/>
      <c r="AZ58" s="309"/>
      <c r="BA58" s="311"/>
      <c r="BB58" s="307"/>
      <c r="BC58" s="309"/>
      <c r="BD58" s="309"/>
      <c r="BE58" s="311"/>
      <c r="BF58" s="307"/>
      <c r="BG58" s="309"/>
      <c r="BH58" s="309"/>
      <c r="BI58" s="311"/>
      <c r="BJ58" s="307"/>
      <c r="BK58" s="309"/>
      <c r="BL58" s="309"/>
      <c r="BM58" s="311"/>
      <c r="BN58" s="307"/>
      <c r="BO58" s="309"/>
      <c r="BP58" s="309"/>
      <c r="BQ58" s="311"/>
      <c r="BR58" s="330"/>
      <c r="BS58" s="332"/>
      <c r="BT58" s="332"/>
      <c r="BU58" s="332"/>
      <c r="BV58" s="334"/>
      <c r="BW58" s="334"/>
    </row>
    <row r="59" spans="1:75" ht="9.75" customHeight="1">
      <c r="A59" s="255">
        <v>20</v>
      </c>
      <c r="B59" s="257"/>
      <c r="C59" s="258"/>
      <c r="D59" s="163"/>
      <c r="E59" s="304"/>
      <c r="F59" s="306"/>
      <c r="G59" s="308"/>
      <c r="H59" s="308"/>
      <c r="I59" s="310"/>
      <c r="J59" s="306"/>
      <c r="K59" s="308"/>
      <c r="L59" s="308"/>
      <c r="M59" s="310"/>
      <c r="N59" s="306"/>
      <c r="O59" s="308"/>
      <c r="P59" s="308"/>
      <c r="Q59" s="310"/>
      <c r="R59" s="306"/>
      <c r="S59" s="308"/>
      <c r="T59" s="308"/>
      <c r="U59" s="310"/>
      <c r="V59" s="306"/>
      <c r="W59" s="308"/>
      <c r="X59" s="308"/>
      <c r="Y59" s="310"/>
      <c r="Z59" s="306"/>
      <c r="AA59" s="308"/>
      <c r="AB59" s="308"/>
      <c r="AC59" s="310"/>
      <c r="AD59" s="306"/>
      <c r="AE59" s="308"/>
      <c r="AF59" s="308"/>
      <c r="AG59" s="310"/>
      <c r="AH59" s="306"/>
      <c r="AI59" s="308"/>
      <c r="AJ59" s="308"/>
      <c r="AK59" s="310"/>
      <c r="AL59" s="306"/>
      <c r="AM59" s="308"/>
      <c r="AN59" s="308"/>
      <c r="AO59" s="310"/>
      <c r="AP59" s="306"/>
      <c r="AQ59" s="308"/>
      <c r="AR59" s="308"/>
      <c r="AS59" s="310"/>
      <c r="AT59" s="306"/>
      <c r="AU59" s="308"/>
      <c r="AV59" s="308"/>
      <c r="AW59" s="310"/>
      <c r="AX59" s="306"/>
      <c r="AY59" s="308"/>
      <c r="AZ59" s="308"/>
      <c r="BA59" s="310"/>
      <c r="BB59" s="306"/>
      <c r="BC59" s="308"/>
      <c r="BD59" s="308"/>
      <c r="BE59" s="310"/>
      <c r="BF59" s="306"/>
      <c r="BG59" s="308"/>
      <c r="BH59" s="308"/>
      <c r="BI59" s="310"/>
      <c r="BJ59" s="306"/>
      <c r="BK59" s="308"/>
      <c r="BL59" s="308"/>
      <c r="BM59" s="310"/>
      <c r="BN59" s="306"/>
      <c r="BO59" s="308"/>
      <c r="BP59" s="308"/>
      <c r="BQ59" s="310"/>
      <c r="BR59" s="329"/>
      <c r="BS59" s="331"/>
      <c r="BT59" s="331"/>
      <c r="BU59" s="331"/>
      <c r="BV59" s="333">
        <f>BW59-BU59</f>
        <v>0</v>
      </c>
      <c r="BW59" s="333">
        <f>BT59-BS59</f>
        <v>0</v>
      </c>
    </row>
    <row r="60" spans="1:75" ht="9.75" customHeight="1">
      <c r="A60" s="256"/>
      <c r="B60" s="259"/>
      <c r="C60" s="260"/>
      <c r="D60" s="164"/>
      <c r="E60" s="305"/>
      <c r="F60" s="307"/>
      <c r="G60" s="309"/>
      <c r="H60" s="309"/>
      <c r="I60" s="311"/>
      <c r="J60" s="307"/>
      <c r="K60" s="309"/>
      <c r="L60" s="309"/>
      <c r="M60" s="311"/>
      <c r="N60" s="307"/>
      <c r="O60" s="309"/>
      <c r="P60" s="309"/>
      <c r="Q60" s="311"/>
      <c r="R60" s="307"/>
      <c r="S60" s="309"/>
      <c r="T60" s="309"/>
      <c r="U60" s="311"/>
      <c r="V60" s="307"/>
      <c r="W60" s="309"/>
      <c r="X60" s="309"/>
      <c r="Y60" s="311"/>
      <c r="Z60" s="307"/>
      <c r="AA60" s="309"/>
      <c r="AB60" s="309"/>
      <c r="AC60" s="311"/>
      <c r="AD60" s="307"/>
      <c r="AE60" s="309"/>
      <c r="AF60" s="309"/>
      <c r="AG60" s="311"/>
      <c r="AH60" s="307"/>
      <c r="AI60" s="309"/>
      <c r="AJ60" s="309"/>
      <c r="AK60" s="311"/>
      <c r="AL60" s="307"/>
      <c r="AM60" s="309"/>
      <c r="AN60" s="309"/>
      <c r="AO60" s="311"/>
      <c r="AP60" s="307"/>
      <c r="AQ60" s="309"/>
      <c r="AR60" s="309"/>
      <c r="AS60" s="311"/>
      <c r="AT60" s="307"/>
      <c r="AU60" s="309"/>
      <c r="AV60" s="309"/>
      <c r="AW60" s="311"/>
      <c r="AX60" s="307"/>
      <c r="AY60" s="309"/>
      <c r="AZ60" s="309"/>
      <c r="BA60" s="311"/>
      <c r="BB60" s="307"/>
      <c r="BC60" s="309"/>
      <c r="BD60" s="309"/>
      <c r="BE60" s="311"/>
      <c r="BF60" s="307"/>
      <c r="BG60" s="309"/>
      <c r="BH60" s="309"/>
      <c r="BI60" s="311"/>
      <c r="BJ60" s="307"/>
      <c r="BK60" s="309"/>
      <c r="BL60" s="309"/>
      <c r="BM60" s="311"/>
      <c r="BN60" s="307"/>
      <c r="BO60" s="309"/>
      <c r="BP60" s="309"/>
      <c r="BQ60" s="311"/>
      <c r="BR60" s="330"/>
      <c r="BS60" s="332"/>
      <c r="BT60" s="332"/>
      <c r="BU60" s="332"/>
      <c r="BV60" s="334"/>
      <c r="BW60" s="334"/>
    </row>
    <row r="61" spans="1:75" ht="9.75" customHeight="1">
      <c r="A61" s="255">
        <v>21</v>
      </c>
      <c r="B61" s="293"/>
      <c r="C61" s="294"/>
      <c r="D61" s="163"/>
      <c r="E61" s="304"/>
      <c r="F61" s="306"/>
      <c r="G61" s="308"/>
      <c r="H61" s="308"/>
      <c r="I61" s="310"/>
      <c r="J61" s="306"/>
      <c r="K61" s="308"/>
      <c r="L61" s="308"/>
      <c r="M61" s="310"/>
      <c r="N61" s="306"/>
      <c r="O61" s="308"/>
      <c r="P61" s="308"/>
      <c r="Q61" s="335"/>
      <c r="R61" s="337"/>
      <c r="S61" s="308"/>
      <c r="T61" s="308"/>
      <c r="U61" s="335"/>
      <c r="V61" s="337"/>
      <c r="W61" s="308"/>
      <c r="X61" s="308"/>
      <c r="Y61" s="335"/>
      <c r="Z61" s="337"/>
      <c r="AA61" s="308"/>
      <c r="AB61" s="308"/>
      <c r="AC61" s="310"/>
      <c r="AD61" s="306"/>
      <c r="AE61" s="308"/>
      <c r="AF61" s="308"/>
      <c r="AG61" s="335"/>
      <c r="AH61" s="337"/>
      <c r="AI61" s="308"/>
      <c r="AJ61" s="308"/>
      <c r="AK61" s="335"/>
      <c r="AL61" s="337"/>
      <c r="AM61" s="308"/>
      <c r="AN61" s="308"/>
      <c r="AO61" s="335"/>
      <c r="AP61" s="337"/>
      <c r="AQ61" s="308"/>
      <c r="AR61" s="308"/>
      <c r="AS61" s="335"/>
      <c r="AT61" s="337"/>
      <c r="AU61" s="308"/>
      <c r="AV61" s="308"/>
      <c r="AW61" s="310"/>
      <c r="AX61" s="306"/>
      <c r="AY61" s="308"/>
      <c r="AZ61" s="308"/>
      <c r="BA61" s="310"/>
      <c r="BB61" s="306"/>
      <c r="BC61" s="308"/>
      <c r="BD61" s="308"/>
      <c r="BE61" s="310"/>
      <c r="BF61" s="306"/>
      <c r="BG61" s="308"/>
      <c r="BH61" s="308"/>
      <c r="BI61" s="310"/>
      <c r="BJ61" s="306"/>
      <c r="BK61" s="308"/>
      <c r="BL61" s="308"/>
      <c r="BM61" s="310"/>
      <c r="BN61" s="306"/>
      <c r="BO61" s="308"/>
      <c r="BP61" s="308"/>
      <c r="BQ61" s="310"/>
      <c r="BR61" s="329"/>
      <c r="BS61" s="331"/>
      <c r="BT61" s="331"/>
      <c r="BU61" s="331"/>
      <c r="BV61" s="333">
        <f>BW61-BU61</f>
        <v>0</v>
      </c>
      <c r="BW61" s="333">
        <f>BT61-BS61</f>
        <v>0</v>
      </c>
    </row>
    <row r="62" spans="1:75" ht="9.75" customHeight="1">
      <c r="A62" s="256"/>
      <c r="B62" s="295"/>
      <c r="C62" s="296"/>
      <c r="D62" s="164"/>
      <c r="E62" s="305"/>
      <c r="F62" s="307"/>
      <c r="G62" s="309"/>
      <c r="H62" s="309"/>
      <c r="I62" s="311"/>
      <c r="J62" s="307"/>
      <c r="K62" s="309"/>
      <c r="L62" s="309"/>
      <c r="M62" s="311"/>
      <c r="N62" s="307"/>
      <c r="O62" s="309"/>
      <c r="P62" s="309"/>
      <c r="Q62" s="336"/>
      <c r="R62" s="338"/>
      <c r="S62" s="309"/>
      <c r="T62" s="309"/>
      <c r="U62" s="336"/>
      <c r="V62" s="338"/>
      <c r="W62" s="309"/>
      <c r="X62" s="309"/>
      <c r="Y62" s="336"/>
      <c r="Z62" s="338"/>
      <c r="AA62" s="309"/>
      <c r="AB62" s="309"/>
      <c r="AC62" s="311"/>
      <c r="AD62" s="307"/>
      <c r="AE62" s="309"/>
      <c r="AF62" s="309"/>
      <c r="AG62" s="336"/>
      <c r="AH62" s="338"/>
      <c r="AI62" s="309"/>
      <c r="AJ62" s="309"/>
      <c r="AK62" s="336"/>
      <c r="AL62" s="338"/>
      <c r="AM62" s="309"/>
      <c r="AN62" s="309"/>
      <c r="AO62" s="336"/>
      <c r="AP62" s="338"/>
      <c r="AQ62" s="309"/>
      <c r="AR62" s="309"/>
      <c r="AS62" s="336"/>
      <c r="AT62" s="338"/>
      <c r="AU62" s="309"/>
      <c r="AV62" s="309"/>
      <c r="AW62" s="311"/>
      <c r="AX62" s="307"/>
      <c r="AY62" s="309"/>
      <c r="AZ62" s="309"/>
      <c r="BA62" s="311"/>
      <c r="BB62" s="307"/>
      <c r="BC62" s="309"/>
      <c r="BD62" s="309"/>
      <c r="BE62" s="311"/>
      <c r="BF62" s="307"/>
      <c r="BG62" s="309"/>
      <c r="BH62" s="309"/>
      <c r="BI62" s="311"/>
      <c r="BJ62" s="307"/>
      <c r="BK62" s="309"/>
      <c r="BL62" s="309"/>
      <c r="BM62" s="311"/>
      <c r="BN62" s="307"/>
      <c r="BO62" s="309"/>
      <c r="BP62" s="309"/>
      <c r="BQ62" s="311"/>
      <c r="BR62" s="330"/>
      <c r="BS62" s="332"/>
      <c r="BT62" s="332"/>
      <c r="BU62" s="332"/>
      <c r="BV62" s="334"/>
      <c r="BW62" s="334"/>
    </row>
    <row r="63" spans="1:75" ht="9.75" customHeight="1">
      <c r="A63" s="255">
        <v>22</v>
      </c>
      <c r="B63" s="293"/>
      <c r="C63" s="294"/>
      <c r="D63" s="163"/>
      <c r="E63" s="304"/>
      <c r="F63" s="306"/>
      <c r="G63" s="308"/>
      <c r="H63" s="308"/>
      <c r="I63" s="310"/>
      <c r="J63" s="306"/>
      <c r="K63" s="308"/>
      <c r="L63" s="308"/>
      <c r="M63" s="310"/>
      <c r="N63" s="306"/>
      <c r="O63" s="308"/>
      <c r="P63" s="308"/>
      <c r="Q63" s="335"/>
      <c r="R63" s="337"/>
      <c r="S63" s="308"/>
      <c r="T63" s="308"/>
      <c r="U63" s="335"/>
      <c r="V63" s="337"/>
      <c r="W63" s="308"/>
      <c r="X63" s="308"/>
      <c r="Y63" s="335"/>
      <c r="Z63" s="337"/>
      <c r="AA63" s="308"/>
      <c r="AB63" s="308"/>
      <c r="AC63" s="310"/>
      <c r="AD63" s="306"/>
      <c r="AE63" s="308"/>
      <c r="AF63" s="308"/>
      <c r="AG63" s="335"/>
      <c r="AH63" s="337"/>
      <c r="AI63" s="308"/>
      <c r="AJ63" s="308"/>
      <c r="AK63" s="335"/>
      <c r="AL63" s="337"/>
      <c r="AM63" s="308"/>
      <c r="AN63" s="308"/>
      <c r="AO63" s="335"/>
      <c r="AP63" s="337"/>
      <c r="AQ63" s="308"/>
      <c r="AR63" s="308"/>
      <c r="AS63" s="335"/>
      <c r="AT63" s="337"/>
      <c r="AU63" s="308"/>
      <c r="AV63" s="308"/>
      <c r="AW63" s="310"/>
      <c r="AX63" s="306"/>
      <c r="AY63" s="308"/>
      <c r="AZ63" s="308"/>
      <c r="BA63" s="310"/>
      <c r="BB63" s="306"/>
      <c r="BC63" s="308"/>
      <c r="BD63" s="308"/>
      <c r="BE63" s="310"/>
      <c r="BF63" s="306"/>
      <c r="BG63" s="308"/>
      <c r="BH63" s="308"/>
      <c r="BI63" s="310"/>
      <c r="BJ63" s="306"/>
      <c r="BK63" s="308"/>
      <c r="BL63" s="308"/>
      <c r="BM63" s="310"/>
      <c r="BN63" s="306"/>
      <c r="BO63" s="308"/>
      <c r="BP63" s="308"/>
      <c r="BQ63" s="310"/>
      <c r="BR63" s="329"/>
      <c r="BS63" s="331"/>
      <c r="BT63" s="331"/>
      <c r="BU63" s="331"/>
      <c r="BV63" s="333">
        <f>BW63-BU63</f>
        <v>0</v>
      </c>
      <c r="BW63" s="333">
        <f>BT63-BS63</f>
        <v>0</v>
      </c>
    </row>
    <row r="64" spans="1:75" ht="9.75" customHeight="1">
      <c r="A64" s="256"/>
      <c r="B64" s="295"/>
      <c r="C64" s="296"/>
      <c r="D64" s="164"/>
      <c r="E64" s="305"/>
      <c r="F64" s="307"/>
      <c r="G64" s="309"/>
      <c r="H64" s="309"/>
      <c r="I64" s="311"/>
      <c r="J64" s="307"/>
      <c r="K64" s="309"/>
      <c r="L64" s="309"/>
      <c r="M64" s="311"/>
      <c r="N64" s="307"/>
      <c r="O64" s="309"/>
      <c r="P64" s="309"/>
      <c r="Q64" s="336"/>
      <c r="R64" s="338"/>
      <c r="S64" s="309"/>
      <c r="T64" s="309"/>
      <c r="U64" s="336"/>
      <c r="V64" s="338"/>
      <c r="W64" s="309"/>
      <c r="X64" s="309"/>
      <c r="Y64" s="336"/>
      <c r="Z64" s="338"/>
      <c r="AA64" s="309"/>
      <c r="AB64" s="309"/>
      <c r="AC64" s="311"/>
      <c r="AD64" s="307"/>
      <c r="AE64" s="309"/>
      <c r="AF64" s="309"/>
      <c r="AG64" s="336"/>
      <c r="AH64" s="338"/>
      <c r="AI64" s="309"/>
      <c r="AJ64" s="309"/>
      <c r="AK64" s="336"/>
      <c r="AL64" s="338"/>
      <c r="AM64" s="309"/>
      <c r="AN64" s="309"/>
      <c r="AO64" s="336"/>
      <c r="AP64" s="338"/>
      <c r="AQ64" s="309"/>
      <c r="AR64" s="309"/>
      <c r="AS64" s="336"/>
      <c r="AT64" s="338"/>
      <c r="AU64" s="309"/>
      <c r="AV64" s="309"/>
      <c r="AW64" s="311"/>
      <c r="AX64" s="307"/>
      <c r="AY64" s="309"/>
      <c r="AZ64" s="309"/>
      <c r="BA64" s="311"/>
      <c r="BB64" s="307"/>
      <c r="BC64" s="309"/>
      <c r="BD64" s="309"/>
      <c r="BE64" s="311"/>
      <c r="BF64" s="307"/>
      <c r="BG64" s="309"/>
      <c r="BH64" s="309"/>
      <c r="BI64" s="311"/>
      <c r="BJ64" s="307"/>
      <c r="BK64" s="309"/>
      <c r="BL64" s="309"/>
      <c r="BM64" s="311"/>
      <c r="BN64" s="307"/>
      <c r="BO64" s="309"/>
      <c r="BP64" s="309"/>
      <c r="BQ64" s="311"/>
      <c r="BR64" s="330"/>
      <c r="BS64" s="332"/>
      <c r="BT64" s="332"/>
      <c r="BU64" s="332"/>
      <c r="BV64" s="334"/>
      <c r="BW64" s="334"/>
    </row>
    <row r="65" spans="1:75" ht="9.75" customHeight="1">
      <c r="A65" s="255">
        <v>23</v>
      </c>
      <c r="B65" s="293"/>
      <c r="C65" s="294"/>
      <c r="D65" s="163"/>
      <c r="E65" s="304"/>
      <c r="F65" s="306"/>
      <c r="G65" s="308"/>
      <c r="H65" s="308"/>
      <c r="I65" s="310"/>
      <c r="J65" s="306"/>
      <c r="K65" s="308"/>
      <c r="L65" s="308"/>
      <c r="M65" s="310"/>
      <c r="N65" s="306"/>
      <c r="O65" s="308"/>
      <c r="P65" s="308"/>
      <c r="Q65" s="310"/>
      <c r="R65" s="306"/>
      <c r="S65" s="308"/>
      <c r="T65" s="308"/>
      <c r="U65" s="310"/>
      <c r="V65" s="306"/>
      <c r="W65" s="308"/>
      <c r="X65" s="308"/>
      <c r="Y65" s="310"/>
      <c r="Z65" s="337"/>
      <c r="AA65" s="308"/>
      <c r="AB65" s="308"/>
      <c r="AC65" s="310"/>
      <c r="AD65" s="306"/>
      <c r="AE65" s="308"/>
      <c r="AF65" s="308"/>
      <c r="AG65" s="310"/>
      <c r="AH65" s="306"/>
      <c r="AI65" s="308"/>
      <c r="AJ65" s="308"/>
      <c r="AK65" s="310"/>
      <c r="AL65" s="337"/>
      <c r="AM65" s="308"/>
      <c r="AN65" s="308"/>
      <c r="AO65" s="310"/>
      <c r="AP65" s="306"/>
      <c r="AQ65" s="308"/>
      <c r="AR65" s="308"/>
      <c r="AS65" s="310"/>
      <c r="AT65" s="306"/>
      <c r="AU65" s="308"/>
      <c r="AV65" s="308"/>
      <c r="AW65" s="310"/>
      <c r="AX65" s="306"/>
      <c r="AY65" s="308"/>
      <c r="AZ65" s="308"/>
      <c r="BA65" s="310"/>
      <c r="BB65" s="306"/>
      <c r="BC65" s="308"/>
      <c r="BD65" s="308"/>
      <c r="BE65" s="310"/>
      <c r="BF65" s="306"/>
      <c r="BG65" s="308"/>
      <c r="BH65" s="308"/>
      <c r="BI65" s="310"/>
      <c r="BJ65" s="306"/>
      <c r="BK65" s="308"/>
      <c r="BL65" s="308"/>
      <c r="BM65" s="310"/>
      <c r="BN65" s="306"/>
      <c r="BO65" s="308"/>
      <c r="BP65" s="308"/>
      <c r="BQ65" s="310"/>
      <c r="BR65" s="329"/>
      <c r="BS65" s="331"/>
      <c r="BT65" s="331"/>
      <c r="BU65" s="331"/>
      <c r="BV65" s="333">
        <f>BW65-BU65</f>
        <v>0</v>
      </c>
      <c r="BW65" s="333">
        <f>BT65-BS65</f>
        <v>0</v>
      </c>
    </row>
    <row r="66" spans="1:75" ht="9.75" customHeight="1">
      <c r="A66" s="256"/>
      <c r="B66" s="295"/>
      <c r="C66" s="296"/>
      <c r="D66" s="164"/>
      <c r="E66" s="305"/>
      <c r="F66" s="307"/>
      <c r="G66" s="309"/>
      <c r="H66" s="309"/>
      <c r="I66" s="311"/>
      <c r="J66" s="307"/>
      <c r="K66" s="309"/>
      <c r="L66" s="309"/>
      <c r="M66" s="311"/>
      <c r="N66" s="307"/>
      <c r="O66" s="309"/>
      <c r="P66" s="309"/>
      <c r="Q66" s="311"/>
      <c r="R66" s="307"/>
      <c r="S66" s="309"/>
      <c r="T66" s="309"/>
      <c r="U66" s="311"/>
      <c r="V66" s="307"/>
      <c r="W66" s="309"/>
      <c r="X66" s="309"/>
      <c r="Y66" s="311"/>
      <c r="Z66" s="338"/>
      <c r="AA66" s="309"/>
      <c r="AB66" s="309"/>
      <c r="AC66" s="311"/>
      <c r="AD66" s="307"/>
      <c r="AE66" s="309"/>
      <c r="AF66" s="309"/>
      <c r="AG66" s="311"/>
      <c r="AH66" s="307"/>
      <c r="AI66" s="309"/>
      <c r="AJ66" s="309"/>
      <c r="AK66" s="311"/>
      <c r="AL66" s="338"/>
      <c r="AM66" s="309"/>
      <c r="AN66" s="309"/>
      <c r="AO66" s="311"/>
      <c r="AP66" s="307"/>
      <c r="AQ66" s="309"/>
      <c r="AR66" s="309"/>
      <c r="AS66" s="311"/>
      <c r="AT66" s="307"/>
      <c r="AU66" s="309"/>
      <c r="AV66" s="309"/>
      <c r="AW66" s="311"/>
      <c r="AX66" s="307"/>
      <c r="AY66" s="309"/>
      <c r="AZ66" s="309"/>
      <c r="BA66" s="311"/>
      <c r="BB66" s="307"/>
      <c r="BC66" s="309"/>
      <c r="BD66" s="309"/>
      <c r="BE66" s="311"/>
      <c r="BF66" s="307"/>
      <c r="BG66" s="309"/>
      <c r="BH66" s="309"/>
      <c r="BI66" s="311"/>
      <c r="BJ66" s="307"/>
      <c r="BK66" s="309"/>
      <c r="BL66" s="309"/>
      <c r="BM66" s="311"/>
      <c r="BN66" s="307"/>
      <c r="BO66" s="309"/>
      <c r="BP66" s="309"/>
      <c r="BQ66" s="311"/>
      <c r="BR66" s="330"/>
      <c r="BS66" s="332"/>
      <c r="BT66" s="332"/>
      <c r="BU66" s="332"/>
      <c r="BV66" s="334"/>
      <c r="BW66" s="334"/>
    </row>
    <row r="67" spans="1:75" ht="9.75" customHeight="1">
      <c r="A67" s="255">
        <v>24</v>
      </c>
      <c r="B67" s="257"/>
      <c r="C67" s="258"/>
      <c r="D67" s="163"/>
      <c r="E67" s="304"/>
      <c r="F67" s="306"/>
      <c r="G67" s="308"/>
      <c r="H67" s="308"/>
      <c r="I67" s="310"/>
      <c r="J67" s="306"/>
      <c r="K67" s="308"/>
      <c r="L67" s="308"/>
      <c r="M67" s="310"/>
      <c r="N67" s="306"/>
      <c r="O67" s="308"/>
      <c r="P67" s="308"/>
      <c r="Q67" s="310"/>
      <c r="R67" s="306"/>
      <c r="S67" s="308"/>
      <c r="T67" s="308"/>
      <c r="U67" s="310"/>
      <c r="V67" s="306"/>
      <c r="W67" s="308"/>
      <c r="X67" s="308"/>
      <c r="Y67" s="310"/>
      <c r="Z67" s="306"/>
      <c r="AA67" s="308"/>
      <c r="AB67" s="308"/>
      <c r="AC67" s="310"/>
      <c r="AD67" s="306"/>
      <c r="AE67" s="308"/>
      <c r="AF67" s="308"/>
      <c r="AG67" s="310"/>
      <c r="AH67" s="306"/>
      <c r="AI67" s="308"/>
      <c r="AJ67" s="308"/>
      <c r="AK67" s="310"/>
      <c r="AL67" s="306"/>
      <c r="AM67" s="308"/>
      <c r="AN67" s="308"/>
      <c r="AO67" s="310"/>
      <c r="AP67" s="306"/>
      <c r="AQ67" s="308"/>
      <c r="AR67" s="308"/>
      <c r="AS67" s="310"/>
      <c r="AT67" s="306"/>
      <c r="AU67" s="308"/>
      <c r="AV67" s="308"/>
      <c r="AW67" s="310"/>
      <c r="AX67" s="306"/>
      <c r="AY67" s="308"/>
      <c r="AZ67" s="308"/>
      <c r="BA67" s="310"/>
      <c r="BB67" s="306"/>
      <c r="BC67" s="308"/>
      <c r="BD67" s="308"/>
      <c r="BE67" s="310"/>
      <c r="BF67" s="306"/>
      <c r="BG67" s="308"/>
      <c r="BH67" s="308"/>
      <c r="BI67" s="310"/>
      <c r="BJ67" s="306"/>
      <c r="BK67" s="308"/>
      <c r="BL67" s="308"/>
      <c r="BM67" s="310"/>
      <c r="BN67" s="306"/>
      <c r="BO67" s="308"/>
      <c r="BP67" s="308"/>
      <c r="BQ67" s="310"/>
      <c r="BR67" s="329"/>
      <c r="BS67" s="331"/>
      <c r="BT67" s="331"/>
      <c r="BU67" s="331"/>
      <c r="BV67" s="333">
        <f>BW67-BU67</f>
        <v>0</v>
      </c>
      <c r="BW67" s="333">
        <f>BT67-BS67</f>
        <v>0</v>
      </c>
    </row>
    <row r="68" spans="1:75" ht="9.75" customHeight="1">
      <c r="A68" s="256"/>
      <c r="B68" s="259"/>
      <c r="C68" s="260"/>
      <c r="D68" s="164"/>
      <c r="E68" s="305"/>
      <c r="F68" s="307"/>
      <c r="G68" s="309"/>
      <c r="H68" s="309"/>
      <c r="I68" s="311"/>
      <c r="J68" s="307"/>
      <c r="K68" s="309"/>
      <c r="L68" s="309"/>
      <c r="M68" s="311"/>
      <c r="N68" s="307"/>
      <c r="O68" s="309"/>
      <c r="P68" s="309"/>
      <c r="Q68" s="311"/>
      <c r="R68" s="307"/>
      <c r="S68" s="309"/>
      <c r="T68" s="309"/>
      <c r="U68" s="311"/>
      <c r="V68" s="307"/>
      <c r="W68" s="309"/>
      <c r="X68" s="309"/>
      <c r="Y68" s="311"/>
      <c r="Z68" s="307"/>
      <c r="AA68" s="309"/>
      <c r="AB68" s="309"/>
      <c r="AC68" s="311"/>
      <c r="AD68" s="307"/>
      <c r="AE68" s="309"/>
      <c r="AF68" s="309"/>
      <c r="AG68" s="311"/>
      <c r="AH68" s="307"/>
      <c r="AI68" s="309"/>
      <c r="AJ68" s="309"/>
      <c r="AK68" s="311"/>
      <c r="AL68" s="307"/>
      <c r="AM68" s="309"/>
      <c r="AN68" s="309"/>
      <c r="AO68" s="311"/>
      <c r="AP68" s="307"/>
      <c r="AQ68" s="309"/>
      <c r="AR68" s="309"/>
      <c r="AS68" s="311"/>
      <c r="AT68" s="307"/>
      <c r="AU68" s="309"/>
      <c r="AV68" s="309"/>
      <c r="AW68" s="311"/>
      <c r="AX68" s="307"/>
      <c r="AY68" s="309"/>
      <c r="AZ68" s="309"/>
      <c r="BA68" s="311"/>
      <c r="BB68" s="307"/>
      <c r="BC68" s="309"/>
      <c r="BD68" s="309"/>
      <c r="BE68" s="311"/>
      <c r="BF68" s="307"/>
      <c r="BG68" s="309"/>
      <c r="BH68" s="309"/>
      <c r="BI68" s="311"/>
      <c r="BJ68" s="307"/>
      <c r="BK68" s="309"/>
      <c r="BL68" s="309"/>
      <c r="BM68" s="311"/>
      <c r="BN68" s="307"/>
      <c r="BO68" s="309"/>
      <c r="BP68" s="309"/>
      <c r="BQ68" s="311"/>
      <c r="BR68" s="330"/>
      <c r="BS68" s="332"/>
      <c r="BT68" s="332"/>
      <c r="BU68" s="332"/>
      <c r="BV68" s="334"/>
      <c r="BW68" s="334"/>
    </row>
    <row r="69" spans="1:75" ht="9.75" customHeight="1">
      <c r="A69" s="255">
        <v>25</v>
      </c>
      <c r="B69" s="293"/>
      <c r="C69" s="294"/>
      <c r="D69" s="163"/>
      <c r="E69" s="304"/>
      <c r="F69" s="306"/>
      <c r="G69" s="308"/>
      <c r="H69" s="308"/>
      <c r="I69" s="310"/>
      <c r="J69" s="306"/>
      <c r="K69" s="308"/>
      <c r="L69" s="308"/>
      <c r="M69" s="310"/>
      <c r="N69" s="306"/>
      <c r="O69" s="308"/>
      <c r="P69" s="308"/>
      <c r="Q69" s="335"/>
      <c r="R69" s="337"/>
      <c r="S69" s="308"/>
      <c r="T69" s="308"/>
      <c r="U69" s="335"/>
      <c r="V69" s="337"/>
      <c r="W69" s="308"/>
      <c r="X69" s="308"/>
      <c r="Y69" s="335"/>
      <c r="Z69" s="337"/>
      <c r="AA69" s="308"/>
      <c r="AB69" s="308"/>
      <c r="AC69" s="310"/>
      <c r="AD69" s="306"/>
      <c r="AE69" s="308"/>
      <c r="AF69" s="308"/>
      <c r="AG69" s="335"/>
      <c r="AH69" s="337"/>
      <c r="AI69" s="308"/>
      <c r="AJ69" s="308"/>
      <c r="AK69" s="335"/>
      <c r="AL69" s="337"/>
      <c r="AM69" s="308"/>
      <c r="AN69" s="308"/>
      <c r="AO69" s="335"/>
      <c r="AP69" s="337"/>
      <c r="AQ69" s="308"/>
      <c r="AR69" s="308"/>
      <c r="AS69" s="335"/>
      <c r="AT69" s="337"/>
      <c r="AU69" s="308"/>
      <c r="AV69" s="308"/>
      <c r="AW69" s="310"/>
      <c r="AX69" s="306"/>
      <c r="AY69" s="308"/>
      <c r="AZ69" s="308"/>
      <c r="BA69" s="310"/>
      <c r="BB69" s="306"/>
      <c r="BC69" s="308"/>
      <c r="BD69" s="308"/>
      <c r="BE69" s="310"/>
      <c r="BF69" s="306"/>
      <c r="BG69" s="308"/>
      <c r="BH69" s="308"/>
      <c r="BI69" s="310"/>
      <c r="BJ69" s="306"/>
      <c r="BK69" s="308"/>
      <c r="BL69" s="308"/>
      <c r="BM69" s="310"/>
      <c r="BN69" s="306"/>
      <c r="BO69" s="308"/>
      <c r="BP69" s="308"/>
      <c r="BQ69" s="310"/>
      <c r="BR69" s="329"/>
      <c r="BS69" s="331"/>
      <c r="BT69" s="331"/>
      <c r="BU69" s="331"/>
      <c r="BV69" s="333">
        <f>BW69-BU69</f>
        <v>0</v>
      </c>
      <c r="BW69" s="333">
        <f>BT69-BS69</f>
        <v>0</v>
      </c>
    </row>
    <row r="70" spans="1:75" ht="9.75" customHeight="1">
      <c r="A70" s="256"/>
      <c r="B70" s="295"/>
      <c r="C70" s="296"/>
      <c r="D70" s="164"/>
      <c r="E70" s="305"/>
      <c r="F70" s="307"/>
      <c r="G70" s="309"/>
      <c r="H70" s="309"/>
      <c r="I70" s="311"/>
      <c r="J70" s="307"/>
      <c r="K70" s="309"/>
      <c r="L70" s="309"/>
      <c r="M70" s="311"/>
      <c r="N70" s="307"/>
      <c r="O70" s="309"/>
      <c r="P70" s="309"/>
      <c r="Q70" s="336"/>
      <c r="R70" s="338"/>
      <c r="S70" s="309"/>
      <c r="T70" s="309"/>
      <c r="U70" s="336"/>
      <c r="V70" s="338"/>
      <c r="W70" s="309"/>
      <c r="X70" s="309"/>
      <c r="Y70" s="336"/>
      <c r="Z70" s="338"/>
      <c r="AA70" s="309"/>
      <c r="AB70" s="309"/>
      <c r="AC70" s="311"/>
      <c r="AD70" s="307"/>
      <c r="AE70" s="309"/>
      <c r="AF70" s="309"/>
      <c r="AG70" s="336"/>
      <c r="AH70" s="338"/>
      <c r="AI70" s="309"/>
      <c r="AJ70" s="309"/>
      <c r="AK70" s="336"/>
      <c r="AL70" s="338"/>
      <c r="AM70" s="309"/>
      <c r="AN70" s="309"/>
      <c r="AO70" s="336"/>
      <c r="AP70" s="338"/>
      <c r="AQ70" s="309"/>
      <c r="AR70" s="309"/>
      <c r="AS70" s="336"/>
      <c r="AT70" s="338"/>
      <c r="AU70" s="309"/>
      <c r="AV70" s="309"/>
      <c r="AW70" s="311"/>
      <c r="AX70" s="307"/>
      <c r="AY70" s="309"/>
      <c r="AZ70" s="309"/>
      <c r="BA70" s="311"/>
      <c r="BB70" s="307"/>
      <c r="BC70" s="309"/>
      <c r="BD70" s="309"/>
      <c r="BE70" s="311"/>
      <c r="BF70" s="307"/>
      <c r="BG70" s="309"/>
      <c r="BH70" s="309"/>
      <c r="BI70" s="311"/>
      <c r="BJ70" s="307"/>
      <c r="BK70" s="309"/>
      <c r="BL70" s="309"/>
      <c r="BM70" s="311"/>
      <c r="BN70" s="307"/>
      <c r="BO70" s="309"/>
      <c r="BP70" s="309"/>
      <c r="BQ70" s="311"/>
      <c r="BR70" s="330"/>
      <c r="BS70" s="332"/>
      <c r="BT70" s="332"/>
      <c r="BU70" s="332"/>
      <c r="BV70" s="334"/>
      <c r="BW70" s="334"/>
    </row>
    <row r="71" spans="1:75" ht="9.75" customHeight="1">
      <c r="A71" s="255">
        <v>26</v>
      </c>
      <c r="B71" s="293"/>
      <c r="C71" s="294"/>
      <c r="D71" s="163"/>
      <c r="E71" s="304"/>
      <c r="F71" s="306"/>
      <c r="G71" s="308"/>
      <c r="H71" s="308"/>
      <c r="I71" s="310"/>
      <c r="J71" s="306"/>
      <c r="K71" s="308"/>
      <c r="L71" s="308"/>
      <c r="M71" s="310"/>
      <c r="N71" s="306"/>
      <c r="O71" s="308"/>
      <c r="P71" s="308"/>
      <c r="Q71" s="335"/>
      <c r="R71" s="337"/>
      <c r="S71" s="308"/>
      <c r="T71" s="308"/>
      <c r="U71" s="335"/>
      <c r="V71" s="337"/>
      <c r="W71" s="308"/>
      <c r="X71" s="308"/>
      <c r="Y71" s="335"/>
      <c r="Z71" s="337"/>
      <c r="AA71" s="308"/>
      <c r="AB71" s="308"/>
      <c r="AC71" s="310"/>
      <c r="AD71" s="306"/>
      <c r="AE71" s="308"/>
      <c r="AF71" s="308"/>
      <c r="AG71" s="335"/>
      <c r="AH71" s="337"/>
      <c r="AI71" s="308"/>
      <c r="AJ71" s="308"/>
      <c r="AK71" s="335"/>
      <c r="AL71" s="337"/>
      <c r="AM71" s="308"/>
      <c r="AN71" s="308"/>
      <c r="AO71" s="335"/>
      <c r="AP71" s="337"/>
      <c r="AQ71" s="308"/>
      <c r="AR71" s="308"/>
      <c r="AS71" s="335"/>
      <c r="AT71" s="337"/>
      <c r="AU71" s="308"/>
      <c r="AV71" s="308"/>
      <c r="AW71" s="310"/>
      <c r="AX71" s="306"/>
      <c r="AY71" s="308"/>
      <c r="AZ71" s="308"/>
      <c r="BA71" s="310"/>
      <c r="BB71" s="306"/>
      <c r="BC71" s="308"/>
      <c r="BD71" s="308"/>
      <c r="BE71" s="310"/>
      <c r="BF71" s="306"/>
      <c r="BG71" s="308"/>
      <c r="BH71" s="308"/>
      <c r="BI71" s="310"/>
      <c r="BJ71" s="306"/>
      <c r="BK71" s="308"/>
      <c r="BL71" s="308"/>
      <c r="BM71" s="310"/>
      <c r="BN71" s="306"/>
      <c r="BO71" s="308"/>
      <c r="BP71" s="308"/>
      <c r="BQ71" s="310"/>
      <c r="BR71" s="329"/>
      <c r="BS71" s="331"/>
      <c r="BT71" s="331"/>
      <c r="BU71" s="331"/>
      <c r="BV71" s="333">
        <f>BW71-BU71</f>
        <v>0</v>
      </c>
      <c r="BW71" s="333">
        <f>BT71-BS71</f>
        <v>0</v>
      </c>
    </row>
    <row r="72" spans="1:75" ht="9.75" customHeight="1">
      <c r="A72" s="256"/>
      <c r="B72" s="295"/>
      <c r="C72" s="296"/>
      <c r="D72" s="164"/>
      <c r="E72" s="305"/>
      <c r="F72" s="307"/>
      <c r="G72" s="309"/>
      <c r="H72" s="309"/>
      <c r="I72" s="311"/>
      <c r="J72" s="307"/>
      <c r="K72" s="309"/>
      <c r="L72" s="309"/>
      <c r="M72" s="311"/>
      <c r="N72" s="307"/>
      <c r="O72" s="309"/>
      <c r="P72" s="309"/>
      <c r="Q72" s="336"/>
      <c r="R72" s="338"/>
      <c r="S72" s="309"/>
      <c r="T72" s="309"/>
      <c r="U72" s="336"/>
      <c r="V72" s="338"/>
      <c r="W72" s="309"/>
      <c r="X72" s="309"/>
      <c r="Y72" s="336"/>
      <c r="Z72" s="338"/>
      <c r="AA72" s="309"/>
      <c r="AB72" s="309"/>
      <c r="AC72" s="311"/>
      <c r="AD72" s="307"/>
      <c r="AE72" s="309"/>
      <c r="AF72" s="309"/>
      <c r="AG72" s="336"/>
      <c r="AH72" s="338"/>
      <c r="AI72" s="309"/>
      <c r="AJ72" s="309"/>
      <c r="AK72" s="336"/>
      <c r="AL72" s="338"/>
      <c r="AM72" s="309"/>
      <c r="AN72" s="309"/>
      <c r="AO72" s="336"/>
      <c r="AP72" s="338"/>
      <c r="AQ72" s="309"/>
      <c r="AR72" s="309"/>
      <c r="AS72" s="336"/>
      <c r="AT72" s="338"/>
      <c r="AU72" s="309"/>
      <c r="AV72" s="309"/>
      <c r="AW72" s="311"/>
      <c r="AX72" s="307"/>
      <c r="AY72" s="309"/>
      <c r="AZ72" s="309"/>
      <c r="BA72" s="311"/>
      <c r="BB72" s="307"/>
      <c r="BC72" s="309"/>
      <c r="BD72" s="309"/>
      <c r="BE72" s="311"/>
      <c r="BF72" s="307"/>
      <c r="BG72" s="309"/>
      <c r="BH72" s="309"/>
      <c r="BI72" s="311"/>
      <c r="BJ72" s="307"/>
      <c r="BK72" s="309"/>
      <c r="BL72" s="309"/>
      <c r="BM72" s="311"/>
      <c r="BN72" s="307"/>
      <c r="BO72" s="309"/>
      <c r="BP72" s="309"/>
      <c r="BQ72" s="311"/>
      <c r="BR72" s="330"/>
      <c r="BS72" s="332"/>
      <c r="BT72" s="332"/>
      <c r="BU72" s="332"/>
      <c r="BV72" s="334"/>
      <c r="BW72" s="334"/>
    </row>
    <row r="73" spans="1:75" ht="9.75" customHeight="1">
      <c r="A73" s="255">
        <v>27</v>
      </c>
      <c r="B73" s="293"/>
      <c r="C73" s="294"/>
      <c r="D73" s="163"/>
      <c r="E73" s="304"/>
      <c r="F73" s="306"/>
      <c r="G73" s="308"/>
      <c r="H73" s="308"/>
      <c r="I73" s="310"/>
      <c r="J73" s="306"/>
      <c r="K73" s="308"/>
      <c r="L73" s="308"/>
      <c r="M73" s="310"/>
      <c r="N73" s="306"/>
      <c r="O73" s="308"/>
      <c r="P73" s="308"/>
      <c r="Q73" s="310"/>
      <c r="R73" s="306"/>
      <c r="S73" s="308"/>
      <c r="T73" s="308"/>
      <c r="U73" s="310"/>
      <c r="V73" s="306"/>
      <c r="W73" s="308"/>
      <c r="X73" s="308"/>
      <c r="Y73" s="310"/>
      <c r="Z73" s="337"/>
      <c r="AA73" s="308"/>
      <c r="AB73" s="308"/>
      <c r="AC73" s="310"/>
      <c r="AD73" s="306"/>
      <c r="AE73" s="308"/>
      <c r="AF73" s="308"/>
      <c r="AG73" s="310"/>
      <c r="AH73" s="306"/>
      <c r="AI73" s="308"/>
      <c r="AJ73" s="308"/>
      <c r="AK73" s="310"/>
      <c r="AL73" s="337"/>
      <c r="AM73" s="308"/>
      <c r="AN73" s="308"/>
      <c r="AO73" s="310"/>
      <c r="AP73" s="306"/>
      <c r="AQ73" s="308"/>
      <c r="AR73" s="308"/>
      <c r="AS73" s="310"/>
      <c r="AT73" s="306"/>
      <c r="AU73" s="308"/>
      <c r="AV73" s="308"/>
      <c r="AW73" s="310"/>
      <c r="AX73" s="306"/>
      <c r="AY73" s="308"/>
      <c r="AZ73" s="308"/>
      <c r="BA73" s="310"/>
      <c r="BB73" s="306"/>
      <c r="BC73" s="308"/>
      <c r="BD73" s="308"/>
      <c r="BE73" s="310"/>
      <c r="BF73" s="306"/>
      <c r="BG73" s="308"/>
      <c r="BH73" s="308"/>
      <c r="BI73" s="310"/>
      <c r="BJ73" s="306"/>
      <c r="BK73" s="308"/>
      <c r="BL73" s="308"/>
      <c r="BM73" s="310"/>
      <c r="BN73" s="306"/>
      <c r="BO73" s="308"/>
      <c r="BP73" s="308"/>
      <c r="BQ73" s="310"/>
      <c r="BR73" s="329"/>
      <c r="BS73" s="331"/>
      <c r="BT73" s="331"/>
      <c r="BU73" s="331"/>
      <c r="BV73" s="333">
        <f>BW73-BU73</f>
        <v>0</v>
      </c>
      <c r="BW73" s="333">
        <f>BT73-BS73</f>
        <v>0</v>
      </c>
    </row>
    <row r="74" spans="1:75" ht="9.75" customHeight="1">
      <c r="A74" s="256"/>
      <c r="B74" s="295"/>
      <c r="C74" s="296"/>
      <c r="D74" s="164"/>
      <c r="E74" s="305"/>
      <c r="F74" s="307"/>
      <c r="G74" s="309"/>
      <c r="H74" s="309"/>
      <c r="I74" s="311"/>
      <c r="J74" s="307"/>
      <c r="K74" s="309"/>
      <c r="L74" s="309"/>
      <c r="M74" s="311"/>
      <c r="N74" s="307"/>
      <c r="O74" s="309"/>
      <c r="P74" s="309"/>
      <c r="Q74" s="311"/>
      <c r="R74" s="307"/>
      <c r="S74" s="309"/>
      <c r="T74" s="309"/>
      <c r="U74" s="311"/>
      <c r="V74" s="307"/>
      <c r="W74" s="309"/>
      <c r="X74" s="309"/>
      <c r="Y74" s="311"/>
      <c r="Z74" s="338"/>
      <c r="AA74" s="309"/>
      <c r="AB74" s="309"/>
      <c r="AC74" s="311"/>
      <c r="AD74" s="307"/>
      <c r="AE74" s="309"/>
      <c r="AF74" s="309"/>
      <c r="AG74" s="311"/>
      <c r="AH74" s="307"/>
      <c r="AI74" s="309"/>
      <c r="AJ74" s="309"/>
      <c r="AK74" s="311"/>
      <c r="AL74" s="338"/>
      <c r="AM74" s="309"/>
      <c r="AN74" s="309"/>
      <c r="AO74" s="311"/>
      <c r="AP74" s="307"/>
      <c r="AQ74" s="309"/>
      <c r="AR74" s="309"/>
      <c r="AS74" s="311"/>
      <c r="AT74" s="307"/>
      <c r="AU74" s="309"/>
      <c r="AV74" s="309"/>
      <c r="AW74" s="311"/>
      <c r="AX74" s="307"/>
      <c r="AY74" s="309"/>
      <c r="AZ74" s="309"/>
      <c r="BA74" s="311"/>
      <c r="BB74" s="307"/>
      <c r="BC74" s="309"/>
      <c r="BD74" s="309"/>
      <c r="BE74" s="311"/>
      <c r="BF74" s="307"/>
      <c r="BG74" s="309"/>
      <c r="BH74" s="309"/>
      <c r="BI74" s="311"/>
      <c r="BJ74" s="307"/>
      <c r="BK74" s="309"/>
      <c r="BL74" s="309"/>
      <c r="BM74" s="311"/>
      <c r="BN74" s="307"/>
      <c r="BO74" s="309"/>
      <c r="BP74" s="309"/>
      <c r="BQ74" s="311"/>
      <c r="BR74" s="330"/>
      <c r="BS74" s="332"/>
      <c r="BT74" s="332"/>
      <c r="BU74" s="332"/>
      <c r="BV74" s="334"/>
      <c r="BW74" s="334"/>
    </row>
    <row r="75" spans="1:75" ht="9.75" customHeight="1">
      <c r="A75" s="255">
        <v>28</v>
      </c>
      <c r="B75" s="257"/>
      <c r="C75" s="258"/>
      <c r="D75" s="163"/>
      <c r="E75" s="304"/>
      <c r="F75" s="306"/>
      <c r="G75" s="308"/>
      <c r="H75" s="308"/>
      <c r="I75" s="310"/>
      <c r="J75" s="306"/>
      <c r="K75" s="308"/>
      <c r="L75" s="308"/>
      <c r="M75" s="310"/>
      <c r="N75" s="306"/>
      <c r="O75" s="308"/>
      <c r="P75" s="308"/>
      <c r="Q75" s="310"/>
      <c r="R75" s="306"/>
      <c r="S75" s="308"/>
      <c r="T75" s="308"/>
      <c r="U75" s="310"/>
      <c r="V75" s="306"/>
      <c r="W75" s="308"/>
      <c r="X75" s="308"/>
      <c r="Y75" s="310"/>
      <c r="Z75" s="306"/>
      <c r="AA75" s="308"/>
      <c r="AB75" s="308"/>
      <c r="AC75" s="310"/>
      <c r="AD75" s="306"/>
      <c r="AE75" s="308"/>
      <c r="AF75" s="308"/>
      <c r="AG75" s="310"/>
      <c r="AH75" s="306"/>
      <c r="AI75" s="308"/>
      <c r="AJ75" s="308"/>
      <c r="AK75" s="310"/>
      <c r="AL75" s="306"/>
      <c r="AM75" s="308"/>
      <c r="AN75" s="308"/>
      <c r="AO75" s="310"/>
      <c r="AP75" s="306"/>
      <c r="AQ75" s="308"/>
      <c r="AR75" s="308"/>
      <c r="AS75" s="310"/>
      <c r="AT75" s="306"/>
      <c r="AU75" s="308"/>
      <c r="AV75" s="308"/>
      <c r="AW75" s="310"/>
      <c r="AX75" s="306"/>
      <c r="AY75" s="308"/>
      <c r="AZ75" s="308"/>
      <c r="BA75" s="310"/>
      <c r="BB75" s="306"/>
      <c r="BC75" s="308"/>
      <c r="BD75" s="308"/>
      <c r="BE75" s="310"/>
      <c r="BF75" s="306"/>
      <c r="BG75" s="308"/>
      <c r="BH75" s="308"/>
      <c r="BI75" s="310"/>
      <c r="BJ75" s="306"/>
      <c r="BK75" s="308"/>
      <c r="BL75" s="308"/>
      <c r="BM75" s="310"/>
      <c r="BN75" s="306"/>
      <c r="BO75" s="308"/>
      <c r="BP75" s="308"/>
      <c r="BQ75" s="310"/>
      <c r="BR75" s="329"/>
      <c r="BS75" s="331"/>
      <c r="BT75" s="331"/>
      <c r="BU75" s="331"/>
      <c r="BV75" s="333">
        <f>BW75-BU75</f>
        <v>0</v>
      </c>
      <c r="BW75" s="333">
        <f>BT75-BS75</f>
        <v>0</v>
      </c>
    </row>
    <row r="76" spans="1:75" ht="9.75" customHeight="1">
      <c r="A76" s="256"/>
      <c r="B76" s="259"/>
      <c r="C76" s="260"/>
      <c r="D76" s="164"/>
      <c r="E76" s="305"/>
      <c r="F76" s="307"/>
      <c r="G76" s="309"/>
      <c r="H76" s="309"/>
      <c r="I76" s="311"/>
      <c r="J76" s="307"/>
      <c r="K76" s="309"/>
      <c r="L76" s="309"/>
      <c r="M76" s="311"/>
      <c r="N76" s="307"/>
      <c r="O76" s="309"/>
      <c r="P76" s="309"/>
      <c r="Q76" s="311"/>
      <c r="R76" s="307"/>
      <c r="S76" s="309"/>
      <c r="T76" s="309"/>
      <c r="U76" s="311"/>
      <c r="V76" s="307"/>
      <c r="W76" s="309"/>
      <c r="X76" s="309"/>
      <c r="Y76" s="311"/>
      <c r="Z76" s="307"/>
      <c r="AA76" s="309"/>
      <c r="AB76" s="309"/>
      <c r="AC76" s="311"/>
      <c r="AD76" s="307"/>
      <c r="AE76" s="309"/>
      <c r="AF76" s="309"/>
      <c r="AG76" s="311"/>
      <c r="AH76" s="307"/>
      <c r="AI76" s="309"/>
      <c r="AJ76" s="309"/>
      <c r="AK76" s="311"/>
      <c r="AL76" s="307"/>
      <c r="AM76" s="309"/>
      <c r="AN76" s="309"/>
      <c r="AO76" s="311"/>
      <c r="AP76" s="307"/>
      <c r="AQ76" s="309"/>
      <c r="AR76" s="309"/>
      <c r="AS76" s="311"/>
      <c r="AT76" s="307"/>
      <c r="AU76" s="309"/>
      <c r="AV76" s="309"/>
      <c r="AW76" s="311"/>
      <c r="AX76" s="307"/>
      <c r="AY76" s="309"/>
      <c r="AZ76" s="309"/>
      <c r="BA76" s="311"/>
      <c r="BB76" s="307"/>
      <c r="BC76" s="309"/>
      <c r="BD76" s="309"/>
      <c r="BE76" s="311"/>
      <c r="BF76" s="307"/>
      <c r="BG76" s="309"/>
      <c r="BH76" s="309"/>
      <c r="BI76" s="311"/>
      <c r="BJ76" s="307"/>
      <c r="BK76" s="309"/>
      <c r="BL76" s="309"/>
      <c r="BM76" s="311"/>
      <c r="BN76" s="307"/>
      <c r="BO76" s="309"/>
      <c r="BP76" s="309"/>
      <c r="BQ76" s="311"/>
      <c r="BR76" s="330"/>
      <c r="BS76" s="332"/>
      <c r="BT76" s="332"/>
      <c r="BU76" s="332"/>
      <c r="BV76" s="334"/>
      <c r="BW76" s="334"/>
    </row>
    <row r="77" spans="1:75" ht="9.75" customHeight="1">
      <c r="A77" s="255">
        <v>29</v>
      </c>
      <c r="B77" s="257"/>
      <c r="C77" s="258"/>
      <c r="D77" s="163"/>
      <c r="E77" s="304"/>
      <c r="F77" s="306"/>
      <c r="G77" s="308"/>
      <c r="H77" s="308"/>
      <c r="I77" s="310"/>
      <c r="J77" s="306"/>
      <c r="K77" s="308"/>
      <c r="L77" s="308"/>
      <c r="M77" s="310"/>
      <c r="N77" s="306"/>
      <c r="O77" s="308"/>
      <c r="P77" s="308"/>
      <c r="Q77" s="310"/>
      <c r="R77" s="306"/>
      <c r="S77" s="308"/>
      <c r="T77" s="308"/>
      <c r="U77" s="310"/>
      <c r="V77" s="306"/>
      <c r="W77" s="308"/>
      <c r="X77" s="308"/>
      <c r="Y77" s="310"/>
      <c r="Z77" s="306"/>
      <c r="AA77" s="308"/>
      <c r="AB77" s="308"/>
      <c r="AC77" s="310"/>
      <c r="AD77" s="306"/>
      <c r="AE77" s="308"/>
      <c r="AF77" s="308"/>
      <c r="AG77" s="310"/>
      <c r="AH77" s="306"/>
      <c r="AI77" s="308"/>
      <c r="AJ77" s="308"/>
      <c r="AK77" s="310"/>
      <c r="AL77" s="306"/>
      <c r="AM77" s="308"/>
      <c r="AN77" s="308"/>
      <c r="AO77" s="310"/>
      <c r="AP77" s="306"/>
      <c r="AQ77" s="308"/>
      <c r="AR77" s="308"/>
      <c r="AS77" s="310"/>
      <c r="AT77" s="306"/>
      <c r="AU77" s="308"/>
      <c r="AV77" s="308"/>
      <c r="AW77" s="310"/>
      <c r="AX77" s="306"/>
      <c r="AY77" s="308"/>
      <c r="AZ77" s="308"/>
      <c r="BA77" s="310"/>
      <c r="BB77" s="306"/>
      <c r="BC77" s="308"/>
      <c r="BD77" s="308"/>
      <c r="BE77" s="310"/>
      <c r="BF77" s="306"/>
      <c r="BG77" s="308"/>
      <c r="BH77" s="308"/>
      <c r="BI77" s="310"/>
      <c r="BJ77" s="306"/>
      <c r="BK77" s="308"/>
      <c r="BL77" s="308"/>
      <c r="BM77" s="310"/>
      <c r="BN77" s="306"/>
      <c r="BO77" s="308"/>
      <c r="BP77" s="308"/>
      <c r="BQ77" s="310"/>
      <c r="BR77" s="329"/>
      <c r="BS77" s="331"/>
      <c r="BT77" s="331"/>
      <c r="BU77" s="331"/>
      <c r="BV77" s="333">
        <f>BW77-BU77</f>
        <v>0</v>
      </c>
      <c r="BW77" s="333">
        <f>BT77-BS77</f>
        <v>0</v>
      </c>
    </row>
    <row r="78" spans="1:75" ht="9.75" customHeight="1">
      <c r="A78" s="256"/>
      <c r="B78" s="259"/>
      <c r="C78" s="260"/>
      <c r="D78" s="164"/>
      <c r="E78" s="305"/>
      <c r="F78" s="307"/>
      <c r="G78" s="309"/>
      <c r="H78" s="309"/>
      <c r="I78" s="311"/>
      <c r="J78" s="307"/>
      <c r="K78" s="309"/>
      <c r="L78" s="309"/>
      <c r="M78" s="311"/>
      <c r="N78" s="307"/>
      <c r="O78" s="309"/>
      <c r="P78" s="309"/>
      <c r="Q78" s="311"/>
      <c r="R78" s="307"/>
      <c r="S78" s="309"/>
      <c r="T78" s="309"/>
      <c r="U78" s="311"/>
      <c r="V78" s="307"/>
      <c r="W78" s="309"/>
      <c r="X78" s="309"/>
      <c r="Y78" s="311"/>
      <c r="Z78" s="307"/>
      <c r="AA78" s="309"/>
      <c r="AB78" s="309"/>
      <c r="AC78" s="311"/>
      <c r="AD78" s="307"/>
      <c r="AE78" s="309"/>
      <c r="AF78" s="309"/>
      <c r="AG78" s="311"/>
      <c r="AH78" s="307"/>
      <c r="AI78" s="309"/>
      <c r="AJ78" s="309"/>
      <c r="AK78" s="311"/>
      <c r="AL78" s="307"/>
      <c r="AM78" s="309"/>
      <c r="AN78" s="309"/>
      <c r="AO78" s="311"/>
      <c r="AP78" s="307"/>
      <c r="AQ78" s="309"/>
      <c r="AR78" s="309"/>
      <c r="AS78" s="311"/>
      <c r="AT78" s="307"/>
      <c r="AU78" s="309"/>
      <c r="AV78" s="309"/>
      <c r="AW78" s="311"/>
      <c r="AX78" s="307"/>
      <c r="AY78" s="309"/>
      <c r="AZ78" s="309"/>
      <c r="BA78" s="311"/>
      <c r="BB78" s="307"/>
      <c r="BC78" s="309"/>
      <c r="BD78" s="309"/>
      <c r="BE78" s="311"/>
      <c r="BF78" s="307"/>
      <c r="BG78" s="309"/>
      <c r="BH78" s="309"/>
      <c r="BI78" s="311"/>
      <c r="BJ78" s="307"/>
      <c r="BK78" s="309"/>
      <c r="BL78" s="309"/>
      <c r="BM78" s="311"/>
      <c r="BN78" s="307"/>
      <c r="BO78" s="309"/>
      <c r="BP78" s="309"/>
      <c r="BQ78" s="311"/>
      <c r="BR78" s="330"/>
      <c r="BS78" s="332"/>
      <c r="BT78" s="332"/>
      <c r="BU78" s="332"/>
      <c r="BV78" s="334"/>
      <c r="BW78" s="334"/>
    </row>
    <row r="79" spans="1:75" ht="9.75" customHeight="1">
      <c r="A79" s="255">
        <v>30</v>
      </c>
      <c r="B79" s="257"/>
      <c r="C79" s="258"/>
      <c r="D79" s="163"/>
      <c r="E79" s="304"/>
      <c r="F79" s="306"/>
      <c r="G79" s="308"/>
      <c r="H79" s="308"/>
      <c r="I79" s="310"/>
      <c r="J79" s="306"/>
      <c r="K79" s="308"/>
      <c r="L79" s="308"/>
      <c r="M79" s="310"/>
      <c r="N79" s="306"/>
      <c r="O79" s="308"/>
      <c r="P79" s="308"/>
      <c r="Q79" s="310"/>
      <c r="R79" s="306"/>
      <c r="S79" s="308"/>
      <c r="T79" s="308"/>
      <c r="U79" s="310"/>
      <c r="V79" s="306"/>
      <c r="W79" s="308"/>
      <c r="X79" s="308"/>
      <c r="Y79" s="310"/>
      <c r="Z79" s="306"/>
      <c r="AA79" s="308"/>
      <c r="AB79" s="308"/>
      <c r="AC79" s="310"/>
      <c r="AD79" s="306"/>
      <c r="AE79" s="308"/>
      <c r="AF79" s="308"/>
      <c r="AG79" s="310"/>
      <c r="AH79" s="306"/>
      <c r="AI79" s="308"/>
      <c r="AJ79" s="308"/>
      <c r="AK79" s="310"/>
      <c r="AL79" s="306"/>
      <c r="AM79" s="308"/>
      <c r="AN79" s="308"/>
      <c r="AO79" s="310"/>
      <c r="AP79" s="306"/>
      <c r="AQ79" s="308"/>
      <c r="AR79" s="308"/>
      <c r="AS79" s="310"/>
      <c r="AT79" s="306"/>
      <c r="AU79" s="308"/>
      <c r="AV79" s="308"/>
      <c r="AW79" s="310"/>
      <c r="AX79" s="306"/>
      <c r="AY79" s="308"/>
      <c r="AZ79" s="308"/>
      <c r="BA79" s="310"/>
      <c r="BB79" s="306"/>
      <c r="BC79" s="308"/>
      <c r="BD79" s="308"/>
      <c r="BE79" s="310"/>
      <c r="BF79" s="306"/>
      <c r="BG79" s="308"/>
      <c r="BH79" s="308"/>
      <c r="BI79" s="310"/>
      <c r="BJ79" s="306"/>
      <c r="BK79" s="308"/>
      <c r="BL79" s="308"/>
      <c r="BM79" s="310"/>
      <c r="BN79" s="306"/>
      <c r="BO79" s="308"/>
      <c r="BP79" s="308"/>
      <c r="BQ79" s="310"/>
      <c r="BR79" s="329"/>
      <c r="BS79" s="331"/>
      <c r="BT79" s="331"/>
      <c r="BU79" s="331"/>
      <c r="BV79" s="333">
        <f>BW79-BU79</f>
        <v>0</v>
      </c>
      <c r="BW79" s="333">
        <f>BT79-BS79</f>
        <v>0</v>
      </c>
    </row>
    <row r="80" spans="1:75" ht="9.75" customHeight="1">
      <c r="A80" s="256"/>
      <c r="B80" s="259"/>
      <c r="C80" s="260"/>
      <c r="D80" s="164"/>
      <c r="E80" s="305"/>
      <c r="F80" s="307"/>
      <c r="G80" s="309"/>
      <c r="H80" s="309"/>
      <c r="I80" s="311"/>
      <c r="J80" s="307"/>
      <c r="K80" s="309"/>
      <c r="L80" s="309"/>
      <c r="M80" s="311"/>
      <c r="N80" s="307"/>
      <c r="O80" s="309"/>
      <c r="P80" s="309"/>
      <c r="Q80" s="311"/>
      <c r="R80" s="307"/>
      <c r="S80" s="309"/>
      <c r="T80" s="309"/>
      <c r="U80" s="311"/>
      <c r="V80" s="307"/>
      <c r="W80" s="309"/>
      <c r="X80" s="309"/>
      <c r="Y80" s="311"/>
      <c r="Z80" s="307"/>
      <c r="AA80" s="309"/>
      <c r="AB80" s="309"/>
      <c r="AC80" s="311"/>
      <c r="AD80" s="307"/>
      <c r="AE80" s="309"/>
      <c r="AF80" s="309"/>
      <c r="AG80" s="311"/>
      <c r="AH80" s="307"/>
      <c r="AI80" s="309"/>
      <c r="AJ80" s="309"/>
      <c r="AK80" s="311"/>
      <c r="AL80" s="307"/>
      <c r="AM80" s="309"/>
      <c r="AN80" s="309"/>
      <c r="AO80" s="311"/>
      <c r="AP80" s="307"/>
      <c r="AQ80" s="309"/>
      <c r="AR80" s="309"/>
      <c r="AS80" s="311"/>
      <c r="AT80" s="307"/>
      <c r="AU80" s="309"/>
      <c r="AV80" s="309"/>
      <c r="AW80" s="311"/>
      <c r="AX80" s="307"/>
      <c r="AY80" s="309"/>
      <c r="AZ80" s="309"/>
      <c r="BA80" s="311"/>
      <c r="BB80" s="307"/>
      <c r="BC80" s="309"/>
      <c r="BD80" s="309"/>
      <c r="BE80" s="311"/>
      <c r="BF80" s="307"/>
      <c r="BG80" s="309"/>
      <c r="BH80" s="309"/>
      <c r="BI80" s="311"/>
      <c r="BJ80" s="307"/>
      <c r="BK80" s="309"/>
      <c r="BL80" s="309"/>
      <c r="BM80" s="311"/>
      <c r="BN80" s="307"/>
      <c r="BO80" s="309"/>
      <c r="BP80" s="309"/>
      <c r="BQ80" s="311"/>
      <c r="BR80" s="330"/>
      <c r="BS80" s="332"/>
      <c r="BT80" s="332"/>
      <c r="BU80" s="332"/>
      <c r="BV80" s="334"/>
      <c r="BW80" s="334"/>
    </row>
    <row r="81" spans="1:75" ht="9.75" customHeight="1">
      <c r="A81" s="255">
        <v>31</v>
      </c>
      <c r="B81" s="257"/>
      <c r="C81" s="258"/>
      <c r="D81" s="163"/>
      <c r="E81" s="304"/>
      <c r="F81" s="306"/>
      <c r="G81" s="308"/>
      <c r="H81" s="308"/>
      <c r="I81" s="310"/>
      <c r="J81" s="306"/>
      <c r="K81" s="308"/>
      <c r="L81" s="308"/>
      <c r="M81" s="310"/>
      <c r="N81" s="306"/>
      <c r="O81" s="308"/>
      <c r="P81" s="308"/>
      <c r="Q81" s="310"/>
      <c r="R81" s="306"/>
      <c r="S81" s="308"/>
      <c r="T81" s="308"/>
      <c r="U81" s="310"/>
      <c r="V81" s="306"/>
      <c r="W81" s="308"/>
      <c r="X81" s="308"/>
      <c r="Y81" s="310"/>
      <c r="Z81" s="306"/>
      <c r="AA81" s="308"/>
      <c r="AB81" s="308"/>
      <c r="AC81" s="310"/>
      <c r="AD81" s="306"/>
      <c r="AE81" s="308"/>
      <c r="AF81" s="308"/>
      <c r="AG81" s="310"/>
      <c r="AH81" s="306"/>
      <c r="AI81" s="308"/>
      <c r="AJ81" s="308"/>
      <c r="AK81" s="310"/>
      <c r="AL81" s="306"/>
      <c r="AM81" s="308"/>
      <c r="AN81" s="308"/>
      <c r="AO81" s="310"/>
      <c r="AP81" s="306"/>
      <c r="AQ81" s="308"/>
      <c r="AR81" s="308"/>
      <c r="AS81" s="310"/>
      <c r="AT81" s="306"/>
      <c r="AU81" s="308"/>
      <c r="AV81" s="308"/>
      <c r="AW81" s="310"/>
      <c r="AX81" s="306"/>
      <c r="AY81" s="308"/>
      <c r="AZ81" s="308"/>
      <c r="BA81" s="310"/>
      <c r="BB81" s="306"/>
      <c r="BC81" s="308"/>
      <c r="BD81" s="308"/>
      <c r="BE81" s="310"/>
      <c r="BF81" s="306"/>
      <c r="BG81" s="308"/>
      <c r="BH81" s="308"/>
      <c r="BI81" s="310"/>
      <c r="BJ81" s="306"/>
      <c r="BK81" s="308"/>
      <c r="BL81" s="308"/>
      <c r="BM81" s="310"/>
      <c r="BN81" s="306"/>
      <c r="BO81" s="308"/>
      <c r="BP81" s="308"/>
      <c r="BQ81" s="310"/>
      <c r="BR81" s="329"/>
      <c r="BS81" s="331"/>
      <c r="BT81" s="331"/>
      <c r="BU81" s="331"/>
      <c r="BV81" s="333">
        <f>BW81-BU81</f>
        <v>0</v>
      </c>
      <c r="BW81" s="333">
        <f>BT81-BS81</f>
        <v>0</v>
      </c>
    </row>
    <row r="82" spans="1:75" ht="9.75" customHeight="1">
      <c r="A82" s="256"/>
      <c r="B82" s="259"/>
      <c r="C82" s="260"/>
      <c r="D82" s="164"/>
      <c r="E82" s="305"/>
      <c r="F82" s="307"/>
      <c r="G82" s="309"/>
      <c r="H82" s="309"/>
      <c r="I82" s="311"/>
      <c r="J82" s="307"/>
      <c r="K82" s="309"/>
      <c r="L82" s="309"/>
      <c r="M82" s="311"/>
      <c r="N82" s="307"/>
      <c r="O82" s="309"/>
      <c r="P82" s="309"/>
      <c r="Q82" s="311"/>
      <c r="R82" s="307"/>
      <c r="S82" s="309"/>
      <c r="T82" s="309"/>
      <c r="U82" s="311"/>
      <c r="V82" s="307"/>
      <c r="W82" s="309"/>
      <c r="X82" s="309"/>
      <c r="Y82" s="311"/>
      <c r="Z82" s="307"/>
      <c r="AA82" s="309"/>
      <c r="AB82" s="309"/>
      <c r="AC82" s="311"/>
      <c r="AD82" s="307"/>
      <c r="AE82" s="309"/>
      <c r="AF82" s="309"/>
      <c r="AG82" s="311"/>
      <c r="AH82" s="307"/>
      <c r="AI82" s="309"/>
      <c r="AJ82" s="309"/>
      <c r="AK82" s="311"/>
      <c r="AL82" s="307"/>
      <c r="AM82" s="309"/>
      <c r="AN82" s="309"/>
      <c r="AO82" s="311"/>
      <c r="AP82" s="307"/>
      <c r="AQ82" s="309"/>
      <c r="AR82" s="309"/>
      <c r="AS82" s="311"/>
      <c r="AT82" s="307"/>
      <c r="AU82" s="309"/>
      <c r="AV82" s="309"/>
      <c r="AW82" s="311"/>
      <c r="AX82" s="307"/>
      <c r="AY82" s="309"/>
      <c r="AZ82" s="309"/>
      <c r="BA82" s="311"/>
      <c r="BB82" s="307"/>
      <c r="BC82" s="309"/>
      <c r="BD82" s="309"/>
      <c r="BE82" s="311"/>
      <c r="BF82" s="307"/>
      <c r="BG82" s="309"/>
      <c r="BH82" s="309"/>
      <c r="BI82" s="311"/>
      <c r="BJ82" s="307"/>
      <c r="BK82" s="309"/>
      <c r="BL82" s="309"/>
      <c r="BM82" s="311"/>
      <c r="BN82" s="307"/>
      <c r="BO82" s="309"/>
      <c r="BP82" s="309"/>
      <c r="BQ82" s="311"/>
      <c r="BR82" s="330"/>
      <c r="BS82" s="332"/>
      <c r="BT82" s="332"/>
      <c r="BU82" s="332"/>
      <c r="BV82" s="334"/>
      <c r="BW82" s="334"/>
    </row>
    <row r="83" spans="1:75" ht="9.75" customHeight="1">
      <c r="A83" s="255">
        <v>32</v>
      </c>
      <c r="B83" s="257"/>
      <c r="C83" s="258"/>
      <c r="D83" s="163"/>
      <c r="E83" s="304"/>
      <c r="F83" s="306"/>
      <c r="G83" s="308"/>
      <c r="H83" s="308"/>
      <c r="I83" s="310"/>
      <c r="J83" s="306"/>
      <c r="K83" s="308"/>
      <c r="L83" s="308"/>
      <c r="M83" s="310"/>
      <c r="N83" s="306"/>
      <c r="O83" s="308"/>
      <c r="P83" s="308"/>
      <c r="Q83" s="310"/>
      <c r="R83" s="306"/>
      <c r="S83" s="308"/>
      <c r="T83" s="308"/>
      <c r="U83" s="310"/>
      <c r="V83" s="306"/>
      <c r="W83" s="308"/>
      <c r="X83" s="308"/>
      <c r="Y83" s="310"/>
      <c r="Z83" s="306"/>
      <c r="AA83" s="308"/>
      <c r="AB83" s="308"/>
      <c r="AC83" s="310"/>
      <c r="AD83" s="306"/>
      <c r="AE83" s="308"/>
      <c r="AF83" s="308"/>
      <c r="AG83" s="310"/>
      <c r="AH83" s="306"/>
      <c r="AI83" s="308"/>
      <c r="AJ83" s="308"/>
      <c r="AK83" s="310"/>
      <c r="AL83" s="306"/>
      <c r="AM83" s="308"/>
      <c r="AN83" s="308"/>
      <c r="AO83" s="310"/>
      <c r="AP83" s="306"/>
      <c r="AQ83" s="308"/>
      <c r="AR83" s="308"/>
      <c r="AS83" s="310"/>
      <c r="AT83" s="306"/>
      <c r="AU83" s="308"/>
      <c r="AV83" s="308"/>
      <c r="AW83" s="310"/>
      <c r="AX83" s="306"/>
      <c r="AY83" s="308"/>
      <c r="AZ83" s="308"/>
      <c r="BA83" s="310"/>
      <c r="BB83" s="306"/>
      <c r="BC83" s="308"/>
      <c r="BD83" s="308"/>
      <c r="BE83" s="310"/>
      <c r="BF83" s="306"/>
      <c r="BG83" s="308"/>
      <c r="BH83" s="308"/>
      <c r="BI83" s="310"/>
      <c r="BJ83" s="306"/>
      <c r="BK83" s="308"/>
      <c r="BL83" s="308"/>
      <c r="BM83" s="310"/>
      <c r="BN83" s="306"/>
      <c r="BO83" s="308"/>
      <c r="BP83" s="308"/>
      <c r="BQ83" s="310"/>
      <c r="BR83" s="329"/>
      <c r="BS83" s="331"/>
      <c r="BT83" s="331"/>
      <c r="BU83" s="331"/>
      <c r="BV83" s="333">
        <f>BW83-BU83</f>
        <v>0</v>
      </c>
      <c r="BW83" s="333">
        <f>BT83-BS83</f>
        <v>0</v>
      </c>
    </row>
    <row r="84" spans="1:75" ht="9.75" customHeight="1">
      <c r="A84" s="256"/>
      <c r="B84" s="259"/>
      <c r="C84" s="260"/>
      <c r="D84" s="164"/>
      <c r="E84" s="305"/>
      <c r="F84" s="307"/>
      <c r="G84" s="309"/>
      <c r="H84" s="309"/>
      <c r="I84" s="311"/>
      <c r="J84" s="307"/>
      <c r="K84" s="309"/>
      <c r="L84" s="309"/>
      <c r="M84" s="311"/>
      <c r="N84" s="307"/>
      <c r="O84" s="309"/>
      <c r="P84" s="309"/>
      <c r="Q84" s="311"/>
      <c r="R84" s="307"/>
      <c r="S84" s="309"/>
      <c r="T84" s="309"/>
      <c r="U84" s="311"/>
      <c r="V84" s="307"/>
      <c r="W84" s="309"/>
      <c r="X84" s="309"/>
      <c r="Y84" s="311"/>
      <c r="Z84" s="307"/>
      <c r="AA84" s="309"/>
      <c r="AB84" s="309"/>
      <c r="AC84" s="311"/>
      <c r="AD84" s="307"/>
      <c r="AE84" s="309"/>
      <c r="AF84" s="309"/>
      <c r="AG84" s="311"/>
      <c r="AH84" s="307"/>
      <c r="AI84" s="309"/>
      <c r="AJ84" s="309"/>
      <c r="AK84" s="311"/>
      <c r="AL84" s="307"/>
      <c r="AM84" s="309"/>
      <c r="AN84" s="309"/>
      <c r="AO84" s="311"/>
      <c r="AP84" s="307"/>
      <c r="AQ84" s="309"/>
      <c r="AR84" s="309"/>
      <c r="AS84" s="311"/>
      <c r="AT84" s="307"/>
      <c r="AU84" s="309"/>
      <c r="AV84" s="309"/>
      <c r="AW84" s="311"/>
      <c r="AX84" s="307"/>
      <c r="AY84" s="309"/>
      <c r="AZ84" s="309"/>
      <c r="BA84" s="311"/>
      <c r="BB84" s="307"/>
      <c r="BC84" s="309"/>
      <c r="BD84" s="309"/>
      <c r="BE84" s="311"/>
      <c r="BF84" s="307"/>
      <c r="BG84" s="309"/>
      <c r="BH84" s="309"/>
      <c r="BI84" s="311"/>
      <c r="BJ84" s="307"/>
      <c r="BK84" s="309"/>
      <c r="BL84" s="309"/>
      <c r="BM84" s="311"/>
      <c r="BN84" s="307"/>
      <c r="BO84" s="309"/>
      <c r="BP84" s="309"/>
      <c r="BQ84" s="311"/>
      <c r="BR84" s="330"/>
      <c r="BS84" s="332"/>
      <c r="BT84" s="332"/>
      <c r="BU84" s="332"/>
      <c r="BV84" s="334"/>
      <c r="BW84" s="334"/>
    </row>
    <row r="85" spans="1:75" ht="9.75" customHeight="1">
      <c r="A85" s="255">
        <v>33</v>
      </c>
      <c r="B85" s="257"/>
      <c r="C85" s="258"/>
      <c r="D85" s="163"/>
      <c r="E85" s="304"/>
      <c r="F85" s="306"/>
      <c r="G85" s="308"/>
      <c r="H85" s="308"/>
      <c r="I85" s="310"/>
      <c r="J85" s="306"/>
      <c r="K85" s="308"/>
      <c r="L85" s="308"/>
      <c r="M85" s="310"/>
      <c r="N85" s="306"/>
      <c r="O85" s="308"/>
      <c r="P85" s="308"/>
      <c r="Q85" s="310"/>
      <c r="R85" s="306"/>
      <c r="S85" s="308"/>
      <c r="T85" s="308"/>
      <c r="U85" s="310"/>
      <c r="V85" s="306"/>
      <c r="W85" s="308"/>
      <c r="X85" s="308"/>
      <c r="Y85" s="310"/>
      <c r="Z85" s="306"/>
      <c r="AA85" s="308"/>
      <c r="AB85" s="308"/>
      <c r="AC85" s="310"/>
      <c r="AD85" s="306"/>
      <c r="AE85" s="308"/>
      <c r="AF85" s="308"/>
      <c r="AG85" s="310"/>
      <c r="AH85" s="306"/>
      <c r="AI85" s="308"/>
      <c r="AJ85" s="308"/>
      <c r="AK85" s="310"/>
      <c r="AL85" s="306"/>
      <c r="AM85" s="308"/>
      <c r="AN85" s="308"/>
      <c r="AO85" s="310"/>
      <c r="AP85" s="306"/>
      <c r="AQ85" s="308"/>
      <c r="AR85" s="308"/>
      <c r="AS85" s="310"/>
      <c r="AT85" s="306"/>
      <c r="AU85" s="308"/>
      <c r="AV85" s="308"/>
      <c r="AW85" s="310"/>
      <c r="AX85" s="306"/>
      <c r="AY85" s="308"/>
      <c r="AZ85" s="308"/>
      <c r="BA85" s="310"/>
      <c r="BB85" s="306"/>
      <c r="BC85" s="308"/>
      <c r="BD85" s="308"/>
      <c r="BE85" s="310"/>
      <c r="BF85" s="306"/>
      <c r="BG85" s="308"/>
      <c r="BH85" s="308"/>
      <c r="BI85" s="310"/>
      <c r="BJ85" s="306"/>
      <c r="BK85" s="308"/>
      <c r="BL85" s="308"/>
      <c r="BM85" s="310"/>
      <c r="BN85" s="306"/>
      <c r="BO85" s="308"/>
      <c r="BP85" s="308"/>
      <c r="BQ85" s="310"/>
      <c r="BR85" s="329"/>
      <c r="BS85" s="331"/>
      <c r="BT85" s="331"/>
      <c r="BU85" s="331"/>
      <c r="BV85" s="333">
        <f>BW85-BU85</f>
        <v>0</v>
      </c>
      <c r="BW85" s="333">
        <f>BT85-BS85</f>
        <v>0</v>
      </c>
    </row>
    <row r="86" spans="1:75" ht="9.75" customHeight="1">
      <c r="A86" s="256"/>
      <c r="B86" s="259"/>
      <c r="C86" s="260"/>
      <c r="D86" s="164"/>
      <c r="E86" s="305"/>
      <c r="F86" s="307"/>
      <c r="G86" s="309"/>
      <c r="H86" s="309"/>
      <c r="I86" s="311"/>
      <c r="J86" s="307"/>
      <c r="K86" s="309"/>
      <c r="L86" s="309"/>
      <c r="M86" s="311"/>
      <c r="N86" s="307"/>
      <c r="O86" s="309"/>
      <c r="P86" s="309"/>
      <c r="Q86" s="311"/>
      <c r="R86" s="307"/>
      <c r="S86" s="309"/>
      <c r="T86" s="309"/>
      <c r="U86" s="311"/>
      <c r="V86" s="307"/>
      <c r="W86" s="309"/>
      <c r="X86" s="309"/>
      <c r="Y86" s="311"/>
      <c r="Z86" s="307"/>
      <c r="AA86" s="309"/>
      <c r="AB86" s="309"/>
      <c r="AC86" s="311"/>
      <c r="AD86" s="307"/>
      <c r="AE86" s="309"/>
      <c r="AF86" s="309"/>
      <c r="AG86" s="311"/>
      <c r="AH86" s="307"/>
      <c r="AI86" s="309"/>
      <c r="AJ86" s="309"/>
      <c r="AK86" s="311"/>
      <c r="AL86" s="307"/>
      <c r="AM86" s="309"/>
      <c r="AN86" s="309"/>
      <c r="AO86" s="311"/>
      <c r="AP86" s="307"/>
      <c r="AQ86" s="309"/>
      <c r="AR86" s="309"/>
      <c r="AS86" s="311"/>
      <c r="AT86" s="307"/>
      <c r="AU86" s="309"/>
      <c r="AV86" s="309"/>
      <c r="AW86" s="311"/>
      <c r="AX86" s="307"/>
      <c r="AY86" s="309"/>
      <c r="AZ86" s="309"/>
      <c r="BA86" s="311"/>
      <c r="BB86" s="307"/>
      <c r="BC86" s="309"/>
      <c r="BD86" s="309"/>
      <c r="BE86" s="311"/>
      <c r="BF86" s="307"/>
      <c r="BG86" s="309"/>
      <c r="BH86" s="309"/>
      <c r="BI86" s="311"/>
      <c r="BJ86" s="307"/>
      <c r="BK86" s="309"/>
      <c r="BL86" s="309"/>
      <c r="BM86" s="311"/>
      <c r="BN86" s="307"/>
      <c r="BO86" s="309"/>
      <c r="BP86" s="309"/>
      <c r="BQ86" s="311"/>
      <c r="BR86" s="330"/>
      <c r="BS86" s="332"/>
      <c r="BT86" s="332"/>
      <c r="BU86" s="332"/>
      <c r="BV86" s="334"/>
      <c r="BW86" s="334"/>
    </row>
    <row r="87" spans="1:75" ht="9.75" customHeight="1">
      <c r="A87" s="255">
        <v>34</v>
      </c>
      <c r="B87" s="257"/>
      <c r="C87" s="258"/>
      <c r="D87" s="163"/>
      <c r="E87" s="304"/>
      <c r="F87" s="306"/>
      <c r="G87" s="308"/>
      <c r="H87" s="308"/>
      <c r="I87" s="310"/>
      <c r="J87" s="306"/>
      <c r="K87" s="308"/>
      <c r="L87" s="308"/>
      <c r="M87" s="310"/>
      <c r="N87" s="306"/>
      <c r="O87" s="308"/>
      <c r="P87" s="308"/>
      <c r="Q87" s="310"/>
      <c r="R87" s="306"/>
      <c r="S87" s="308"/>
      <c r="T87" s="308"/>
      <c r="U87" s="310"/>
      <c r="V87" s="306"/>
      <c r="W87" s="308"/>
      <c r="X87" s="308"/>
      <c r="Y87" s="310"/>
      <c r="Z87" s="306"/>
      <c r="AA87" s="308"/>
      <c r="AB87" s="308"/>
      <c r="AC87" s="310"/>
      <c r="AD87" s="306"/>
      <c r="AE87" s="308"/>
      <c r="AF87" s="308"/>
      <c r="AG87" s="310"/>
      <c r="AH87" s="306"/>
      <c r="AI87" s="308"/>
      <c r="AJ87" s="308"/>
      <c r="AK87" s="310"/>
      <c r="AL87" s="306"/>
      <c r="AM87" s="308"/>
      <c r="AN87" s="308"/>
      <c r="AO87" s="310"/>
      <c r="AP87" s="306"/>
      <c r="AQ87" s="308"/>
      <c r="AR87" s="308"/>
      <c r="AS87" s="310"/>
      <c r="AT87" s="306"/>
      <c r="AU87" s="308"/>
      <c r="AV87" s="308"/>
      <c r="AW87" s="310"/>
      <c r="AX87" s="306"/>
      <c r="AY87" s="308"/>
      <c r="AZ87" s="308"/>
      <c r="BA87" s="310"/>
      <c r="BB87" s="306"/>
      <c r="BC87" s="308"/>
      <c r="BD87" s="308"/>
      <c r="BE87" s="310"/>
      <c r="BF87" s="306"/>
      <c r="BG87" s="308"/>
      <c r="BH87" s="308"/>
      <c r="BI87" s="310"/>
      <c r="BJ87" s="306"/>
      <c r="BK87" s="308"/>
      <c r="BL87" s="308"/>
      <c r="BM87" s="310"/>
      <c r="BN87" s="306"/>
      <c r="BO87" s="308"/>
      <c r="BP87" s="308"/>
      <c r="BQ87" s="310"/>
      <c r="BR87" s="329"/>
      <c r="BS87" s="331"/>
      <c r="BT87" s="331"/>
      <c r="BU87" s="331"/>
      <c r="BV87" s="333">
        <f>BW87-BU87</f>
        <v>0</v>
      </c>
      <c r="BW87" s="333">
        <f>BT87-BS87</f>
        <v>0</v>
      </c>
    </row>
    <row r="88" spans="1:75" ht="9.75" customHeight="1">
      <c r="A88" s="256"/>
      <c r="B88" s="259"/>
      <c r="C88" s="260"/>
      <c r="D88" s="164"/>
      <c r="E88" s="305"/>
      <c r="F88" s="307"/>
      <c r="G88" s="309"/>
      <c r="H88" s="309"/>
      <c r="I88" s="311"/>
      <c r="J88" s="307"/>
      <c r="K88" s="309"/>
      <c r="L88" s="309"/>
      <c r="M88" s="311"/>
      <c r="N88" s="307"/>
      <c r="O88" s="309"/>
      <c r="P88" s="309"/>
      <c r="Q88" s="311"/>
      <c r="R88" s="307"/>
      <c r="S88" s="309"/>
      <c r="T88" s="309"/>
      <c r="U88" s="311"/>
      <c r="V88" s="307"/>
      <c r="W88" s="309"/>
      <c r="X88" s="309"/>
      <c r="Y88" s="311"/>
      <c r="Z88" s="307"/>
      <c r="AA88" s="309"/>
      <c r="AB88" s="309"/>
      <c r="AC88" s="311"/>
      <c r="AD88" s="307"/>
      <c r="AE88" s="309"/>
      <c r="AF88" s="309"/>
      <c r="AG88" s="311"/>
      <c r="AH88" s="307"/>
      <c r="AI88" s="309"/>
      <c r="AJ88" s="309"/>
      <c r="AK88" s="311"/>
      <c r="AL88" s="307"/>
      <c r="AM88" s="309"/>
      <c r="AN88" s="309"/>
      <c r="AO88" s="311"/>
      <c r="AP88" s="307"/>
      <c r="AQ88" s="309"/>
      <c r="AR88" s="309"/>
      <c r="AS88" s="311"/>
      <c r="AT88" s="307"/>
      <c r="AU88" s="309"/>
      <c r="AV88" s="309"/>
      <c r="AW88" s="311"/>
      <c r="AX88" s="307"/>
      <c r="AY88" s="309"/>
      <c r="AZ88" s="309"/>
      <c r="BA88" s="311"/>
      <c r="BB88" s="307"/>
      <c r="BC88" s="309"/>
      <c r="BD88" s="309"/>
      <c r="BE88" s="311"/>
      <c r="BF88" s="307"/>
      <c r="BG88" s="309"/>
      <c r="BH88" s="309"/>
      <c r="BI88" s="311"/>
      <c r="BJ88" s="307"/>
      <c r="BK88" s="309"/>
      <c r="BL88" s="309"/>
      <c r="BM88" s="311"/>
      <c r="BN88" s="307"/>
      <c r="BO88" s="309"/>
      <c r="BP88" s="309"/>
      <c r="BQ88" s="311"/>
      <c r="BR88" s="330"/>
      <c r="BS88" s="332"/>
      <c r="BT88" s="332"/>
      <c r="BU88" s="332"/>
      <c r="BV88" s="334"/>
      <c r="BW88" s="334"/>
    </row>
    <row r="89" spans="1:75" ht="9.75" customHeight="1">
      <c r="A89" s="255">
        <v>35</v>
      </c>
      <c r="B89" s="257"/>
      <c r="C89" s="258"/>
      <c r="D89" s="163"/>
      <c r="E89" s="304"/>
      <c r="F89" s="306"/>
      <c r="G89" s="308"/>
      <c r="H89" s="308"/>
      <c r="I89" s="310"/>
      <c r="J89" s="306"/>
      <c r="K89" s="308"/>
      <c r="L89" s="308"/>
      <c r="M89" s="310"/>
      <c r="N89" s="306"/>
      <c r="O89" s="308"/>
      <c r="P89" s="308"/>
      <c r="Q89" s="310"/>
      <c r="R89" s="306"/>
      <c r="S89" s="308"/>
      <c r="T89" s="308"/>
      <c r="U89" s="310"/>
      <c r="V89" s="306"/>
      <c r="W89" s="308"/>
      <c r="X89" s="308"/>
      <c r="Y89" s="310"/>
      <c r="Z89" s="306"/>
      <c r="AA89" s="308"/>
      <c r="AB89" s="308"/>
      <c r="AC89" s="310"/>
      <c r="AD89" s="306"/>
      <c r="AE89" s="308"/>
      <c r="AF89" s="308"/>
      <c r="AG89" s="310"/>
      <c r="AH89" s="306"/>
      <c r="AI89" s="308"/>
      <c r="AJ89" s="308"/>
      <c r="AK89" s="310"/>
      <c r="AL89" s="306"/>
      <c r="AM89" s="308"/>
      <c r="AN89" s="308"/>
      <c r="AO89" s="310"/>
      <c r="AP89" s="306"/>
      <c r="AQ89" s="308"/>
      <c r="AR89" s="308"/>
      <c r="AS89" s="310"/>
      <c r="AT89" s="306"/>
      <c r="AU89" s="308"/>
      <c r="AV89" s="308"/>
      <c r="AW89" s="310"/>
      <c r="AX89" s="306"/>
      <c r="AY89" s="308"/>
      <c r="AZ89" s="308"/>
      <c r="BA89" s="310"/>
      <c r="BB89" s="306"/>
      <c r="BC89" s="308"/>
      <c r="BD89" s="308"/>
      <c r="BE89" s="310"/>
      <c r="BF89" s="306"/>
      <c r="BG89" s="308"/>
      <c r="BH89" s="308"/>
      <c r="BI89" s="310"/>
      <c r="BJ89" s="306"/>
      <c r="BK89" s="308"/>
      <c r="BL89" s="308"/>
      <c r="BM89" s="310"/>
      <c r="BN89" s="306"/>
      <c r="BO89" s="308"/>
      <c r="BP89" s="308"/>
      <c r="BQ89" s="310"/>
      <c r="BR89" s="329"/>
      <c r="BS89" s="331"/>
      <c r="BT89" s="331"/>
      <c r="BU89" s="331"/>
      <c r="BV89" s="333">
        <f>BW89-BU89</f>
        <v>0</v>
      </c>
      <c r="BW89" s="333">
        <f t="shared" ref="BW89" si="67">BT89-BS89</f>
        <v>0</v>
      </c>
    </row>
    <row r="90" spans="1:75" ht="9.75" customHeight="1">
      <c r="A90" s="256"/>
      <c r="B90" s="259"/>
      <c r="C90" s="260"/>
      <c r="D90" s="164"/>
      <c r="E90" s="305"/>
      <c r="F90" s="307"/>
      <c r="G90" s="309"/>
      <c r="H90" s="309"/>
      <c r="I90" s="311"/>
      <c r="J90" s="307"/>
      <c r="K90" s="309"/>
      <c r="L90" s="309"/>
      <c r="M90" s="311"/>
      <c r="N90" s="307"/>
      <c r="O90" s="309"/>
      <c r="P90" s="309"/>
      <c r="Q90" s="311"/>
      <c r="R90" s="307"/>
      <c r="S90" s="309"/>
      <c r="T90" s="309"/>
      <c r="U90" s="311"/>
      <c r="V90" s="307"/>
      <c r="W90" s="309"/>
      <c r="X90" s="309"/>
      <c r="Y90" s="311"/>
      <c r="Z90" s="307"/>
      <c r="AA90" s="309"/>
      <c r="AB90" s="309"/>
      <c r="AC90" s="311"/>
      <c r="AD90" s="307"/>
      <c r="AE90" s="309"/>
      <c r="AF90" s="309"/>
      <c r="AG90" s="311"/>
      <c r="AH90" s="307"/>
      <c r="AI90" s="309"/>
      <c r="AJ90" s="309"/>
      <c r="AK90" s="311"/>
      <c r="AL90" s="307"/>
      <c r="AM90" s="309"/>
      <c r="AN90" s="309"/>
      <c r="AO90" s="311"/>
      <c r="AP90" s="307"/>
      <c r="AQ90" s="309"/>
      <c r="AR90" s="309"/>
      <c r="AS90" s="311"/>
      <c r="AT90" s="307"/>
      <c r="AU90" s="309"/>
      <c r="AV90" s="309"/>
      <c r="AW90" s="311"/>
      <c r="AX90" s="307"/>
      <c r="AY90" s="309"/>
      <c r="AZ90" s="309"/>
      <c r="BA90" s="311"/>
      <c r="BB90" s="307"/>
      <c r="BC90" s="309"/>
      <c r="BD90" s="309"/>
      <c r="BE90" s="311"/>
      <c r="BF90" s="307"/>
      <c r="BG90" s="309"/>
      <c r="BH90" s="309"/>
      <c r="BI90" s="311"/>
      <c r="BJ90" s="307"/>
      <c r="BK90" s="309"/>
      <c r="BL90" s="309"/>
      <c r="BM90" s="311"/>
      <c r="BN90" s="307"/>
      <c r="BO90" s="309"/>
      <c r="BP90" s="309"/>
      <c r="BQ90" s="311"/>
      <c r="BR90" s="330"/>
      <c r="BS90" s="332"/>
      <c r="BT90" s="332"/>
      <c r="BU90" s="332"/>
      <c r="BV90" s="334"/>
      <c r="BW90" s="334"/>
    </row>
    <row r="91" spans="1:75">
      <c r="A91" s="10" t="s">
        <v>49</v>
      </c>
      <c r="B91" s="11"/>
      <c r="C91" s="11"/>
      <c r="D91" s="11"/>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12"/>
      <c r="BT91" s="12"/>
      <c r="BU91" s="12"/>
      <c r="BV91" s="12"/>
      <c r="BW91" s="12"/>
    </row>
    <row r="92" spans="1:75">
      <c r="A92" s="11" t="s">
        <v>17</v>
      </c>
      <c r="D92" s="11"/>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2"/>
      <c r="BT92" s="12"/>
      <c r="BU92" s="12"/>
      <c r="BV92" s="12"/>
      <c r="BW92" s="12"/>
    </row>
    <row r="93" spans="1:75">
      <c r="A93" s="14" t="s">
        <v>41</v>
      </c>
      <c r="D93" s="14"/>
    </row>
  </sheetData>
  <sheetProtection password="FE4A" sheet="1" scenarios="1" formatCells="0" formatColumns="0" formatRows="0" insertRows="0"/>
  <mergeCells count="2590">
    <mergeCell ref="BS89:BS90"/>
    <mergeCell ref="BT89:BT90"/>
    <mergeCell ref="BU89:BU90"/>
    <mergeCell ref="BV89:BV90"/>
    <mergeCell ref="BW89:BW90"/>
    <mergeCell ref="BM89:BM90"/>
    <mergeCell ref="BN89:BN90"/>
    <mergeCell ref="BO89:BO90"/>
    <mergeCell ref="BP89:BP90"/>
    <mergeCell ref="BQ89:BQ90"/>
    <mergeCell ref="BR89:BR90"/>
    <mergeCell ref="BG89:BG90"/>
    <mergeCell ref="BH89:BH90"/>
    <mergeCell ref="BI89:BI90"/>
    <mergeCell ref="BJ89:BJ90"/>
    <mergeCell ref="BK89:BK90"/>
    <mergeCell ref="BL89:BL90"/>
    <mergeCell ref="BA89:BA90"/>
    <mergeCell ref="BB89:BB90"/>
    <mergeCell ref="BC89:BC90"/>
    <mergeCell ref="BD89:BD90"/>
    <mergeCell ref="BE89:BE90"/>
    <mergeCell ref="BF89:BF90"/>
    <mergeCell ref="AU89:AU90"/>
    <mergeCell ref="AV89:AV90"/>
    <mergeCell ref="AW89:AW90"/>
    <mergeCell ref="AX89:AX90"/>
    <mergeCell ref="AY89:AY90"/>
    <mergeCell ref="AZ89:AZ90"/>
    <mergeCell ref="AO89:AO90"/>
    <mergeCell ref="AP89:AP90"/>
    <mergeCell ref="AQ89:AQ90"/>
    <mergeCell ref="AR89:AR90"/>
    <mergeCell ref="AS89:AS90"/>
    <mergeCell ref="AT89:AT90"/>
    <mergeCell ref="AI89:AI90"/>
    <mergeCell ref="AJ89:AJ90"/>
    <mergeCell ref="AK89:AK90"/>
    <mergeCell ref="AL89:AL90"/>
    <mergeCell ref="AM89:AM90"/>
    <mergeCell ref="AN89:AN90"/>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BV87:BV88"/>
    <mergeCell ref="BW87:BW88"/>
    <mergeCell ref="A89:A90"/>
    <mergeCell ref="B89:C90"/>
    <mergeCell ref="E89:E90"/>
    <mergeCell ref="F89:F90"/>
    <mergeCell ref="G89:G90"/>
    <mergeCell ref="H89:H90"/>
    <mergeCell ref="I89:I90"/>
    <mergeCell ref="J89:J90"/>
    <mergeCell ref="BP87:BP88"/>
    <mergeCell ref="BQ87:BQ88"/>
    <mergeCell ref="BR87:BR88"/>
    <mergeCell ref="BS87:BS88"/>
    <mergeCell ref="BT87:BT88"/>
    <mergeCell ref="BU87:BU88"/>
    <mergeCell ref="BJ87:BJ88"/>
    <mergeCell ref="BK87:BK88"/>
    <mergeCell ref="BL87:BL88"/>
    <mergeCell ref="BM87:BM88"/>
    <mergeCell ref="BN87:BN88"/>
    <mergeCell ref="BO87:BO88"/>
    <mergeCell ref="BD87:BD88"/>
    <mergeCell ref="BE87:BE88"/>
    <mergeCell ref="BF87:BF88"/>
    <mergeCell ref="BG87:BG88"/>
    <mergeCell ref="BH87:BH88"/>
    <mergeCell ref="BI87:BI88"/>
    <mergeCell ref="AX87:AX88"/>
    <mergeCell ref="AY87:AY88"/>
    <mergeCell ref="AZ87:AZ88"/>
    <mergeCell ref="BA87:BA88"/>
    <mergeCell ref="BB87:BB88"/>
    <mergeCell ref="BC87:BC88"/>
    <mergeCell ref="AR87:AR88"/>
    <mergeCell ref="AS87:AS88"/>
    <mergeCell ref="AT87:AT88"/>
    <mergeCell ref="AU87:AU88"/>
    <mergeCell ref="AV87:AV88"/>
    <mergeCell ref="AW87:AW88"/>
    <mergeCell ref="AL87:AL88"/>
    <mergeCell ref="AM87:AM88"/>
    <mergeCell ref="AN87:AN88"/>
    <mergeCell ref="AO87:AO88"/>
    <mergeCell ref="AP87:AP88"/>
    <mergeCell ref="AQ87:AQ88"/>
    <mergeCell ref="AF87:AF88"/>
    <mergeCell ref="AG87:AG88"/>
    <mergeCell ref="AH87:AH88"/>
    <mergeCell ref="AI87:AI88"/>
    <mergeCell ref="AJ87:AJ88"/>
    <mergeCell ref="AK87:AK88"/>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S85:BS86"/>
    <mergeCell ref="BT85:BT86"/>
    <mergeCell ref="BU85:BU86"/>
    <mergeCell ref="BV85:BV86"/>
    <mergeCell ref="BW85:BW86"/>
    <mergeCell ref="A87:A88"/>
    <mergeCell ref="B87:C88"/>
    <mergeCell ref="E87:E88"/>
    <mergeCell ref="F87:F88"/>
    <mergeCell ref="G87:G88"/>
    <mergeCell ref="BM85:BM86"/>
    <mergeCell ref="BN85:BN86"/>
    <mergeCell ref="BO85:BO86"/>
    <mergeCell ref="BP85:BP86"/>
    <mergeCell ref="BQ85:BQ86"/>
    <mergeCell ref="BR85:BR86"/>
    <mergeCell ref="BG85:BG86"/>
    <mergeCell ref="BH85:BH86"/>
    <mergeCell ref="BI85:BI86"/>
    <mergeCell ref="BJ85:BJ86"/>
    <mergeCell ref="BK85:BK86"/>
    <mergeCell ref="BL85:BL86"/>
    <mergeCell ref="BA85:BA86"/>
    <mergeCell ref="BB85:BB86"/>
    <mergeCell ref="BC85:BC86"/>
    <mergeCell ref="BD85:BD86"/>
    <mergeCell ref="BE85:BE86"/>
    <mergeCell ref="BF85:BF86"/>
    <mergeCell ref="AU85:AU86"/>
    <mergeCell ref="AV85:AV86"/>
    <mergeCell ref="AW85:AW86"/>
    <mergeCell ref="AX85:AX86"/>
    <mergeCell ref="AY85:AY86"/>
    <mergeCell ref="AZ85:AZ86"/>
    <mergeCell ref="AO85:AO86"/>
    <mergeCell ref="AP85:AP86"/>
    <mergeCell ref="AQ85:AQ86"/>
    <mergeCell ref="AR85:AR86"/>
    <mergeCell ref="AS85:AS86"/>
    <mergeCell ref="AT85:AT86"/>
    <mergeCell ref="AI85:AI86"/>
    <mergeCell ref="AJ85:AJ86"/>
    <mergeCell ref="AK85:AK86"/>
    <mergeCell ref="AL85:AL86"/>
    <mergeCell ref="AM85:AM86"/>
    <mergeCell ref="AN85:AN86"/>
    <mergeCell ref="AC85:AC86"/>
    <mergeCell ref="AD85:AD86"/>
    <mergeCell ref="AE85:AE86"/>
    <mergeCell ref="AF85:AF86"/>
    <mergeCell ref="AG85:AG86"/>
    <mergeCell ref="AH85:AH86"/>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BV83:BV84"/>
    <mergeCell ref="BW83:BW84"/>
    <mergeCell ref="A85:A86"/>
    <mergeCell ref="B85:C86"/>
    <mergeCell ref="E85:E86"/>
    <mergeCell ref="F85:F86"/>
    <mergeCell ref="G85:G86"/>
    <mergeCell ref="H85:H86"/>
    <mergeCell ref="I85:I86"/>
    <mergeCell ref="J85:J86"/>
    <mergeCell ref="BP83:BP84"/>
    <mergeCell ref="BQ83:BQ84"/>
    <mergeCell ref="BR83:BR84"/>
    <mergeCell ref="BS83:BS84"/>
    <mergeCell ref="BT83:BT84"/>
    <mergeCell ref="BU83:BU84"/>
    <mergeCell ref="BJ83:BJ84"/>
    <mergeCell ref="BK83:BK84"/>
    <mergeCell ref="BL83:BL84"/>
    <mergeCell ref="BM83:BM84"/>
    <mergeCell ref="BN83:BN84"/>
    <mergeCell ref="BO83:BO84"/>
    <mergeCell ref="BD83:BD84"/>
    <mergeCell ref="BE83:BE84"/>
    <mergeCell ref="BF83:BF84"/>
    <mergeCell ref="BG83:BG84"/>
    <mergeCell ref="BH83:BH84"/>
    <mergeCell ref="BI83:BI84"/>
    <mergeCell ref="AX83:AX84"/>
    <mergeCell ref="AY83:AY84"/>
    <mergeCell ref="AZ83:AZ84"/>
    <mergeCell ref="BA83:BA84"/>
    <mergeCell ref="BB83:BB84"/>
    <mergeCell ref="BC83:BC84"/>
    <mergeCell ref="AR83:AR84"/>
    <mergeCell ref="AS83:AS84"/>
    <mergeCell ref="AT83:AT84"/>
    <mergeCell ref="AU83:AU84"/>
    <mergeCell ref="AV83:AV84"/>
    <mergeCell ref="AW83:AW84"/>
    <mergeCell ref="AL83:AL84"/>
    <mergeCell ref="AM83:AM84"/>
    <mergeCell ref="AN83:AN84"/>
    <mergeCell ref="AO83:AO84"/>
    <mergeCell ref="AP83:AP84"/>
    <mergeCell ref="AQ83:AQ84"/>
    <mergeCell ref="AF83:AF84"/>
    <mergeCell ref="AG83:AG84"/>
    <mergeCell ref="AH83:AH84"/>
    <mergeCell ref="AI83:AI84"/>
    <mergeCell ref="AJ83:AJ84"/>
    <mergeCell ref="AK83:AK8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S81:BS82"/>
    <mergeCell ref="BT81:BT82"/>
    <mergeCell ref="BU81:BU82"/>
    <mergeCell ref="BV81:BV82"/>
    <mergeCell ref="BW81:BW82"/>
    <mergeCell ref="A83:A84"/>
    <mergeCell ref="B83:C84"/>
    <mergeCell ref="E83:E84"/>
    <mergeCell ref="F83:F84"/>
    <mergeCell ref="G83:G84"/>
    <mergeCell ref="BM81:BM82"/>
    <mergeCell ref="BN81:BN82"/>
    <mergeCell ref="BO81:BO82"/>
    <mergeCell ref="BP81:BP82"/>
    <mergeCell ref="BQ81:BQ82"/>
    <mergeCell ref="BR81:BR82"/>
    <mergeCell ref="BG81:BG82"/>
    <mergeCell ref="BH81:BH82"/>
    <mergeCell ref="BI81:BI82"/>
    <mergeCell ref="BJ81:BJ82"/>
    <mergeCell ref="BK81:BK82"/>
    <mergeCell ref="BL81:BL82"/>
    <mergeCell ref="BA81:BA82"/>
    <mergeCell ref="BB81:BB82"/>
    <mergeCell ref="BC81:BC82"/>
    <mergeCell ref="BD81:BD82"/>
    <mergeCell ref="BE81:BE82"/>
    <mergeCell ref="BF81:BF82"/>
    <mergeCell ref="AU81:AU82"/>
    <mergeCell ref="AV81:AV82"/>
    <mergeCell ref="AW81:AW82"/>
    <mergeCell ref="AX81:AX82"/>
    <mergeCell ref="AY81:AY82"/>
    <mergeCell ref="AZ81:AZ82"/>
    <mergeCell ref="AO81:AO82"/>
    <mergeCell ref="AP81:AP82"/>
    <mergeCell ref="AQ81:AQ82"/>
    <mergeCell ref="AR81:AR82"/>
    <mergeCell ref="AS81:AS82"/>
    <mergeCell ref="AT81:AT82"/>
    <mergeCell ref="AI81:AI82"/>
    <mergeCell ref="AJ81:AJ82"/>
    <mergeCell ref="AK81:AK82"/>
    <mergeCell ref="AL81:AL82"/>
    <mergeCell ref="AM81:AM82"/>
    <mergeCell ref="AN81:AN82"/>
    <mergeCell ref="AC81:AC82"/>
    <mergeCell ref="AD81:AD82"/>
    <mergeCell ref="AE81:AE82"/>
    <mergeCell ref="AF81:AF82"/>
    <mergeCell ref="AG81:AG82"/>
    <mergeCell ref="AH81:AH82"/>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BV79:BV80"/>
    <mergeCell ref="BW79:BW80"/>
    <mergeCell ref="A81:A82"/>
    <mergeCell ref="B81:C82"/>
    <mergeCell ref="E81:E82"/>
    <mergeCell ref="F81:F82"/>
    <mergeCell ref="G81:G82"/>
    <mergeCell ref="H81:H82"/>
    <mergeCell ref="I81:I82"/>
    <mergeCell ref="J81:J82"/>
    <mergeCell ref="BP79:BP80"/>
    <mergeCell ref="BQ79:BQ80"/>
    <mergeCell ref="BR79:BR80"/>
    <mergeCell ref="BS79:BS80"/>
    <mergeCell ref="BT79:BT80"/>
    <mergeCell ref="BU79:BU80"/>
    <mergeCell ref="BJ79:BJ80"/>
    <mergeCell ref="BK79:BK80"/>
    <mergeCell ref="BL79:BL80"/>
    <mergeCell ref="BM79:BM80"/>
    <mergeCell ref="BN79:BN80"/>
    <mergeCell ref="BO79:BO80"/>
    <mergeCell ref="BD79:BD80"/>
    <mergeCell ref="BE79:BE80"/>
    <mergeCell ref="BF79:BF80"/>
    <mergeCell ref="BG79:BG80"/>
    <mergeCell ref="BH79:BH80"/>
    <mergeCell ref="BI79:BI80"/>
    <mergeCell ref="AX79:AX80"/>
    <mergeCell ref="AY79:AY80"/>
    <mergeCell ref="AZ79:AZ80"/>
    <mergeCell ref="BA79:BA80"/>
    <mergeCell ref="BB79:BB80"/>
    <mergeCell ref="BC79:BC80"/>
    <mergeCell ref="AR79:AR80"/>
    <mergeCell ref="AS79:AS80"/>
    <mergeCell ref="AT79:AT80"/>
    <mergeCell ref="AU79:AU80"/>
    <mergeCell ref="AV79:AV80"/>
    <mergeCell ref="AW79:AW80"/>
    <mergeCell ref="AL79:AL80"/>
    <mergeCell ref="AM79:AM80"/>
    <mergeCell ref="AN79:AN80"/>
    <mergeCell ref="AO79:AO80"/>
    <mergeCell ref="AP79:AP80"/>
    <mergeCell ref="AQ79:AQ80"/>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S77:BS78"/>
    <mergeCell ref="BT77:BT78"/>
    <mergeCell ref="BU77:BU78"/>
    <mergeCell ref="BV77:BV78"/>
    <mergeCell ref="BW77:BW78"/>
    <mergeCell ref="AR77:AR78"/>
    <mergeCell ref="AS77:AS78"/>
    <mergeCell ref="AT77:AT78"/>
    <mergeCell ref="AI77:AI78"/>
    <mergeCell ref="AJ77:AJ78"/>
    <mergeCell ref="AK77:AK78"/>
    <mergeCell ref="AL77:AL78"/>
    <mergeCell ref="AM77:AM78"/>
    <mergeCell ref="AN77:AN78"/>
    <mergeCell ref="AC77:AC78"/>
    <mergeCell ref="AD77:AD78"/>
    <mergeCell ref="AE77:AE78"/>
    <mergeCell ref="AF77:AF78"/>
    <mergeCell ref="AG77:AG78"/>
    <mergeCell ref="AH77:AH78"/>
    <mergeCell ref="A79:A80"/>
    <mergeCell ref="B79:C80"/>
    <mergeCell ref="E79:E80"/>
    <mergeCell ref="F79:F80"/>
    <mergeCell ref="G79:G80"/>
    <mergeCell ref="BM77:BM78"/>
    <mergeCell ref="BN77:BN78"/>
    <mergeCell ref="BO77:BO78"/>
    <mergeCell ref="BP77:BP78"/>
    <mergeCell ref="BQ77:BQ78"/>
    <mergeCell ref="BR77:BR78"/>
    <mergeCell ref="BG77:BG78"/>
    <mergeCell ref="BH77:BH78"/>
    <mergeCell ref="BI77:BI78"/>
    <mergeCell ref="BJ77:BJ78"/>
    <mergeCell ref="BK77:BK78"/>
    <mergeCell ref="BL77:BL78"/>
    <mergeCell ref="BA77:BA78"/>
    <mergeCell ref="BB77:BB78"/>
    <mergeCell ref="BC77:BC78"/>
    <mergeCell ref="BD77:BD78"/>
    <mergeCell ref="BE77:BE78"/>
    <mergeCell ref="BF77:BF78"/>
    <mergeCell ref="AU77:AU78"/>
    <mergeCell ref="AV77:AV78"/>
    <mergeCell ref="AW77:AW78"/>
    <mergeCell ref="AX77:AX78"/>
    <mergeCell ref="AY77:AY78"/>
    <mergeCell ref="AZ77:AZ78"/>
    <mergeCell ref="AO77:AO78"/>
    <mergeCell ref="AP77:AP78"/>
    <mergeCell ref="AQ77:AQ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BV75:BV76"/>
    <mergeCell ref="BW75:BW76"/>
    <mergeCell ref="A77:A78"/>
    <mergeCell ref="B77:C78"/>
    <mergeCell ref="E77:E78"/>
    <mergeCell ref="F77:F78"/>
    <mergeCell ref="G77:G78"/>
    <mergeCell ref="H77:H78"/>
    <mergeCell ref="I77:I78"/>
    <mergeCell ref="J77:J78"/>
    <mergeCell ref="BP75:BP76"/>
    <mergeCell ref="BQ75:BQ76"/>
    <mergeCell ref="BR75:BR76"/>
    <mergeCell ref="BS75:BS76"/>
    <mergeCell ref="BT75:BT76"/>
    <mergeCell ref="BU75:BU76"/>
    <mergeCell ref="BJ75:BJ76"/>
    <mergeCell ref="BK75:BK76"/>
    <mergeCell ref="BL75:BL76"/>
    <mergeCell ref="BM75:BM76"/>
    <mergeCell ref="BN75:BN76"/>
    <mergeCell ref="BO75:BO76"/>
    <mergeCell ref="BD75:BD76"/>
    <mergeCell ref="BE75:BE76"/>
    <mergeCell ref="BF75:BF76"/>
    <mergeCell ref="BG75:BG76"/>
    <mergeCell ref="BH75:BH76"/>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L75:AL76"/>
    <mergeCell ref="AM75:AM76"/>
    <mergeCell ref="AN75:AN76"/>
    <mergeCell ref="AO75:AO76"/>
    <mergeCell ref="AP75:AP76"/>
    <mergeCell ref="AQ75:AQ76"/>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S73:BS74"/>
    <mergeCell ref="BT73:BT74"/>
    <mergeCell ref="BU73:BU74"/>
    <mergeCell ref="BV73:BV74"/>
    <mergeCell ref="BW73:BW74"/>
    <mergeCell ref="A75:A76"/>
    <mergeCell ref="B75:C76"/>
    <mergeCell ref="E75:E76"/>
    <mergeCell ref="F75:F76"/>
    <mergeCell ref="G75:G76"/>
    <mergeCell ref="BM73:BM74"/>
    <mergeCell ref="BN73:BN74"/>
    <mergeCell ref="BO73:BO74"/>
    <mergeCell ref="BP73:BP74"/>
    <mergeCell ref="BQ73:BQ74"/>
    <mergeCell ref="BR73:BR74"/>
    <mergeCell ref="BG73:BG74"/>
    <mergeCell ref="BH73:BH74"/>
    <mergeCell ref="BI73:BI74"/>
    <mergeCell ref="BJ73:BJ74"/>
    <mergeCell ref="BK73:BK74"/>
    <mergeCell ref="BL73:BL74"/>
    <mergeCell ref="BA73:BA74"/>
    <mergeCell ref="BB73:BB74"/>
    <mergeCell ref="BC73:BC74"/>
    <mergeCell ref="BD73:BD74"/>
    <mergeCell ref="BE73:BE74"/>
    <mergeCell ref="BF73:BF74"/>
    <mergeCell ref="AU73:AU74"/>
    <mergeCell ref="AV73:AV74"/>
    <mergeCell ref="AW73:AW74"/>
    <mergeCell ref="AX73:AX74"/>
    <mergeCell ref="AY73:AY74"/>
    <mergeCell ref="AZ73:AZ74"/>
    <mergeCell ref="AO73:AO74"/>
    <mergeCell ref="AP73:AP74"/>
    <mergeCell ref="AQ73:AQ74"/>
    <mergeCell ref="AR73:AR74"/>
    <mergeCell ref="AS73:AS74"/>
    <mergeCell ref="AT73:AT74"/>
    <mergeCell ref="AI73:AI74"/>
    <mergeCell ref="AJ73:AJ74"/>
    <mergeCell ref="AK73:AK74"/>
    <mergeCell ref="AL73:AL74"/>
    <mergeCell ref="AM73:AM74"/>
    <mergeCell ref="AN73:AN74"/>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BV71:BV72"/>
    <mergeCell ref="BW71:BW72"/>
    <mergeCell ref="A73:A74"/>
    <mergeCell ref="B73:C74"/>
    <mergeCell ref="E73:E74"/>
    <mergeCell ref="F73:F74"/>
    <mergeCell ref="G73:G74"/>
    <mergeCell ref="H73:H74"/>
    <mergeCell ref="I73:I74"/>
    <mergeCell ref="J73:J74"/>
    <mergeCell ref="BP71:BP72"/>
    <mergeCell ref="BQ71:BQ72"/>
    <mergeCell ref="BR71:BR72"/>
    <mergeCell ref="BS71:BS72"/>
    <mergeCell ref="BT71:BT72"/>
    <mergeCell ref="BU71:BU72"/>
    <mergeCell ref="BJ71:BJ72"/>
    <mergeCell ref="BK71:BK72"/>
    <mergeCell ref="BL71:BL72"/>
    <mergeCell ref="BM71:BM72"/>
    <mergeCell ref="BN71:BN72"/>
    <mergeCell ref="BO71:BO72"/>
    <mergeCell ref="BD71:BD72"/>
    <mergeCell ref="BE71:BE72"/>
    <mergeCell ref="BF71:BF72"/>
    <mergeCell ref="BG71:BG72"/>
    <mergeCell ref="BH71:BH72"/>
    <mergeCell ref="BI71:BI72"/>
    <mergeCell ref="AX71:AX72"/>
    <mergeCell ref="AY71:AY72"/>
    <mergeCell ref="AZ71:AZ72"/>
    <mergeCell ref="BA71:BA72"/>
    <mergeCell ref="BB71:BB72"/>
    <mergeCell ref="BC71:BC72"/>
    <mergeCell ref="AR71:AR72"/>
    <mergeCell ref="AS71:AS72"/>
    <mergeCell ref="AT71:AT72"/>
    <mergeCell ref="AU71:AU72"/>
    <mergeCell ref="AV71:AV72"/>
    <mergeCell ref="AW71:AW72"/>
    <mergeCell ref="AL71:AL72"/>
    <mergeCell ref="AM71:AM72"/>
    <mergeCell ref="AN71:AN72"/>
    <mergeCell ref="AO71:AO72"/>
    <mergeCell ref="AP71:AP72"/>
    <mergeCell ref="AQ71:AQ72"/>
    <mergeCell ref="AF71:AF72"/>
    <mergeCell ref="AG71:AG72"/>
    <mergeCell ref="AH71:AH72"/>
    <mergeCell ref="AI71:AI72"/>
    <mergeCell ref="AJ71:AJ72"/>
    <mergeCell ref="AK71:AK72"/>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S69:BS70"/>
    <mergeCell ref="BT69:BT70"/>
    <mergeCell ref="BU69:BU70"/>
    <mergeCell ref="BV69:BV70"/>
    <mergeCell ref="BW69:BW70"/>
    <mergeCell ref="AR69:AR70"/>
    <mergeCell ref="AS69:AS70"/>
    <mergeCell ref="AT69:AT70"/>
    <mergeCell ref="AI69:AI70"/>
    <mergeCell ref="AJ69:AJ70"/>
    <mergeCell ref="AK69:AK70"/>
    <mergeCell ref="AL69:AL70"/>
    <mergeCell ref="AM69:AM70"/>
    <mergeCell ref="AN69:AN70"/>
    <mergeCell ref="AC69:AC70"/>
    <mergeCell ref="AD69:AD70"/>
    <mergeCell ref="AE69:AE70"/>
    <mergeCell ref="AF69:AF70"/>
    <mergeCell ref="AG69:AG70"/>
    <mergeCell ref="AH69:AH70"/>
    <mergeCell ref="A71:A72"/>
    <mergeCell ref="B71:C72"/>
    <mergeCell ref="E71:E72"/>
    <mergeCell ref="F71:F72"/>
    <mergeCell ref="G71:G72"/>
    <mergeCell ref="BM69:BM70"/>
    <mergeCell ref="BN69:BN70"/>
    <mergeCell ref="BO69:BO70"/>
    <mergeCell ref="BP69:BP70"/>
    <mergeCell ref="BQ69:BQ70"/>
    <mergeCell ref="BR69:BR70"/>
    <mergeCell ref="BG69:BG70"/>
    <mergeCell ref="BH69:BH70"/>
    <mergeCell ref="BI69:BI70"/>
    <mergeCell ref="BJ69:BJ70"/>
    <mergeCell ref="BK69:BK70"/>
    <mergeCell ref="BL69:BL70"/>
    <mergeCell ref="BA69:BA70"/>
    <mergeCell ref="BB69:BB70"/>
    <mergeCell ref="BC69:BC70"/>
    <mergeCell ref="BD69:BD70"/>
    <mergeCell ref="BE69:BE70"/>
    <mergeCell ref="BF69:BF70"/>
    <mergeCell ref="AU69:AU70"/>
    <mergeCell ref="AV69:AV70"/>
    <mergeCell ref="AW69:AW70"/>
    <mergeCell ref="AX69:AX70"/>
    <mergeCell ref="AY69:AY70"/>
    <mergeCell ref="AZ69:AZ70"/>
    <mergeCell ref="AO69:AO70"/>
    <mergeCell ref="AP69:AP70"/>
    <mergeCell ref="AQ69:AQ70"/>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BV67:BV68"/>
    <mergeCell ref="BW67:BW68"/>
    <mergeCell ref="A69:A70"/>
    <mergeCell ref="B69:C70"/>
    <mergeCell ref="E69:E70"/>
    <mergeCell ref="F69:F70"/>
    <mergeCell ref="G69:G70"/>
    <mergeCell ref="H69:H70"/>
    <mergeCell ref="I69:I70"/>
    <mergeCell ref="J69:J70"/>
    <mergeCell ref="BP67:BP68"/>
    <mergeCell ref="BQ67:BQ68"/>
    <mergeCell ref="BR67:BR68"/>
    <mergeCell ref="BS67:BS68"/>
    <mergeCell ref="BT67:BT68"/>
    <mergeCell ref="BU67:BU68"/>
    <mergeCell ref="BJ67:BJ68"/>
    <mergeCell ref="BK67:BK68"/>
    <mergeCell ref="BL67:BL68"/>
    <mergeCell ref="BM67:BM68"/>
    <mergeCell ref="BN67:BN68"/>
    <mergeCell ref="BO67:BO68"/>
    <mergeCell ref="BD67:BD68"/>
    <mergeCell ref="BE67:BE68"/>
    <mergeCell ref="BF67:BF68"/>
    <mergeCell ref="BG67:BG68"/>
    <mergeCell ref="BH67:BH68"/>
    <mergeCell ref="BI67:BI68"/>
    <mergeCell ref="AX67:AX68"/>
    <mergeCell ref="AY67:AY68"/>
    <mergeCell ref="AZ67:AZ68"/>
    <mergeCell ref="BA67:BA68"/>
    <mergeCell ref="BB67:BB68"/>
    <mergeCell ref="BC67:BC68"/>
    <mergeCell ref="AR67:AR68"/>
    <mergeCell ref="AS67:AS68"/>
    <mergeCell ref="AT67:AT68"/>
    <mergeCell ref="AU67:AU68"/>
    <mergeCell ref="AV67:AV68"/>
    <mergeCell ref="AW67:AW68"/>
    <mergeCell ref="AL67:AL68"/>
    <mergeCell ref="AM67:AM68"/>
    <mergeCell ref="AN67:AN68"/>
    <mergeCell ref="AO67:AO68"/>
    <mergeCell ref="AP67:AP68"/>
    <mergeCell ref="AQ67:AQ68"/>
    <mergeCell ref="AF67:AF68"/>
    <mergeCell ref="AG67:AG68"/>
    <mergeCell ref="AH67:AH68"/>
    <mergeCell ref="AI67:AI68"/>
    <mergeCell ref="AJ67:AJ68"/>
    <mergeCell ref="AK67:AK68"/>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S65:BS66"/>
    <mergeCell ref="BT65:BT66"/>
    <mergeCell ref="BU65:BU66"/>
    <mergeCell ref="BV65:BV66"/>
    <mergeCell ref="BW65:BW66"/>
    <mergeCell ref="A67:A68"/>
    <mergeCell ref="B67:C68"/>
    <mergeCell ref="E67:E68"/>
    <mergeCell ref="F67:F68"/>
    <mergeCell ref="G67:G68"/>
    <mergeCell ref="BM65:BM66"/>
    <mergeCell ref="BN65:BN66"/>
    <mergeCell ref="BO65:BO66"/>
    <mergeCell ref="BP65:BP66"/>
    <mergeCell ref="BQ65:BQ66"/>
    <mergeCell ref="BR65:BR66"/>
    <mergeCell ref="BG65:BG66"/>
    <mergeCell ref="BH65:BH66"/>
    <mergeCell ref="BI65:BI66"/>
    <mergeCell ref="BJ65:BJ66"/>
    <mergeCell ref="BK65:BK66"/>
    <mergeCell ref="BL65:BL66"/>
    <mergeCell ref="BA65:BA66"/>
    <mergeCell ref="BB65:BB66"/>
    <mergeCell ref="BC65:BC66"/>
    <mergeCell ref="BD65:BD66"/>
    <mergeCell ref="BE65:BE66"/>
    <mergeCell ref="BF65:BF66"/>
    <mergeCell ref="AU65:AU66"/>
    <mergeCell ref="AV65:AV66"/>
    <mergeCell ref="AW65:AW66"/>
    <mergeCell ref="AX65:AX66"/>
    <mergeCell ref="AY65:AY66"/>
    <mergeCell ref="AZ65:AZ66"/>
    <mergeCell ref="AO65:AO66"/>
    <mergeCell ref="AP65:AP66"/>
    <mergeCell ref="AQ65:AQ66"/>
    <mergeCell ref="AR65:AR66"/>
    <mergeCell ref="AS65:AS66"/>
    <mergeCell ref="AT65:AT66"/>
    <mergeCell ref="AI65:AI66"/>
    <mergeCell ref="AJ65:AJ66"/>
    <mergeCell ref="AK65:AK66"/>
    <mergeCell ref="AL65:AL66"/>
    <mergeCell ref="AM65:AM66"/>
    <mergeCell ref="AN65:AN66"/>
    <mergeCell ref="AC65:AC66"/>
    <mergeCell ref="AD65:AD66"/>
    <mergeCell ref="AE65:AE66"/>
    <mergeCell ref="AF65:AF66"/>
    <mergeCell ref="AG65:AG66"/>
    <mergeCell ref="AH65:AH66"/>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BV63:BV64"/>
    <mergeCell ref="BW63:BW64"/>
    <mergeCell ref="A65:A66"/>
    <mergeCell ref="B65:C66"/>
    <mergeCell ref="E65:E66"/>
    <mergeCell ref="F65:F66"/>
    <mergeCell ref="G65:G66"/>
    <mergeCell ref="H65:H66"/>
    <mergeCell ref="I65:I66"/>
    <mergeCell ref="J65:J66"/>
    <mergeCell ref="BP63:BP64"/>
    <mergeCell ref="BQ63:BQ64"/>
    <mergeCell ref="BR63:BR64"/>
    <mergeCell ref="BS63:BS64"/>
    <mergeCell ref="BT63:BT64"/>
    <mergeCell ref="BU63:BU64"/>
    <mergeCell ref="BJ63:BJ64"/>
    <mergeCell ref="BK63:BK64"/>
    <mergeCell ref="BL63:BL64"/>
    <mergeCell ref="BM63:BM64"/>
    <mergeCell ref="BN63:BN64"/>
    <mergeCell ref="BO63:BO64"/>
    <mergeCell ref="BD63:BD64"/>
    <mergeCell ref="BE63:BE64"/>
    <mergeCell ref="BF63:BF64"/>
    <mergeCell ref="BG63:BG64"/>
    <mergeCell ref="BH63:BH64"/>
    <mergeCell ref="BI63:BI64"/>
    <mergeCell ref="AX63:AX64"/>
    <mergeCell ref="AY63:AY64"/>
    <mergeCell ref="AZ63:AZ64"/>
    <mergeCell ref="BA63:BA64"/>
    <mergeCell ref="BB63:BB64"/>
    <mergeCell ref="BC63:BC64"/>
    <mergeCell ref="AR63:AR64"/>
    <mergeCell ref="AS63:AS64"/>
    <mergeCell ref="AT63:AT64"/>
    <mergeCell ref="AU63:AU64"/>
    <mergeCell ref="AV63:AV64"/>
    <mergeCell ref="AW63:AW64"/>
    <mergeCell ref="AL63:AL64"/>
    <mergeCell ref="AM63:AM64"/>
    <mergeCell ref="AN63:AN64"/>
    <mergeCell ref="AO63:AO64"/>
    <mergeCell ref="AP63:AP64"/>
    <mergeCell ref="AQ63:AQ64"/>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S61:BS62"/>
    <mergeCell ref="BT61:BT62"/>
    <mergeCell ref="BU61:BU62"/>
    <mergeCell ref="BV61:BV62"/>
    <mergeCell ref="BW61:BW62"/>
    <mergeCell ref="AR61:AR62"/>
    <mergeCell ref="AS61:AS62"/>
    <mergeCell ref="AT61:AT62"/>
    <mergeCell ref="AI61:AI62"/>
    <mergeCell ref="AJ61:AJ62"/>
    <mergeCell ref="AK61:AK62"/>
    <mergeCell ref="AL61:AL62"/>
    <mergeCell ref="AM61:AM62"/>
    <mergeCell ref="AN61:AN62"/>
    <mergeCell ref="AC61:AC62"/>
    <mergeCell ref="AD61:AD62"/>
    <mergeCell ref="AE61:AE62"/>
    <mergeCell ref="AF61:AF62"/>
    <mergeCell ref="AG61:AG62"/>
    <mergeCell ref="AH61:AH62"/>
    <mergeCell ref="A63:A64"/>
    <mergeCell ref="B63:C64"/>
    <mergeCell ref="E63:E64"/>
    <mergeCell ref="F63:F64"/>
    <mergeCell ref="G63:G64"/>
    <mergeCell ref="BM61:BM62"/>
    <mergeCell ref="BN61:BN62"/>
    <mergeCell ref="BO61:BO62"/>
    <mergeCell ref="BP61:BP62"/>
    <mergeCell ref="BQ61:BQ62"/>
    <mergeCell ref="BR61:BR62"/>
    <mergeCell ref="BG61:BG62"/>
    <mergeCell ref="BH61:BH62"/>
    <mergeCell ref="BI61:BI62"/>
    <mergeCell ref="BJ61:BJ62"/>
    <mergeCell ref="BK61:BK62"/>
    <mergeCell ref="BL61:BL62"/>
    <mergeCell ref="BA61:BA62"/>
    <mergeCell ref="BB61:BB62"/>
    <mergeCell ref="BC61:BC62"/>
    <mergeCell ref="BD61:BD62"/>
    <mergeCell ref="BE61:BE62"/>
    <mergeCell ref="BF61:BF62"/>
    <mergeCell ref="AU61:AU62"/>
    <mergeCell ref="AV61:AV62"/>
    <mergeCell ref="AW61:AW62"/>
    <mergeCell ref="AX61:AX62"/>
    <mergeCell ref="AY61:AY62"/>
    <mergeCell ref="AZ61:AZ62"/>
    <mergeCell ref="AO61:AO62"/>
    <mergeCell ref="AP61:AP62"/>
    <mergeCell ref="AQ61:AQ62"/>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BV59:BV60"/>
    <mergeCell ref="BW59:BW60"/>
    <mergeCell ref="A61:A62"/>
    <mergeCell ref="B61:C62"/>
    <mergeCell ref="E61:E62"/>
    <mergeCell ref="F61:F62"/>
    <mergeCell ref="G61:G62"/>
    <mergeCell ref="H61:H62"/>
    <mergeCell ref="I61:I62"/>
    <mergeCell ref="J61:J62"/>
    <mergeCell ref="BP59:BP60"/>
    <mergeCell ref="BQ59:BQ60"/>
    <mergeCell ref="BR59:BR60"/>
    <mergeCell ref="BS59:BS60"/>
    <mergeCell ref="BT59:BT60"/>
    <mergeCell ref="BU59:BU60"/>
    <mergeCell ref="BJ59:BJ60"/>
    <mergeCell ref="BK59:BK60"/>
    <mergeCell ref="BL59:BL60"/>
    <mergeCell ref="BM59:BM60"/>
    <mergeCell ref="BN59:BN60"/>
    <mergeCell ref="BO59:BO60"/>
    <mergeCell ref="BD59:BD60"/>
    <mergeCell ref="BE59:BE60"/>
    <mergeCell ref="BF59:BF60"/>
    <mergeCell ref="BG59:BG60"/>
    <mergeCell ref="BH59:BH60"/>
    <mergeCell ref="BI59:BI60"/>
    <mergeCell ref="AX59:AX60"/>
    <mergeCell ref="AY59:AY60"/>
    <mergeCell ref="AZ59:AZ60"/>
    <mergeCell ref="BA59:BA60"/>
    <mergeCell ref="BB59:BB60"/>
    <mergeCell ref="BC59:BC60"/>
    <mergeCell ref="AR59:AR60"/>
    <mergeCell ref="AS59:AS60"/>
    <mergeCell ref="AT59:AT60"/>
    <mergeCell ref="AU59:AU60"/>
    <mergeCell ref="AV59:AV60"/>
    <mergeCell ref="AW59:AW60"/>
    <mergeCell ref="AL59:AL60"/>
    <mergeCell ref="AM59:AM60"/>
    <mergeCell ref="AN59:AN60"/>
    <mergeCell ref="AO59:AO60"/>
    <mergeCell ref="AP59:AP60"/>
    <mergeCell ref="AQ59:AQ60"/>
    <mergeCell ref="AF59:AF60"/>
    <mergeCell ref="AG59:AG60"/>
    <mergeCell ref="AH59:AH60"/>
    <mergeCell ref="AI59:AI60"/>
    <mergeCell ref="AJ59:AJ60"/>
    <mergeCell ref="AK59:AK60"/>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S57:BS58"/>
    <mergeCell ref="BT57:BT58"/>
    <mergeCell ref="BU57:BU58"/>
    <mergeCell ref="BV57:BV58"/>
    <mergeCell ref="BW57:BW58"/>
    <mergeCell ref="A59:A60"/>
    <mergeCell ref="B59:C60"/>
    <mergeCell ref="E59:E60"/>
    <mergeCell ref="F59:F60"/>
    <mergeCell ref="G59:G60"/>
    <mergeCell ref="BM57:BM58"/>
    <mergeCell ref="BN57:BN58"/>
    <mergeCell ref="BO57:BO58"/>
    <mergeCell ref="BP57:BP58"/>
    <mergeCell ref="BQ57:BQ58"/>
    <mergeCell ref="BR57:BR58"/>
    <mergeCell ref="BG57:BG58"/>
    <mergeCell ref="BH57:BH58"/>
    <mergeCell ref="BI57:BI58"/>
    <mergeCell ref="BJ57:BJ58"/>
    <mergeCell ref="BK57:BK58"/>
    <mergeCell ref="BL57:BL58"/>
    <mergeCell ref="BA57:BA58"/>
    <mergeCell ref="BB57:BB58"/>
    <mergeCell ref="BC57:BC58"/>
    <mergeCell ref="BD57:BD58"/>
    <mergeCell ref="BE57:BE58"/>
    <mergeCell ref="BF57:BF58"/>
    <mergeCell ref="AU57:AU58"/>
    <mergeCell ref="AV57:AV58"/>
    <mergeCell ref="AW57:AW58"/>
    <mergeCell ref="AX57:AX58"/>
    <mergeCell ref="AY57:AY58"/>
    <mergeCell ref="AZ57:AZ58"/>
    <mergeCell ref="AO57:AO58"/>
    <mergeCell ref="AP57:AP58"/>
    <mergeCell ref="AQ57:AQ58"/>
    <mergeCell ref="AR57:AR58"/>
    <mergeCell ref="AS57:AS58"/>
    <mergeCell ref="AT57:AT58"/>
    <mergeCell ref="AI57:AI58"/>
    <mergeCell ref="AJ57:AJ58"/>
    <mergeCell ref="AK57:AK58"/>
    <mergeCell ref="AL57:AL58"/>
    <mergeCell ref="AM57:AM58"/>
    <mergeCell ref="AN57:AN58"/>
    <mergeCell ref="AC57:AC58"/>
    <mergeCell ref="AD57:AD58"/>
    <mergeCell ref="AE57:AE58"/>
    <mergeCell ref="AF57:AF58"/>
    <mergeCell ref="AG57:AG58"/>
    <mergeCell ref="AH57:AH58"/>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BV55:BV56"/>
    <mergeCell ref="BW55:BW56"/>
    <mergeCell ref="A57:A58"/>
    <mergeCell ref="B57:C58"/>
    <mergeCell ref="E57:E58"/>
    <mergeCell ref="F57:F58"/>
    <mergeCell ref="G57:G58"/>
    <mergeCell ref="H57:H58"/>
    <mergeCell ref="I57:I58"/>
    <mergeCell ref="J57:J58"/>
    <mergeCell ref="BP55:BP56"/>
    <mergeCell ref="BQ55:BQ56"/>
    <mergeCell ref="BR55:BR56"/>
    <mergeCell ref="BS55:BS56"/>
    <mergeCell ref="BT55:BT56"/>
    <mergeCell ref="BU55:BU56"/>
    <mergeCell ref="BJ55:BJ56"/>
    <mergeCell ref="BK55:BK56"/>
    <mergeCell ref="BL55:BL56"/>
    <mergeCell ref="BM55:BM56"/>
    <mergeCell ref="BN55:BN56"/>
    <mergeCell ref="BO55:BO56"/>
    <mergeCell ref="BD55:BD56"/>
    <mergeCell ref="BE55:BE56"/>
    <mergeCell ref="BF55:BF56"/>
    <mergeCell ref="BG55:BG56"/>
    <mergeCell ref="BH55:BH56"/>
    <mergeCell ref="BI55:BI56"/>
    <mergeCell ref="AX55:AX56"/>
    <mergeCell ref="AY55:AY56"/>
    <mergeCell ref="AZ55:AZ56"/>
    <mergeCell ref="BA55:BA56"/>
    <mergeCell ref="BB55:BB56"/>
    <mergeCell ref="BC55:BC56"/>
    <mergeCell ref="AR55:AR56"/>
    <mergeCell ref="AS55:AS56"/>
    <mergeCell ref="AT55:AT56"/>
    <mergeCell ref="AU55:AU56"/>
    <mergeCell ref="AV55:AV56"/>
    <mergeCell ref="AW55:AW56"/>
    <mergeCell ref="AL55:AL56"/>
    <mergeCell ref="AM55:AM56"/>
    <mergeCell ref="AN55:AN56"/>
    <mergeCell ref="AO55:AO56"/>
    <mergeCell ref="AP55:AP56"/>
    <mergeCell ref="AQ55:AQ56"/>
    <mergeCell ref="AF55:AF56"/>
    <mergeCell ref="AG55:AG56"/>
    <mergeCell ref="AH55:AH56"/>
    <mergeCell ref="AI55:AI56"/>
    <mergeCell ref="AJ55:AJ56"/>
    <mergeCell ref="AK55:AK5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S53:BS54"/>
    <mergeCell ref="BT53:BT54"/>
    <mergeCell ref="BU53:BU54"/>
    <mergeCell ref="BV53:BV54"/>
    <mergeCell ref="BW53:BW54"/>
    <mergeCell ref="AR53:AR54"/>
    <mergeCell ref="AS53:AS54"/>
    <mergeCell ref="AT53:AT54"/>
    <mergeCell ref="AI53:AI54"/>
    <mergeCell ref="AJ53:AJ54"/>
    <mergeCell ref="AK53:AK54"/>
    <mergeCell ref="AL53:AL54"/>
    <mergeCell ref="AM53:AM54"/>
    <mergeCell ref="AN53:AN54"/>
    <mergeCell ref="AC53:AC54"/>
    <mergeCell ref="AD53:AD54"/>
    <mergeCell ref="AE53:AE54"/>
    <mergeCell ref="AF53:AF54"/>
    <mergeCell ref="AG53:AG54"/>
    <mergeCell ref="AH53:AH54"/>
    <mergeCell ref="A55:A56"/>
    <mergeCell ref="B55:C56"/>
    <mergeCell ref="E55:E56"/>
    <mergeCell ref="F55:F56"/>
    <mergeCell ref="G55:G56"/>
    <mergeCell ref="BM53:BM54"/>
    <mergeCell ref="BN53:BN54"/>
    <mergeCell ref="BO53:BO54"/>
    <mergeCell ref="BP53:BP54"/>
    <mergeCell ref="BQ53:BQ54"/>
    <mergeCell ref="BR53:BR54"/>
    <mergeCell ref="BG53:BG54"/>
    <mergeCell ref="BH53:BH54"/>
    <mergeCell ref="BI53:BI54"/>
    <mergeCell ref="BJ53:BJ54"/>
    <mergeCell ref="BK53:BK54"/>
    <mergeCell ref="BL53:BL54"/>
    <mergeCell ref="BA53:BA54"/>
    <mergeCell ref="BB53:BB54"/>
    <mergeCell ref="BC53:BC54"/>
    <mergeCell ref="BD53:BD54"/>
    <mergeCell ref="BE53:BE54"/>
    <mergeCell ref="BF53:BF54"/>
    <mergeCell ref="AU53:AU54"/>
    <mergeCell ref="AV53:AV54"/>
    <mergeCell ref="AW53:AW54"/>
    <mergeCell ref="AX53:AX54"/>
    <mergeCell ref="AY53:AY54"/>
    <mergeCell ref="AZ53:AZ54"/>
    <mergeCell ref="AO53:AO54"/>
    <mergeCell ref="AP53:AP54"/>
    <mergeCell ref="AQ53:AQ54"/>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BV51:BV52"/>
    <mergeCell ref="BW51:BW52"/>
    <mergeCell ref="A53:A54"/>
    <mergeCell ref="B53:C54"/>
    <mergeCell ref="E53:E54"/>
    <mergeCell ref="F53:F54"/>
    <mergeCell ref="G53:G54"/>
    <mergeCell ref="H53:H54"/>
    <mergeCell ref="I53:I54"/>
    <mergeCell ref="J53:J54"/>
    <mergeCell ref="BP51:BP52"/>
    <mergeCell ref="BQ51:BQ52"/>
    <mergeCell ref="BR51:BR52"/>
    <mergeCell ref="BS51:BS52"/>
    <mergeCell ref="BT51:BT52"/>
    <mergeCell ref="BU51:BU52"/>
    <mergeCell ref="BJ51:BJ52"/>
    <mergeCell ref="BK51:BK52"/>
    <mergeCell ref="BL51:BL52"/>
    <mergeCell ref="BM51:BM52"/>
    <mergeCell ref="BN51:BN52"/>
    <mergeCell ref="BO51:BO52"/>
    <mergeCell ref="BD51:BD52"/>
    <mergeCell ref="BE51:BE52"/>
    <mergeCell ref="BF51:BF52"/>
    <mergeCell ref="BG51:BG52"/>
    <mergeCell ref="BH51:BH52"/>
    <mergeCell ref="BI51:BI52"/>
    <mergeCell ref="AX51:AX52"/>
    <mergeCell ref="AY51:AY52"/>
    <mergeCell ref="AZ51:AZ52"/>
    <mergeCell ref="BA51:BA52"/>
    <mergeCell ref="BB51:BB52"/>
    <mergeCell ref="BC51:BC52"/>
    <mergeCell ref="AR51:AR52"/>
    <mergeCell ref="AS51:AS52"/>
    <mergeCell ref="AT51:AT52"/>
    <mergeCell ref="AU51:AU52"/>
    <mergeCell ref="AV51:AV52"/>
    <mergeCell ref="AW51:AW52"/>
    <mergeCell ref="AL51:AL52"/>
    <mergeCell ref="AM51:AM52"/>
    <mergeCell ref="AN51:AN52"/>
    <mergeCell ref="AO51:AO52"/>
    <mergeCell ref="AP51:AP52"/>
    <mergeCell ref="AQ51:AQ52"/>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S49:BS50"/>
    <mergeCell ref="BT49:BT50"/>
    <mergeCell ref="BU49:BU50"/>
    <mergeCell ref="BV49:BV50"/>
    <mergeCell ref="BW49:BW50"/>
    <mergeCell ref="A51:A52"/>
    <mergeCell ref="B51:C52"/>
    <mergeCell ref="E51:E52"/>
    <mergeCell ref="F51:F52"/>
    <mergeCell ref="G51:G52"/>
    <mergeCell ref="BM49:BM50"/>
    <mergeCell ref="BN49:BN50"/>
    <mergeCell ref="BO49:BO50"/>
    <mergeCell ref="BP49:BP50"/>
    <mergeCell ref="BQ49:BQ50"/>
    <mergeCell ref="BR49:BR50"/>
    <mergeCell ref="BG49:BG50"/>
    <mergeCell ref="BH49:BH50"/>
    <mergeCell ref="BI49:BI50"/>
    <mergeCell ref="BJ49:BJ50"/>
    <mergeCell ref="BK49:BK50"/>
    <mergeCell ref="BL49:BL50"/>
    <mergeCell ref="BA49:BA50"/>
    <mergeCell ref="BB49:BB50"/>
    <mergeCell ref="BC49:BC50"/>
    <mergeCell ref="BD49:BD50"/>
    <mergeCell ref="BE49:BE50"/>
    <mergeCell ref="BF49:BF50"/>
    <mergeCell ref="AU49:AU50"/>
    <mergeCell ref="AV49:AV50"/>
    <mergeCell ref="AW49:AW50"/>
    <mergeCell ref="AX49:AX50"/>
    <mergeCell ref="AY49:AY50"/>
    <mergeCell ref="AZ49:AZ50"/>
    <mergeCell ref="AO49:AO50"/>
    <mergeCell ref="AP49:AP50"/>
    <mergeCell ref="AQ49:AQ50"/>
    <mergeCell ref="AR49:AR50"/>
    <mergeCell ref="AS49:AS50"/>
    <mergeCell ref="AT49:AT50"/>
    <mergeCell ref="AI49:AI50"/>
    <mergeCell ref="AJ49:AJ50"/>
    <mergeCell ref="AK49:AK50"/>
    <mergeCell ref="AL49:AL50"/>
    <mergeCell ref="AM49:AM50"/>
    <mergeCell ref="AN49:AN50"/>
    <mergeCell ref="AC49:AC50"/>
    <mergeCell ref="AD49:AD50"/>
    <mergeCell ref="AE49:AE50"/>
    <mergeCell ref="AF49:AF50"/>
    <mergeCell ref="AG49:AG50"/>
    <mergeCell ref="AH49:AH50"/>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BV47:BV48"/>
    <mergeCell ref="BW47:BW48"/>
    <mergeCell ref="A49:A50"/>
    <mergeCell ref="B49:C50"/>
    <mergeCell ref="E49:E50"/>
    <mergeCell ref="F49:F50"/>
    <mergeCell ref="G49:G50"/>
    <mergeCell ref="H49:H50"/>
    <mergeCell ref="I49:I50"/>
    <mergeCell ref="J49:J50"/>
    <mergeCell ref="BP47:BP48"/>
    <mergeCell ref="BQ47:BQ48"/>
    <mergeCell ref="BR47:BR48"/>
    <mergeCell ref="BS47:BS48"/>
    <mergeCell ref="BT47:BT48"/>
    <mergeCell ref="BU47:BU48"/>
    <mergeCell ref="BJ47:BJ48"/>
    <mergeCell ref="BK47:BK48"/>
    <mergeCell ref="BL47:BL48"/>
    <mergeCell ref="BM47:BM48"/>
    <mergeCell ref="BN47:BN48"/>
    <mergeCell ref="BO47:BO48"/>
    <mergeCell ref="BD47:BD48"/>
    <mergeCell ref="BE47:BE48"/>
    <mergeCell ref="BF47:BF48"/>
    <mergeCell ref="BG47:BG48"/>
    <mergeCell ref="BH47:BH48"/>
    <mergeCell ref="BI47:BI48"/>
    <mergeCell ref="AX47:AX48"/>
    <mergeCell ref="AY47:AY48"/>
    <mergeCell ref="AZ47:AZ48"/>
    <mergeCell ref="BA47:BA48"/>
    <mergeCell ref="BB47:BB48"/>
    <mergeCell ref="BC47:BC48"/>
    <mergeCell ref="AR47:AR48"/>
    <mergeCell ref="AS47:AS48"/>
    <mergeCell ref="AT47:AT48"/>
    <mergeCell ref="AU47:AU48"/>
    <mergeCell ref="AV47:AV48"/>
    <mergeCell ref="AW47:AW48"/>
    <mergeCell ref="AL47:AL48"/>
    <mergeCell ref="AM47:AM48"/>
    <mergeCell ref="AN47:AN48"/>
    <mergeCell ref="AO47:AO48"/>
    <mergeCell ref="AP47:AP48"/>
    <mergeCell ref="AQ47:AQ48"/>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S45:BS46"/>
    <mergeCell ref="BT45:BT46"/>
    <mergeCell ref="BU45:BU46"/>
    <mergeCell ref="BV45:BV46"/>
    <mergeCell ref="BW45:BW46"/>
    <mergeCell ref="AR45:AR46"/>
    <mergeCell ref="AS45:AS46"/>
    <mergeCell ref="AT45:AT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A47:A48"/>
    <mergeCell ref="B47:C48"/>
    <mergeCell ref="E47:E48"/>
    <mergeCell ref="F47:F48"/>
    <mergeCell ref="G47:G48"/>
    <mergeCell ref="BM45:BM46"/>
    <mergeCell ref="BN45:BN46"/>
    <mergeCell ref="BO45:BO46"/>
    <mergeCell ref="BP45:BP46"/>
    <mergeCell ref="BQ45:BQ46"/>
    <mergeCell ref="BR45:BR46"/>
    <mergeCell ref="BG45:BG46"/>
    <mergeCell ref="BH45:BH46"/>
    <mergeCell ref="BI45:BI46"/>
    <mergeCell ref="BJ45:BJ46"/>
    <mergeCell ref="BK45:BK46"/>
    <mergeCell ref="BL45:BL46"/>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V43:BV44"/>
    <mergeCell ref="BW43:BW44"/>
    <mergeCell ref="A45:A46"/>
    <mergeCell ref="B45:C46"/>
    <mergeCell ref="E45:E46"/>
    <mergeCell ref="F45:F46"/>
    <mergeCell ref="G45:G46"/>
    <mergeCell ref="H45:H46"/>
    <mergeCell ref="I45:I46"/>
    <mergeCell ref="J45:J46"/>
    <mergeCell ref="BP43:BP44"/>
    <mergeCell ref="BQ43:BQ44"/>
    <mergeCell ref="BR43:BR44"/>
    <mergeCell ref="BS43:BS44"/>
    <mergeCell ref="BT43:BT44"/>
    <mergeCell ref="BU43:BU44"/>
    <mergeCell ref="BJ43:BJ44"/>
    <mergeCell ref="BK43:BK44"/>
    <mergeCell ref="BL43:BL44"/>
    <mergeCell ref="BM43:BM44"/>
    <mergeCell ref="BN43:BN44"/>
    <mergeCell ref="BO43:BO44"/>
    <mergeCell ref="BD43:BD44"/>
    <mergeCell ref="BE43:BE44"/>
    <mergeCell ref="BF43:BF44"/>
    <mergeCell ref="BG43:BG44"/>
    <mergeCell ref="BH43:BH44"/>
    <mergeCell ref="BI43:BI44"/>
    <mergeCell ref="AX43:AX44"/>
    <mergeCell ref="AY43:AY44"/>
    <mergeCell ref="AZ43:AZ44"/>
    <mergeCell ref="BA43:BA44"/>
    <mergeCell ref="BB43:BB44"/>
    <mergeCell ref="BC43:BC44"/>
    <mergeCell ref="AR43:AR44"/>
    <mergeCell ref="AS43:AS44"/>
    <mergeCell ref="AT43:AT44"/>
    <mergeCell ref="AU43:AU44"/>
    <mergeCell ref="AV43:AV44"/>
    <mergeCell ref="AW43:AW44"/>
    <mergeCell ref="AL43:AL44"/>
    <mergeCell ref="AM43:AM44"/>
    <mergeCell ref="AN43:AN44"/>
    <mergeCell ref="AO43:AO44"/>
    <mergeCell ref="AP43:AP44"/>
    <mergeCell ref="AQ43:AQ44"/>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S41:BS42"/>
    <mergeCell ref="BT41:BT42"/>
    <mergeCell ref="BU41:BU42"/>
    <mergeCell ref="BV41:BV42"/>
    <mergeCell ref="BW41:BW42"/>
    <mergeCell ref="A43:A44"/>
    <mergeCell ref="B43:C44"/>
    <mergeCell ref="E43:E44"/>
    <mergeCell ref="F43:F44"/>
    <mergeCell ref="G43:G44"/>
    <mergeCell ref="BM41:BM42"/>
    <mergeCell ref="BN41:BN42"/>
    <mergeCell ref="BO41:BO42"/>
    <mergeCell ref="BP41:BP42"/>
    <mergeCell ref="BQ41:BQ42"/>
    <mergeCell ref="BR41:BR42"/>
    <mergeCell ref="BG41:BG42"/>
    <mergeCell ref="BH41:BH42"/>
    <mergeCell ref="BI41:BI42"/>
    <mergeCell ref="BJ41:BJ42"/>
    <mergeCell ref="BK41:BK42"/>
    <mergeCell ref="BL41:BL42"/>
    <mergeCell ref="BA41:BA42"/>
    <mergeCell ref="BB41:BB42"/>
    <mergeCell ref="BC41:BC42"/>
    <mergeCell ref="BD41:BD42"/>
    <mergeCell ref="BE41:BE42"/>
    <mergeCell ref="BF41:BF42"/>
    <mergeCell ref="AU41:AU42"/>
    <mergeCell ref="AV41:AV42"/>
    <mergeCell ref="AW41:AW42"/>
    <mergeCell ref="AX41:AX42"/>
    <mergeCell ref="AY41:AY42"/>
    <mergeCell ref="AZ41:AZ42"/>
    <mergeCell ref="AO41:AO42"/>
    <mergeCell ref="AP41:AP42"/>
    <mergeCell ref="AQ41:AQ42"/>
    <mergeCell ref="AR41:AR42"/>
    <mergeCell ref="AS41:AS42"/>
    <mergeCell ref="AT41:AT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BV39:BV40"/>
    <mergeCell ref="BW39:BW40"/>
    <mergeCell ref="A41:A42"/>
    <mergeCell ref="B41:C42"/>
    <mergeCell ref="E41:E42"/>
    <mergeCell ref="F41:F42"/>
    <mergeCell ref="G41:G42"/>
    <mergeCell ref="H41:H42"/>
    <mergeCell ref="I41:I42"/>
    <mergeCell ref="J41:J42"/>
    <mergeCell ref="BP39:BP40"/>
    <mergeCell ref="BQ39:BQ40"/>
    <mergeCell ref="BR39:BR40"/>
    <mergeCell ref="BS39:BS40"/>
    <mergeCell ref="BT39:BT40"/>
    <mergeCell ref="BU39:BU40"/>
    <mergeCell ref="BJ39:BJ40"/>
    <mergeCell ref="BK39:BK40"/>
    <mergeCell ref="BL39:BL40"/>
    <mergeCell ref="BM39:BM40"/>
    <mergeCell ref="BN39:BN40"/>
    <mergeCell ref="BO39:BO40"/>
    <mergeCell ref="BD39:BD40"/>
    <mergeCell ref="BE39:BE40"/>
    <mergeCell ref="BF39:BF40"/>
    <mergeCell ref="BG39:BG40"/>
    <mergeCell ref="BH39:BH40"/>
    <mergeCell ref="BI39:BI40"/>
    <mergeCell ref="AX39:AX40"/>
    <mergeCell ref="AY39:AY40"/>
    <mergeCell ref="AZ39:AZ40"/>
    <mergeCell ref="BA39:BA40"/>
    <mergeCell ref="BB39:BB40"/>
    <mergeCell ref="BC39:BC40"/>
    <mergeCell ref="AR39:AR40"/>
    <mergeCell ref="AS39:AS40"/>
    <mergeCell ref="AT39:AT40"/>
    <mergeCell ref="AU39:AU40"/>
    <mergeCell ref="AV39:AV40"/>
    <mergeCell ref="AW39:AW40"/>
    <mergeCell ref="AL39:AL40"/>
    <mergeCell ref="AM39:AM40"/>
    <mergeCell ref="AN39:AN40"/>
    <mergeCell ref="AO39:AO40"/>
    <mergeCell ref="AP39:AP40"/>
    <mergeCell ref="AQ39:AQ40"/>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S37:BS38"/>
    <mergeCell ref="BT37:BT38"/>
    <mergeCell ref="BU37:BU38"/>
    <mergeCell ref="BV37:BV38"/>
    <mergeCell ref="BW37:BW38"/>
    <mergeCell ref="AR37:AR38"/>
    <mergeCell ref="AS37:AS38"/>
    <mergeCell ref="AT37:AT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A39:A40"/>
    <mergeCell ref="B39:C40"/>
    <mergeCell ref="E39:E40"/>
    <mergeCell ref="F39:F40"/>
    <mergeCell ref="G39:G40"/>
    <mergeCell ref="BM37:BM38"/>
    <mergeCell ref="BN37:BN38"/>
    <mergeCell ref="BO37:BO38"/>
    <mergeCell ref="BP37:BP38"/>
    <mergeCell ref="BQ37:BQ38"/>
    <mergeCell ref="BR37:BR38"/>
    <mergeCell ref="BG37:BG38"/>
    <mergeCell ref="BH37:BH38"/>
    <mergeCell ref="BI37:BI38"/>
    <mergeCell ref="BJ37:BJ38"/>
    <mergeCell ref="BK37:BK38"/>
    <mergeCell ref="BL37:BL38"/>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BV35:BV36"/>
    <mergeCell ref="BW35:BW36"/>
    <mergeCell ref="A37:A38"/>
    <mergeCell ref="B37:C38"/>
    <mergeCell ref="E37:E38"/>
    <mergeCell ref="F37:F38"/>
    <mergeCell ref="G37:G38"/>
    <mergeCell ref="H37:H38"/>
    <mergeCell ref="I37:I38"/>
    <mergeCell ref="J37:J38"/>
    <mergeCell ref="BP35:BP36"/>
    <mergeCell ref="BQ35:BQ36"/>
    <mergeCell ref="BR35:BR36"/>
    <mergeCell ref="BS35:BS36"/>
    <mergeCell ref="BT35:BT36"/>
    <mergeCell ref="BU35:BU36"/>
    <mergeCell ref="BJ35:BJ36"/>
    <mergeCell ref="BK35:BK36"/>
    <mergeCell ref="BL35:BL36"/>
    <mergeCell ref="BM35:BM36"/>
    <mergeCell ref="BN35:BN36"/>
    <mergeCell ref="BO35:BO36"/>
    <mergeCell ref="BD35:BD36"/>
    <mergeCell ref="BE35:BE36"/>
    <mergeCell ref="BF35:BF36"/>
    <mergeCell ref="BG35:BG36"/>
    <mergeCell ref="BH35:BH36"/>
    <mergeCell ref="BI35:BI36"/>
    <mergeCell ref="AX35:AX36"/>
    <mergeCell ref="AY35:AY36"/>
    <mergeCell ref="AZ35:AZ36"/>
    <mergeCell ref="BA35:BA36"/>
    <mergeCell ref="BB35:BB36"/>
    <mergeCell ref="BC35:BC36"/>
    <mergeCell ref="AR35:AR36"/>
    <mergeCell ref="AS35:AS36"/>
    <mergeCell ref="AT35:AT36"/>
    <mergeCell ref="AU35:AU36"/>
    <mergeCell ref="AV35:AV36"/>
    <mergeCell ref="AW35:AW36"/>
    <mergeCell ref="AL35:AL36"/>
    <mergeCell ref="AM35:AM36"/>
    <mergeCell ref="AN35:AN36"/>
    <mergeCell ref="AO35:AO36"/>
    <mergeCell ref="AP35:AP36"/>
    <mergeCell ref="AQ35:AQ36"/>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S33:BS34"/>
    <mergeCell ref="BT33:BT34"/>
    <mergeCell ref="BU33:BU34"/>
    <mergeCell ref="BV33:BV34"/>
    <mergeCell ref="BW33:BW34"/>
    <mergeCell ref="A35:A36"/>
    <mergeCell ref="B35:C36"/>
    <mergeCell ref="E35:E36"/>
    <mergeCell ref="F35:F36"/>
    <mergeCell ref="G35:G36"/>
    <mergeCell ref="BM33:BM34"/>
    <mergeCell ref="BN33:BN34"/>
    <mergeCell ref="BO33:BO34"/>
    <mergeCell ref="BP33:BP34"/>
    <mergeCell ref="BQ33:BQ34"/>
    <mergeCell ref="BR33:BR34"/>
    <mergeCell ref="BG33:BG34"/>
    <mergeCell ref="BH33:BH34"/>
    <mergeCell ref="BI33:BI34"/>
    <mergeCell ref="BJ33:BJ34"/>
    <mergeCell ref="BK33:BK34"/>
    <mergeCell ref="BL33:BL34"/>
    <mergeCell ref="BA33:BA34"/>
    <mergeCell ref="BB33:BB34"/>
    <mergeCell ref="BC33:BC34"/>
    <mergeCell ref="BD33:BD34"/>
    <mergeCell ref="BE33:BE34"/>
    <mergeCell ref="BF33:BF34"/>
    <mergeCell ref="AU33:AU34"/>
    <mergeCell ref="AV33:AV34"/>
    <mergeCell ref="AW33:AW34"/>
    <mergeCell ref="AX33:AX34"/>
    <mergeCell ref="AY33:AY34"/>
    <mergeCell ref="AZ33:AZ34"/>
    <mergeCell ref="AO33:AO34"/>
    <mergeCell ref="AP33:AP34"/>
    <mergeCell ref="AQ33:AQ34"/>
    <mergeCell ref="AR33:AR34"/>
    <mergeCell ref="AS33:AS34"/>
    <mergeCell ref="AT33:AT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BV31:BV32"/>
    <mergeCell ref="BW31:BW32"/>
    <mergeCell ref="A33:A34"/>
    <mergeCell ref="B33:C34"/>
    <mergeCell ref="E33:E34"/>
    <mergeCell ref="F33:F34"/>
    <mergeCell ref="G33:G34"/>
    <mergeCell ref="H33:H34"/>
    <mergeCell ref="I33:I34"/>
    <mergeCell ref="J33:J34"/>
    <mergeCell ref="BP31:BP32"/>
    <mergeCell ref="BQ31:BQ32"/>
    <mergeCell ref="BR31:BR32"/>
    <mergeCell ref="BS31:BS32"/>
    <mergeCell ref="BT31:BT32"/>
    <mergeCell ref="BU31:BU32"/>
    <mergeCell ref="BJ31:BJ32"/>
    <mergeCell ref="BK31:BK32"/>
    <mergeCell ref="BL31:BL32"/>
    <mergeCell ref="BM31:BM32"/>
    <mergeCell ref="BN31:BN32"/>
    <mergeCell ref="BO31:BO32"/>
    <mergeCell ref="BD31:BD32"/>
    <mergeCell ref="BE31:BE32"/>
    <mergeCell ref="BF31:BF32"/>
    <mergeCell ref="BG31:BG32"/>
    <mergeCell ref="BH31:BH32"/>
    <mergeCell ref="BI31:BI32"/>
    <mergeCell ref="AX31:AX32"/>
    <mergeCell ref="AY31:AY32"/>
    <mergeCell ref="AZ31:AZ32"/>
    <mergeCell ref="BA31:BA32"/>
    <mergeCell ref="BB31:BB32"/>
    <mergeCell ref="BC31:BC32"/>
    <mergeCell ref="AR31:AR32"/>
    <mergeCell ref="AS31:AS32"/>
    <mergeCell ref="AT31:AT32"/>
    <mergeCell ref="AU31:AU32"/>
    <mergeCell ref="AV31:AV32"/>
    <mergeCell ref="AW31:AW32"/>
    <mergeCell ref="AL31:AL32"/>
    <mergeCell ref="AM31:AM32"/>
    <mergeCell ref="AN31:AN32"/>
    <mergeCell ref="AO31:AO32"/>
    <mergeCell ref="AP31:AP32"/>
    <mergeCell ref="AQ31:AQ32"/>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S29:BS30"/>
    <mergeCell ref="BT29:BT30"/>
    <mergeCell ref="BU29:BU30"/>
    <mergeCell ref="BV29:BV30"/>
    <mergeCell ref="BW29:BW30"/>
    <mergeCell ref="AR29:AR30"/>
    <mergeCell ref="AS29:AS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A31:A32"/>
    <mergeCell ref="B31:C32"/>
    <mergeCell ref="E31:E32"/>
    <mergeCell ref="F31:F32"/>
    <mergeCell ref="G31:G32"/>
    <mergeCell ref="BM29:BM30"/>
    <mergeCell ref="BN29:BN30"/>
    <mergeCell ref="BO29:BO30"/>
    <mergeCell ref="BP29:BP30"/>
    <mergeCell ref="BQ29:BQ30"/>
    <mergeCell ref="BR29:BR30"/>
    <mergeCell ref="BG29:BG30"/>
    <mergeCell ref="BH29:BH30"/>
    <mergeCell ref="BI29:BI30"/>
    <mergeCell ref="BJ29:BJ30"/>
    <mergeCell ref="BK29:BK30"/>
    <mergeCell ref="BL29:BL30"/>
    <mergeCell ref="BA29:BA30"/>
    <mergeCell ref="BB29:BB30"/>
    <mergeCell ref="BC29:BC30"/>
    <mergeCell ref="BD29:BD30"/>
    <mergeCell ref="BE29:BE30"/>
    <mergeCell ref="BF29:BF30"/>
    <mergeCell ref="AU29:AU30"/>
    <mergeCell ref="AV29:AV30"/>
    <mergeCell ref="AW29:AW30"/>
    <mergeCell ref="AX29:AX30"/>
    <mergeCell ref="AY29:AY30"/>
    <mergeCell ref="AZ29:AZ30"/>
    <mergeCell ref="AO29:AO30"/>
    <mergeCell ref="AP29:AP30"/>
    <mergeCell ref="AQ29:AQ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BV27:BV28"/>
    <mergeCell ref="BW27:BW28"/>
    <mergeCell ref="A29:A30"/>
    <mergeCell ref="B29:C30"/>
    <mergeCell ref="E29:E30"/>
    <mergeCell ref="F29:F30"/>
    <mergeCell ref="G29:G30"/>
    <mergeCell ref="H29:H30"/>
    <mergeCell ref="I29:I30"/>
    <mergeCell ref="J29:J30"/>
    <mergeCell ref="BP27:BP28"/>
    <mergeCell ref="BQ27:BQ28"/>
    <mergeCell ref="BR27:BR28"/>
    <mergeCell ref="BS27:BS28"/>
    <mergeCell ref="BT27:BT28"/>
    <mergeCell ref="BU27:BU28"/>
    <mergeCell ref="BJ27:BJ28"/>
    <mergeCell ref="BK27:BK28"/>
    <mergeCell ref="BL27:BL28"/>
    <mergeCell ref="BM27:BM28"/>
    <mergeCell ref="BN27:BN28"/>
    <mergeCell ref="BO27:BO28"/>
    <mergeCell ref="BD27:BD28"/>
    <mergeCell ref="BE27:BE28"/>
    <mergeCell ref="BF27:BF28"/>
    <mergeCell ref="BG27:BG28"/>
    <mergeCell ref="BH27:BH28"/>
    <mergeCell ref="BI27:BI28"/>
    <mergeCell ref="AX27:AX28"/>
    <mergeCell ref="AY27:AY28"/>
    <mergeCell ref="AZ27:AZ28"/>
    <mergeCell ref="BA27:BA28"/>
    <mergeCell ref="BB27:BB28"/>
    <mergeCell ref="BC27:BC28"/>
    <mergeCell ref="AR27:AR28"/>
    <mergeCell ref="AS27:AS28"/>
    <mergeCell ref="AT27:AT28"/>
    <mergeCell ref="AU27:AU28"/>
    <mergeCell ref="AV27:AV28"/>
    <mergeCell ref="AW27:AW28"/>
    <mergeCell ref="AL27:AL28"/>
    <mergeCell ref="AM27:AM28"/>
    <mergeCell ref="AN27:AN28"/>
    <mergeCell ref="AO27:AO28"/>
    <mergeCell ref="AP27:AP28"/>
    <mergeCell ref="AQ27:AQ28"/>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S25:BS26"/>
    <mergeCell ref="BT25:BT26"/>
    <mergeCell ref="BU25:BU26"/>
    <mergeCell ref="BV25:BV26"/>
    <mergeCell ref="BW25:BW26"/>
    <mergeCell ref="A27:A28"/>
    <mergeCell ref="B27:C28"/>
    <mergeCell ref="E27:E28"/>
    <mergeCell ref="F27:F28"/>
    <mergeCell ref="G27:G28"/>
    <mergeCell ref="BM25:BM26"/>
    <mergeCell ref="BN25:BN26"/>
    <mergeCell ref="BO25:BO26"/>
    <mergeCell ref="BP25:BP26"/>
    <mergeCell ref="BQ25:BQ26"/>
    <mergeCell ref="BR25:BR26"/>
    <mergeCell ref="BG25:BG26"/>
    <mergeCell ref="BH25:BH26"/>
    <mergeCell ref="BI25:BI26"/>
    <mergeCell ref="BJ25:BJ26"/>
    <mergeCell ref="BK25:BK26"/>
    <mergeCell ref="BL25:BL26"/>
    <mergeCell ref="BA25:BA26"/>
    <mergeCell ref="BB25:BB26"/>
    <mergeCell ref="BC25:BC26"/>
    <mergeCell ref="BD25:BD26"/>
    <mergeCell ref="BE25:BE26"/>
    <mergeCell ref="BF25:BF26"/>
    <mergeCell ref="AU25:AU26"/>
    <mergeCell ref="AV25:AV26"/>
    <mergeCell ref="AW25:AW26"/>
    <mergeCell ref="AX25:AX26"/>
    <mergeCell ref="AY25:AY26"/>
    <mergeCell ref="AZ25:AZ26"/>
    <mergeCell ref="AO25:AO26"/>
    <mergeCell ref="AP25:AP26"/>
    <mergeCell ref="AQ25:AQ26"/>
    <mergeCell ref="AR25:AR26"/>
    <mergeCell ref="AS25:AS26"/>
    <mergeCell ref="AT25:AT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W25:W26"/>
    <mergeCell ref="X25:X26"/>
    <mergeCell ref="Y25:Y26"/>
    <mergeCell ref="Z25:Z26"/>
    <mergeCell ref="AA25:AA26"/>
    <mergeCell ref="AB25:AB26"/>
    <mergeCell ref="Q25:Q26"/>
    <mergeCell ref="R25:R26"/>
    <mergeCell ref="S25:S26"/>
    <mergeCell ref="T25:T26"/>
    <mergeCell ref="U25:U26"/>
    <mergeCell ref="V25:V26"/>
    <mergeCell ref="AK23:AK24"/>
    <mergeCell ref="K25:K26"/>
    <mergeCell ref="L25:L26"/>
    <mergeCell ref="M25:M26"/>
    <mergeCell ref="N25:N26"/>
    <mergeCell ref="O25:O26"/>
    <mergeCell ref="P25:P26"/>
    <mergeCell ref="BV23:BV24"/>
    <mergeCell ref="BW23:BW24"/>
    <mergeCell ref="A25:A26"/>
    <mergeCell ref="B25:C26"/>
    <mergeCell ref="E25:E26"/>
    <mergeCell ref="F25:F26"/>
    <mergeCell ref="G25:G26"/>
    <mergeCell ref="H25:H26"/>
    <mergeCell ref="I25:I26"/>
    <mergeCell ref="J25:J26"/>
    <mergeCell ref="BP23:BP24"/>
    <mergeCell ref="BQ23:BQ24"/>
    <mergeCell ref="BR23:BR24"/>
    <mergeCell ref="BS23:BS24"/>
    <mergeCell ref="BT23:BT24"/>
    <mergeCell ref="BU23:BU24"/>
    <mergeCell ref="BJ23:BJ24"/>
    <mergeCell ref="BK23:BK24"/>
    <mergeCell ref="BL23:BL24"/>
    <mergeCell ref="BM23:BM24"/>
    <mergeCell ref="BN23:BN24"/>
    <mergeCell ref="BO23:BO24"/>
    <mergeCell ref="BD23:BD24"/>
    <mergeCell ref="BE23:BE24"/>
    <mergeCell ref="BF23:BF24"/>
    <mergeCell ref="BH23:BH24"/>
    <mergeCell ref="BI23:BI24"/>
    <mergeCell ref="AX23:AX24"/>
    <mergeCell ref="AY23:AY24"/>
    <mergeCell ref="AZ23:AZ24"/>
    <mergeCell ref="BA23:BA24"/>
    <mergeCell ref="BB23:BB24"/>
    <mergeCell ref="BC23:BC24"/>
    <mergeCell ref="AR23:AR24"/>
    <mergeCell ref="AS23:AS24"/>
    <mergeCell ref="AT23:AT24"/>
    <mergeCell ref="AU23:AU24"/>
    <mergeCell ref="AV23:AV24"/>
    <mergeCell ref="AW23:AW24"/>
    <mergeCell ref="AL23:AL24"/>
    <mergeCell ref="AM23:AM24"/>
    <mergeCell ref="AN23:AN24"/>
    <mergeCell ref="AO23:AO24"/>
    <mergeCell ref="AP23:AP24"/>
    <mergeCell ref="AQ23:AQ24"/>
    <mergeCell ref="BG23:BG24"/>
    <mergeCell ref="BS21:BS22"/>
    <mergeCell ref="BT21:BT22"/>
    <mergeCell ref="BU21:BU22"/>
    <mergeCell ref="BV21:BV22"/>
    <mergeCell ref="BW21:BW22"/>
    <mergeCell ref="AR21:AR22"/>
    <mergeCell ref="AS21:AS22"/>
    <mergeCell ref="AT21:AT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AU21:AU22"/>
    <mergeCell ref="AV21:AV22"/>
    <mergeCell ref="AW21:AW22"/>
    <mergeCell ref="AX21:AX22"/>
    <mergeCell ref="AY21:AY22"/>
    <mergeCell ref="AZ21:AZ22"/>
    <mergeCell ref="AO21:AO22"/>
    <mergeCell ref="AP21:AP22"/>
    <mergeCell ref="AQ21:AQ22"/>
    <mergeCell ref="BM21:BM22"/>
    <mergeCell ref="BN21:BN22"/>
    <mergeCell ref="BO21:BO22"/>
    <mergeCell ref="N23:N24"/>
    <mergeCell ref="O23:O24"/>
    <mergeCell ref="P23:P24"/>
    <mergeCell ref="Q23:Q24"/>
    <mergeCell ref="R23:R24"/>
    <mergeCell ref="S23:S24"/>
    <mergeCell ref="H23:H24"/>
    <mergeCell ref="I23:I24"/>
    <mergeCell ref="J23:J24"/>
    <mergeCell ref="K23:K24"/>
    <mergeCell ref="L23:L24"/>
    <mergeCell ref="M23:M24"/>
    <mergeCell ref="AF23:AF24"/>
    <mergeCell ref="AG23:AG24"/>
    <mergeCell ref="AH23:AH24"/>
    <mergeCell ref="AI23:AI24"/>
    <mergeCell ref="AJ23:AJ24"/>
    <mergeCell ref="Z23:Z24"/>
    <mergeCell ref="AA23:AA24"/>
    <mergeCell ref="AB23:AB24"/>
    <mergeCell ref="AC23:AC24"/>
    <mergeCell ref="AD23:AD24"/>
    <mergeCell ref="AE23:AE24"/>
    <mergeCell ref="T23:T24"/>
    <mergeCell ref="U23:U24"/>
    <mergeCell ref="V23:V24"/>
    <mergeCell ref="W23:W24"/>
    <mergeCell ref="X23:X24"/>
    <mergeCell ref="Y23:Y24"/>
    <mergeCell ref="BH21:BH22"/>
    <mergeCell ref="BI21:BI22"/>
    <mergeCell ref="BJ21:BJ22"/>
    <mergeCell ref="BK21:BK22"/>
    <mergeCell ref="BL21:BL22"/>
    <mergeCell ref="BA21:BA22"/>
    <mergeCell ref="BB21:BB22"/>
    <mergeCell ref="BC21:BC22"/>
    <mergeCell ref="BD21:BD22"/>
    <mergeCell ref="BE21:BE22"/>
    <mergeCell ref="BF21:BF22"/>
    <mergeCell ref="Q21:Q22"/>
    <mergeCell ref="R21:R22"/>
    <mergeCell ref="S21:S22"/>
    <mergeCell ref="T21:T22"/>
    <mergeCell ref="U21:U22"/>
    <mergeCell ref="V21:V22"/>
    <mergeCell ref="O21:O22"/>
    <mergeCell ref="P21:P22"/>
    <mergeCell ref="A23:A24"/>
    <mergeCell ref="B23:C24"/>
    <mergeCell ref="E23:E24"/>
    <mergeCell ref="F23:F24"/>
    <mergeCell ref="G23:G24"/>
    <mergeCell ref="BS2:BT2"/>
    <mergeCell ref="BU2:BW2"/>
    <mergeCell ref="BS3:BT3"/>
    <mergeCell ref="BU3:BW3"/>
    <mergeCell ref="A4:D4"/>
    <mergeCell ref="BS4:BW19"/>
    <mergeCell ref="A5:D5"/>
    <mergeCell ref="B6:D6"/>
    <mergeCell ref="B7:D7"/>
    <mergeCell ref="B8:D8"/>
    <mergeCell ref="AW2:AX2"/>
    <mergeCell ref="BA2:BB2"/>
    <mergeCell ref="BE2:BF2"/>
    <mergeCell ref="BI2:BJ2"/>
    <mergeCell ref="BM2:BN2"/>
    <mergeCell ref="BQ2:BR2"/>
    <mergeCell ref="Y2:Z2"/>
    <mergeCell ref="AC2:AD2"/>
    <mergeCell ref="AG2:AH2"/>
    <mergeCell ref="AK2:AL2"/>
    <mergeCell ref="AO2:AP2"/>
    <mergeCell ref="BP21:BP22"/>
    <mergeCell ref="BQ21:BQ22"/>
    <mergeCell ref="BR21:BR22"/>
    <mergeCell ref="BG21:BG22"/>
    <mergeCell ref="AS2:AT2"/>
    <mergeCell ref="A2:D3"/>
    <mergeCell ref="E2:F2"/>
    <mergeCell ref="I2:J2"/>
    <mergeCell ref="M2:N2"/>
    <mergeCell ref="Q2:R2"/>
    <mergeCell ref="U2:V2"/>
    <mergeCell ref="E20:J20"/>
    <mergeCell ref="A21:A22"/>
    <mergeCell ref="B21:C22"/>
    <mergeCell ref="E21:E22"/>
    <mergeCell ref="F21:F22"/>
    <mergeCell ref="G21:G22"/>
    <mergeCell ref="H21:H22"/>
    <mergeCell ref="I21:I22"/>
    <mergeCell ref="J21:J22"/>
    <mergeCell ref="B9:D9"/>
    <mergeCell ref="B12:D12"/>
    <mergeCell ref="B15:D15"/>
    <mergeCell ref="A18:D18"/>
    <mergeCell ref="A19:D19"/>
    <mergeCell ref="B20:C20"/>
    <mergeCell ref="W21:W22"/>
    <mergeCell ref="X21:X22"/>
    <mergeCell ref="Y21:Y22"/>
    <mergeCell ref="Z21:Z22"/>
    <mergeCell ref="AA21:AA22"/>
    <mergeCell ref="AB21:AB22"/>
    <mergeCell ref="K21:K22"/>
    <mergeCell ref="L21:L22"/>
    <mergeCell ref="M21:M22"/>
    <mergeCell ref="N21:N22"/>
  </mergeCells>
  <phoneticPr fontId="1"/>
  <conditionalFormatting sqref="BR21 Z27 AL27 BR27 M29:N29 BB29 AG29:AH29 E21:I21 E23:I23 E29:I29 G33:H33 G37:H37 G71:H71 G75:H75 G79:H79 G83:H83 G87:H87 E27:I27 G31:H31 G35:H35 G69:H69 G77:H77 G81:H81 G85:H85 G89:H89 N23:Q23 V23 BR23 AC23 Y23:Z23 E25:J25 U25:V25 Y25:Z25 AC25:AD25 AG25:AH25 AK25:AL25 AO25:AP25 AS25:AT25 BR25 Q29:R29 U29:V29 Y29:Z29 AK29:AL29 AO29:AP29 AS29:AT29 BE29:BF29 BI29:BJ29 BM29:BN29 BQ29:BR29 M25:R25">
    <cfRule type="cellIs" dxfId="996" priority="476" operator="equal">
      <formula>1</formula>
    </cfRule>
  </conditionalFormatting>
  <conditionalFormatting sqref="J29">
    <cfRule type="cellIs" dxfId="995" priority="475" operator="equal">
      <formula>1</formula>
    </cfRule>
  </conditionalFormatting>
  <conditionalFormatting sqref="AL23:AO23 AM25:AN25">
    <cfRule type="cellIs" dxfId="994" priority="301" operator="equal">
      <formula>1</formula>
    </cfRule>
  </conditionalFormatting>
  <conditionalFormatting sqref="AC27 AC29">
    <cfRule type="cellIs" dxfId="993" priority="474" operator="equal">
      <formula>1</formula>
    </cfRule>
  </conditionalFormatting>
  <conditionalFormatting sqref="AD29">
    <cfRule type="cellIs" dxfId="992" priority="473" operator="equal">
      <formula>1</formula>
    </cfRule>
  </conditionalFormatting>
  <conditionalFormatting sqref="AO27">
    <cfRule type="cellIs" dxfId="991" priority="472" operator="equal">
      <formula>1</formula>
    </cfRule>
  </conditionalFormatting>
  <conditionalFormatting sqref="AW29">
    <cfRule type="cellIs" dxfId="990" priority="471" operator="equal">
      <formula>1</formula>
    </cfRule>
  </conditionalFormatting>
  <conditionalFormatting sqref="AX29 BA29">
    <cfRule type="cellIs" dxfId="989" priority="470" operator="equal">
      <formula>1</formula>
    </cfRule>
  </conditionalFormatting>
  <conditionalFormatting sqref="E83:F83 BR83 I83">
    <cfRule type="cellIs" dxfId="988" priority="469" operator="equal">
      <formula>1</formula>
    </cfRule>
  </conditionalFormatting>
  <conditionalFormatting sqref="J83 M83">
    <cfRule type="cellIs" dxfId="987" priority="468" operator="equal">
      <formula>1</formula>
    </cfRule>
  </conditionalFormatting>
  <conditionalFormatting sqref="N83 Q83">
    <cfRule type="cellIs" dxfId="986" priority="467" operator="equal">
      <formula>1</formula>
    </cfRule>
  </conditionalFormatting>
  <conditionalFormatting sqref="R83 U83">
    <cfRule type="cellIs" dxfId="985" priority="466" operator="equal">
      <formula>1</formula>
    </cfRule>
  </conditionalFormatting>
  <conditionalFormatting sqref="V83 Y83">
    <cfRule type="cellIs" dxfId="984" priority="465" operator="equal">
      <formula>1</formula>
    </cfRule>
  </conditionalFormatting>
  <conditionalFormatting sqref="Z83 AC83">
    <cfRule type="cellIs" dxfId="983" priority="464" operator="equal">
      <formula>1</formula>
    </cfRule>
  </conditionalFormatting>
  <conditionalFormatting sqref="AD83 AG83">
    <cfRule type="cellIs" dxfId="982" priority="463" operator="equal">
      <formula>1</formula>
    </cfRule>
  </conditionalFormatting>
  <conditionalFormatting sqref="AH83 AK83">
    <cfRule type="cellIs" dxfId="981" priority="462" operator="equal">
      <formula>1</formula>
    </cfRule>
  </conditionalFormatting>
  <conditionalFormatting sqref="AL83 AO83">
    <cfRule type="cellIs" dxfId="980" priority="461" operator="equal">
      <formula>1</formula>
    </cfRule>
  </conditionalFormatting>
  <conditionalFormatting sqref="AP83 AS83">
    <cfRule type="cellIs" dxfId="979" priority="460" operator="equal">
      <formula>1</formula>
    </cfRule>
  </conditionalFormatting>
  <conditionalFormatting sqref="AT83 AW83">
    <cfRule type="cellIs" dxfId="978" priority="459" operator="equal">
      <formula>1</formula>
    </cfRule>
  </conditionalFormatting>
  <conditionalFormatting sqref="AX83 BA83">
    <cfRule type="cellIs" dxfId="977" priority="458" operator="equal">
      <formula>1</formula>
    </cfRule>
  </conditionalFormatting>
  <conditionalFormatting sqref="BB83 BE83">
    <cfRule type="cellIs" dxfId="976" priority="457" operator="equal">
      <formula>1</formula>
    </cfRule>
  </conditionalFormatting>
  <conditionalFormatting sqref="BF83 BI83">
    <cfRule type="cellIs" dxfId="975" priority="456" operator="equal">
      <formula>1</formula>
    </cfRule>
  </conditionalFormatting>
  <conditionalFormatting sqref="BJ83 BM83">
    <cfRule type="cellIs" dxfId="974" priority="455" operator="equal">
      <formula>1</formula>
    </cfRule>
  </conditionalFormatting>
  <conditionalFormatting sqref="BN83 BQ83">
    <cfRule type="cellIs" dxfId="973" priority="454" operator="equal">
      <formula>1</formula>
    </cfRule>
  </conditionalFormatting>
  <conditionalFormatting sqref="E85:F85 BR85 I85">
    <cfRule type="cellIs" dxfId="972" priority="453" operator="equal">
      <formula>1</formula>
    </cfRule>
  </conditionalFormatting>
  <conditionalFormatting sqref="J85 M85">
    <cfRule type="cellIs" dxfId="971" priority="452" operator="equal">
      <formula>1</formula>
    </cfRule>
  </conditionalFormatting>
  <conditionalFormatting sqref="N85 Q85">
    <cfRule type="cellIs" dxfId="970" priority="451" operator="equal">
      <formula>1</formula>
    </cfRule>
  </conditionalFormatting>
  <conditionalFormatting sqref="R85 U85">
    <cfRule type="cellIs" dxfId="969" priority="450" operator="equal">
      <formula>1</formula>
    </cfRule>
  </conditionalFormatting>
  <conditionalFormatting sqref="V85 Y85">
    <cfRule type="cellIs" dxfId="968" priority="449" operator="equal">
      <formula>1</formula>
    </cfRule>
  </conditionalFormatting>
  <conditionalFormatting sqref="Z85 AC85">
    <cfRule type="cellIs" dxfId="967" priority="448" operator="equal">
      <formula>1</formula>
    </cfRule>
  </conditionalFormatting>
  <conditionalFormatting sqref="AD85 AG85">
    <cfRule type="cellIs" dxfId="966" priority="447" operator="equal">
      <formula>1</formula>
    </cfRule>
  </conditionalFormatting>
  <conditionalFormatting sqref="AH85 AK85">
    <cfRule type="cellIs" dxfId="965" priority="446" operator="equal">
      <formula>1</formula>
    </cfRule>
  </conditionalFormatting>
  <conditionalFormatting sqref="AL85 AO85">
    <cfRule type="cellIs" dxfId="964" priority="445" operator="equal">
      <formula>1</formula>
    </cfRule>
  </conditionalFormatting>
  <conditionalFormatting sqref="AP85 AS85">
    <cfRule type="cellIs" dxfId="963" priority="444" operator="equal">
      <formula>1</formula>
    </cfRule>
  </conditionalFormatting>
  <conditionalFormatting sqref="AT85 AW85">
    <cfRule type="cellIs" dxfId="962" priority="443" operator="equal">
      <formula>1</formula>
    </cfRule>
  </conditionalFormatting>
  <conditionalFormatting sqref="AX85 BA85">
    <cfRule type="cellIs" dxfId="961" priority="442" operator="equal">
      <formula>1</formula>
    </cfRule>
  </conditionalFormatting>
  <conditionalFormatting sqref="BB85 BE85">
    <cfRule type="cellIs" dxfId="960" priority="441" operator="equal">
      <formula>1</formula>
    </cfRule>
  </conditionalFormatting>
  <conditionalFormatting sqref="BF85 BI85">
    <cfRule type="cellIs" dxfId="959" priority="440" operator="equal">
      <formula>1</formula>
    </cfRule>
  </conditionalFormatting>
  <conditionalFormatting sqref="BJ85 BM85">
    <cfRule type="cellIs" dxfId="958" priority="439" operator="equal">
      <formula>1</formula>
    </cfRule>
  </conditionalFormatting>
  <conditionalFormatting sqref="BN85 BQ85">
    <cfRule type="cellIs" dxfId="957" priority="438" operator="equal">
      <formula>1</formula>
    </cfRule>
  </conditionalFormatting>
  <conditionalFormatting sqref="E87:F87 BR87 I87">
    <cfRule type="cellIs" dxfId="956" priority="437" operator="equal">
      <formula>1</formula>
    </cfRule>
  </conditionalFormatting>
  <conditionalFormatting sqref="J87 M87">
    <cfRule type="cellIs" dxfId="955" priority="436" operator="equal">
      <formula>1</formula>
    </cfRule>
  </conditionalFormatting>
  <conditionalFormatting sqref="N87 Q87">
    <cfRule type="cellIs" dxfId="954" priority="435" operator="equal">
      <formula>1</formula>
    </cfRule>
  </conditionalFormatting>
  <conditionalFormatting sqref="R87 U87">
    <cfRule type="cellIs" dxfId="953" priority="434" operator="equal">
      <formula>1</formula>
    </cfRule>
  </conditionalFormatting>
  <conditionalFormatting sqref="V87 Y87">
    <cfRule type="cellIs" dxfId="952" priority="433" operator="equal">
      <formula>1</formula>
    </cfRule>
  </conditionalFormatting>
  <conditionalFormatting sqref="Z87 AC87">
    <cfRule type="cellIs" dxfId="951" priority="432" operator="equal">
      <formula>1</formula>
    </cfRule>
  </conditionalFormatting>
  <conditionalFormatting sqref="AD87 AG87">
    <cfRule type="cellIs" dxfId="950" priority="431" operator="equal">
      <formula>1</formula>
    </cfRule>
  </conditionalFormatting>
  <conditionalFormatting sqref="AH87 AK87">
    <cfRule type="cellIs" dxfId="949" priority="430" operator="equal">
      <formula>1</formula>
    </cfRule>
  </conditionalFormatting>
  <conditionalFormatting sqref="AL87 AO87">
    <cfRule type="cellIs" dxfId="948" priority="429" operator="equal">
      <formula>1</formula>
    </cfRule>
  </conditionalFormatting>
  <conditionalFormatting sqref="AP87 AS87">
    <cfRule type="cellIs" dxfId="947" priority="428" operator="equal">
      <formula>1</formula>
    </cfRule>
  </conditionalFormatting>
  <conditionalFormatting sqref="AT87 AW87">
    <cfRule type="cellIs" dxfId="946" priority="427" operator="equal">
      <formula>1</formula>
    </cfRule>
  </conditionalFormatting>
  <conditionalFormatting sqref="AX87 BA87">
    <cfRule type="cellIs" dxfId="945" priority="426" operator="equal">
      <formula>1</formula>
    </cfRule>
  </conditionalFormatting>
  <conditionalFormatting sqref="BB87 BE87">
    <cfRule type="cellIs" dxfId="944" priority="425" operator="equal">
      <formula>1</formula>
    </cfRule>
  </conditionalFormatting>
  <conditionalFormatting sqref="BF87 BI87">
    <cfRule type="cellIs" dxfId="943" priority="424" operator="equal">
      <formula>1</formula>
    </cfRule>
  </conditionalFormatting>
  <conditionalFormatting sqref="BJ87 BM87">
    <cfRule type="cellIs" dxfId="942" priority="423" operator="equal">
      <formula>1</formula>
    </cfRule>
  </conditionalFormatting>
  <conditionalFormatting sqref="BN87 BQ87">
    <cfRule type="cellIs" dxfId="941" priority="422" operator="equal">
      <formula>1</formula>
    </cfRule>
  </conditionalFormatting>
  <conditionalFormatting sqref="E89:F89 BR89 I89">
    <cfRule type="cellIs" dxfId="940" priority="421" operator="equal">
      <formula>1</formula>
    </cfRule>
  </conditionalFormatting>
  <conditionalFormatting sqref="J89 M89">
    <cfRule type="cellIs" dxfId="939" priority="420" operator="equal">
      <formula>1</formula>
    </cfRule>
  </conditionalFormatting>
  <conditionalFormatting sqref="N89 Q89">
    <cfRule type="cellIs" dxfId="938" priority="419" operator="equal">
      <formula>1</formula>
    </cfRule>
  </conditionalFormatting>
  <conditionalFormatting sqref="R89 U89">
    <cfRule type="cellIs" dxfId="937" priority="418" operator="equal">
      <formula>1</formula>
    </cfRule>
  </conditionalFormatting>
  <conditionalFormatting sqref="V89 Y89">
    <cfRule type="cellIs" dxfId="936" priority="417" operator="equal">
      <formula>1</formula>
    </cfRule>
  </conditionalFormatting>
  <conditionalFormatting sqref="Z89 AC89">
    <cfRule type="cellIs" dxfId="935" priority="416" operator="equal">
      <formula>1</formula>
    </cfRule>
  </conditionalFormatting>
  <conditionalFormatting sqref="AD89 AG89">
    <cfRule type="cellIs" dxfId="934" priority="415" operator="equal">
      <formula>1</formula>
    </cfRule>
  </conditionalFormatting>
  <conditionalFormatting sqref="AH89 AK89">
    <cfRule type="cellIs" dxfId="933" priority="414" operator="equal">
      <formula>1</formula>
    </cfRule>
  </conditionalFormatting>
  <conditionalFormatting sqref="AL89 AO89">
    <cfRule type="cellIs" dxfId="932" priority="413" operator="equal">
      <formula>1</formula>
    </cfRule>
  </conditionalFormatting>
  <conditionalFormatting sqref="AP89 AS89">
    <cfRule type="cellIs" dxfId="931" priority="412" operator="equal">
      <formula>1</formula>
    </cfRule>
  </conditionalFormatting>
  <conditionalFormatting sqref="AT89 AW89">
    <cfRule type="cellIs" dxfId="930" priority="411" operator="equal">
      <formula>1</formula>
    </cfRule>
  </conditionalFormatting>
  <conditionalFormatting sqref="AX89 BA89">
    <cfRule type="cellIs" dxfId="929" priority="410" operator="equal">
      <formula>1</formula>
    </cfRule>
  </conditionalFormatting>
  <conditionalFormatting sqref="BB89 BE89">
    <cfRule type="cellIs" dxfId="928" priority="409" operator="equal">
      <formula>1</formula>
    </cfRule>
  </conditionalFormatting>
  <conditionalFormatting sqref="BF89 BI89">
    <cfRule type="cellIs" dxfId="927" priority="408" operator="equal">
      <formula>1</formula>
    </cfRule>
  </conditionalFormatting>
  <conditionalFormatting sqref="BJ89 BM89">
    <cfRule type="cellIs" dxfId="926" priority="407" operator="equal">
      <formula>1</formula>
    </cfRule>
  </conditionalFormatting>
  <conditionalFormatting sqref="BN89 BQ89">
    <cfRule type="cellIs" dxfId="925" priority="406" operator="equal">
      <formula>1</formula>
    </cfRule>
  </conditionalFormatting>
  <conditionalFormatting sqref="E81:F81 BR81 I81">
    <cfRule type="cellIs" dxfId="924" priority="405" operator="equal">
      <formula>1</formula>
    </cfRule>
  </conditionalFormatting>
  <conditionalFormatting sqref="J81 M81">
    <cfRule type="cellIs" dxfId="923" priority="404" operator="equal">
      <formula>1</formula>
    </cfRule>
  </conditionalFormatting>
  <conditionalFormatting sqref="N81 Q81">
    <cfRule type="cellIs" dxfId="922" priority="403" operator="equal">
      <formula>1</formula>
    </cfRule>
  </conditionalFormatting>
  <conditionalFormatting sqref="R81 U81">
    <cfRule type="cellIs" dxfId="921" priority="402" operator="equal">
      <formula>1</formula>
    </cfRule>
  </conditionalFormatting>
  <conditionalFormatting sqref="V81 Y81">
    <cfRule type="cellIs" dxfId="920" priority="401" operator="equal">
      <formula>1</formula>
    </cfRule>
  </conditionalFormatting>
  <conditionalFormatting sqref="Z81 AC81">
    <cfRule type="cellIs" dxfId="919" priority="400" operator="equal">
      <formula>1</formula>
    </cfRule>
  </conditionalFormatting>
  <conditionalFormatting sqref="AD81 AG81">
    <cfRule type="cellIs" dxfId="918" priority="399" operator="equal">
      <formula>1</formula>
    </cfRule>
  </conditionalFormatting>
  <conditionalFormatting sqref="AH81 AK81">
    <cfRule type="cellIs" dxfId="917" priority="398" operator="equal">
      <formula>1</formula>
    </cfRule>
  </conditionalFormatting>
  <conditionalFormatting sqref="AL81 AO81">
    <cfRule type="cellIs" dxfId="916" priority="397" operator="equal">
      <formula>1</formula>
    </cfRule>
  </conditionalFormatting>
  <conditionalFormatting sqref="AP81 AS81">
    <cfRule type="cellIs" dxfId="915" priority="396" operator="equal">
      <formula>1</formula>
    </cfRule>
  </conditionalFormatting>
  <conditionalFormatting sqref="AT81 AW81">
    <cfRule type="cellIs" dxfId="914" priority="395" operator="equal">
      <formula>1</formula>
    </cfRule>
  </conditionalFormatting>
  <conditionalFormatting sqref="AX81 BA81">
    <cfRule type="cellIs" dxfId="913" priority="394" operator="equal">
      <formula>1</formula>
    </cfRule>
  </conditionalFormatting>
  <conditionalFormatting sqref="BB81 BE81">
    <cfRule type="cellIs" dxfId="912" priority="393" operator="equal">
      <formula>1</formula>
    </cfRule>
  </conditionalFormatting>
  <conditionalFormatting sqref="BF81 BI81">
    <cfRule type="cellIs" dxfId="911" priority="392" operator="equal">
      <formula>1</formula>
    </cfRule>
  </conditionalFormatting>
  <conditionalFormatting sqref="BJ81 BM81">
    <cfRule type="cellIs" dxfId="910" priority="391" operator="equal">
      <formula>1</formula>
    </cfRule>
  </conditionalFormatting>
  <conditionalFormatting sqref="BN81 BQ81">
    <cfRule type="cellIs" dxfId="909" priority="390" operator="equal">
      <formula>1</formula>
    </cfRule>
  </conditionalFormatting>
  <conditionalFormatting sqref="E79:F79 BR79 I79">
    <cfRule type="cellIs" dxfId="908" priority="389" operator="equal">
      <formula>1</formula>
    </cfRule>
  </conditionalFormatting>
  <conditionalFormatting sqref="J79 M79">
    <cfRule type="cellIs" dxfId="907" priority="388" operator="equal">
      <formula>1</formula>
    </cfRule>
  </conditionalFormatting>
  <conditionalFormatting sqref="N79 Q79">
    <cfRule type="cellIs" dxfId="906" priority="387" operator="equal">
      <formula>1</formula>
    </cfRule>
  </conditionalFormatting>
  <conditionalFormatting sqref="R79 U79">
    <cfRule type="cellIs" dxfId="905" priority="386" operator="equal">
      <formula>1</formula>
    </cfRule>
  </conditionalFormatting>
  <conditionalFormatting sqref="V79 Y79">
    <cfRule type="cellIs" dxfId="904" priority="385" operator="equal">
      <formula>1</formula>
    </cfRule>
  </conditionalFormatting>
  <conditionalFormatting sqref="Z79 AC79">
    <cfRule type="cellIs" dxfId="903" priority="384" operator="equal">
      <formula>1</formula>
    </cfRule>
  </conditionalFormatting>
  <conditionalFormatting sqref="AD79 AG79">
    <cfRule type="cellIs" dxfId="902" priority="383" operator="equal">
      <formula>1</formula>
    </cfRule>
  </conditionalFormatting>
  <conditionalFormatting sqref="AH79 AK79">
    <cfRule type="cellIs" dxfId="901" priority="382" operator="equal">
      <formula>1</formula>
    </cfRule>
  </conditionalFormatting>
  <conditionalFormatting sqref="AL79 AO79">
    <cfRule type="cellIs" dxfId="900" priority="381" operator="equal">
      <formula>1</formula>
    </cfRule>
  </conditionalFormatting>
  <conditionalFormatting sqref="AP79 AS79">
    <cfRule type="cellIs" dxfId="899" priority="380" operator="equal">
      <formula>1</formula>
    </cfRule>
  </conditionalFormatting>
  <conditionalFormatting sqref="AT79 AW79">
    <cfRule type="cellIs" dxfId="898" priority="379" operator="equal">
      <formula>1</formula>
    </cfRule>
  </conditionalFormatting>
  <conditionalFormatting sqref="AX79 BA79">
    <cfRule type="cellIs" dxfId="897" priority="378" operator="equal">
      <formula>1</formula>
    </cfRule>
  </conditionalFormatting>
  <conditionalFormatting sqref="BB79 BE79">
    <cfRule type="cellIs" dxfId="896" priority="377" operator="equal">
      <formula>1</formula>
    </cfRule>
  </conditionalFormatting>
  <conditionalFormatting sqref="BF79 BI79">
    <cfRule type="cellIs" dxfId="895" priority="376" operator="equal">
      <formula>1</formula>
    </cfRule>
  </conditionalFormatting>
  <conditionalFormatting sqref="BJ79 BM79">
    <cfRule type="cellIs" dxfId="894" priority="375" operator="equal">
      <formula>1</formula>
    </cfRule>
  </conditionalFormatting>
  <conditionalFormatting sqref="BN79 BQ79">
    <cfRule type="cellIs" dxfId="893" priority="374" operator="equal">
      <formula>1</formula>
    </cfRule>
  </conditionalFormatting>
  <conditionalFormatting sqref="E77:F77 BR77 I77">
    <cfRule type="cellIs" dxfId="892" priority="373" operator="equal">
      <formula>1</formula>
    </cfRule>
  </conditionalFormatting>
  <conditionalFormatting sqref="J77 M77">
    <cfRule type="cellIs" dxfId="891" priority="372" operator="equal">
      <formula>1</formula>
    </cfRule>
  </conditionalFormatting>
  <conditionalFormatting sqref="N77 Q77">
    <cfRule type="cellIs" dxfId="890" priority="371" operator="equal">
      <formula>1</formula>
    </cfRule>
  </conditionalFormatting>
  <conditionalFormatting sqref="R77 U77">
    <cfRule type="cellIs" dxfId="889" priority="370" operator="equal">
      <formula>1</formula>
    </cfRule>
  </conditionalFormatting>
  <conditionalFormatting sqref="V77 Y77">
    <cfRule type="cellIs" dxfId="888" priority="369" operator="equal">
      <formula>1</formula>
    </cfRule>
  </conditionalFormatting>
  <conditionalFormatting sqref="Z77 AC77">
    <cfRule type="cellIs" dxfId="887" priority="368" operator="equal">
      <formula>1</formula>
    </cfRule>
  </conditionalFormatting>
  <conditionalFormatting sqref="AD77 AG77">
    <cfRule type="cellIs" dxfId="886" priority="367" operator="equal">
      <formula>1</formula>
    </cfRule>
  </conditionalFormatting>
  <conditionalFormatting sqref="AH77 AK77">
    <cfRule type="cellIs" dxfId="885" priority="366" operator="equal">
      <formula>1</formula>
    </cfRule>
  </conditionalFormatting>
  <conditionalFormatting sqref="AL77 AO77">
    <cfRule type="cellIs" dxfId="884" priority="365" operator="equal">
      <formula>1</formula>
    </cfRule>
  </conditionalFormatting>
  <conditionalFormatting sqref="AP77 AS77">
    <cfRule type="cellIs" dxfId="883" priority="364" operator="equal">
      <formula>1</formula>
    </cfRule>
  </conditionalFormatting>
  <conditionalFormatting sqref="AT77 AW77">
    <cfRule type="cellIs" dxfId="882" priority="363" operator="equal">
      <formula>1</formula>
    </cfRule>
  </conditionalFormatting>
  <conditionalFormatting sqref="AX77 BA77">
    <cfRule type="cellIs" dxfId="881" priority="362" operator="equal">
      <formula>1</formula>
    </cfRule>
  </conditionalFormatting>
  <conditionalFormatting sqref="BB77 BE77">
    <cfRule type="cellIs" dxfId="880" priority="361" operator="equal">
      <formula>1</formula>
    </cfRule>
  </conditionalFormatting>
  <conditionalFormatting sqref="BF77 BI77">
    <cfRule type="cellIs" dxfId="879" priority="360" operator="equal">
      <formula>1</formula>
    </cfRule>
  </conditionalFormatting>
  <conditionalFormatting sqref="BJ77 BM77">
    <cfRule type="cellIs" dxfId="878" priority="359" operator="equal">
      <formula>1</formula>
    </cfRule>
  </conditionalFormatting>
  <conditionalFormatting sqref="BN77 BQ77">
    <cfRule type="cellIs" dxfId="877" priority="358" operator="equal">
      <formula>1</formula>
    </cfRule>
  </conditionalFormatting>
  <conditionalFormatting sqref="E75:F75 BR75 I75">
    <cfRule type="cellIs" dxfId="876" priority="357" operator="equal">
      <formula>1</formula>
    </cfRule>
  </conditionalFormatting>
  <conditionalFormatting sqref="J75 M75">
    <cfRule type="cellIs" dxfId="875" priority="356" operator="equal">
      <formula>1</formula>
    </cfRule>
  </conditionalFormatting>
  <conditionalFormatting sqref="N75 Q75">
    <cfRule type="cellIs" dxfId="874" priority="355" operator="equal">
      <formula>1</formula>
    </cfRule>
  </conditionalFormatting>
  <conditionalFormatting sqref="R75 U75">
    <cfRule type="cellIs" dxfId="873" priority="354" operator="equal">
      <formula>1</formula>
    </cfRule>
  </conditionalFormatting>
  <conditionalFormatting sqref="V75 Y75">
    <cfRule type="cellIs" dxfId="872" priority="353" operator="equal">
      <formula>1</formula>
    </cfRule>
  </conditionalFormatting>
  <conditionalFormatting sqref="Z75 AC75">
    <cfRule type="cellIs" dxfId="871" priority="352" operator="equal">
      <formula>1</formula>
    </cfRule>
  </conditionalFormatting>
  <conditionalFormatting sqref="AD75 AG75">
    <cfRule type="cellIs" dxfId="870" priority="351" operator="equal">
      <formula>1</formula>
    </cfRule>
  </conditionalFormatting>
  <conditionalFormatting sqref="AH75 AK75">
    <cfRule type="cellIs" dxfId="869" priority="350" operator="equal">
      <formula>1</formula>
    </cfRule>
  </conditionalFormatting>
  <conditionalFormatting sqref="AL75 AO75">
    <cfRule type="cellIs" dxfId="868" priority="349" operator="equal">
      <formula>1</formula>
    </cfRule>
  </conditionalFormatting>
  <conditionalFormatting sqref="AP75 AS75">
    <cfRule type="cellIs" dxfId="867" priority="348" operator="equal">
      <formula>1</formula>
    </cfRule>
  </conditionalFormatting>
  <conditionalFormatting sqref="AT75 AW75">
    <cfRule type="cellIs" dxfId="866" priority="347" operator="equal">
      <formula>1</formula>
    </cfRule>
  </conditionalFormatting>
  <conditionalFormatting sqref="AX75 BA75">
    <cfRule type="cellIs" dxfId="865" priority="346" operator="equal">
      <formula>1</formula>
    </cfRule>
  </conditionalFormatting>
  <conditionalFormatting sqref="BB75 BE75">
    <cfRule type="cellIs" dxfId="864" priority="345" operator="equal">
      <formula>1</formula>
    </cfRule>
  </conditionalFormatting>
  <conditionalFormatting sqref="BF75 BI75">
    <cfRule type="cellIs" dxfId="863" priority="344" operator="equal">
      <formula>1</formula>
    </cfRule>
  </conditionalFormatting>
  <conditionalFormatting sqref="BJ75 BM75">
    <cfRule type="cellIs" dxfId="862" priority="343" operator="equal">
      <formula>1</formula>
    </cfRule>
  </conditionalFormatting>
  <conditionalFormatting sqref="BN75 BQ75">
    <cfRule type="cellIs" dxfId="861" priority="342" operator="equal">
      <formula>1</formula>
    </cfRule>
  </conditionalFormatting>
  <conditionalFormatting sqref="M31:N31 E31:F31 BB31 AG31:AH31 I31 Q31:R31 U31:V31 Y31:Z31 AK31:AL31 AO31:AP31 AS31:AT31 BE31:BF31 BI31:BJ31 BM31:BN31 BQ31:BR31">
    <cfRule type="cellIs" dxfId="860" priority="341" operator="equal">
      <formula>1</formula>
    </cfRule>
  </conditionalFormatting>
  <conditionalFormatting sqref="J31">
    <cfRule type="cellIs" dxfId="859" priority="340" operator="equal">
      <formula>1</formula>
    </cfRule>
  </conditionalFormatting>
  <conditionalFormatting sqref="AC31">
    <cfRule type="cellIs" dxfId="858" priority="339" operator="equal">
      <formula>1</formula>
    </cfRule>
  </conditionalFormatting>
  <conditionalFormatting sqref="AD31">
    <cfRule type="cellIs" dxfId="857" priority="338" operator="equal">
      <formula>1</formula>
    </cfRule>
  </conditionalFormatting>
  <conditionalFormatting sqref="AW31">
    <cfRule type="cellIs" dxfId="856" priority="337" operator="equal">
      <formula>1</formula>
    </cfRule>
  </conditionalFormatting>
  <conditionalFormatting sqref="AX31 BA31">
    <cfRule type="cellIs" dxfId="855" priority="336" operator="equal">
      <formula>1</formula>
    </cfRule>
  </conditionalFormatting>
  <conditionalFormatting sqref="M33:N33 E33:F33 BB33 AG33:AH33 I33 Q33:R33 U33:V33 Y33:Z33 AK33:AL33 AO33:AP33 AS33:AT33 BE33:BF33 BI33:BJ33 BM33:BN33 BQ33:BR33">
    <cfRule type="cellIs" dxfId="854" priority="335" operator="equal">
      <formula>1</formula>
    </cfRule>
  </conditionalFormatting>
  <conditionalFormatting sqref="J33">
    <cfRule type="cellIs" dxfId="853" priority="334" operator="equal">
      <formula>1</formula>
    </cfRule>
  </conditionalFormatting>
  <conditionalFormatting sqref="AC33">
    <cfRule type="cellIs" dxfId="852" priority="333" operator="equal">
      <formula>1</formula>
    </cfRule>
  </conditionalFormatting>
  <conditionalFormatting sqref="AD33">
    <cfRule type="cellIs" dxfId="851" priority="332" operator="equal">
      <formula>1</formula>
    </cfRule>
  </conditionalFormatting>
  <conditionalFormatting sqref="AW33">
    <cfRule type="cellIs" dxfId="850" priority="331" operator="equal">
      <formula>1</formula>
    </cfRule>
  </conditionalFormatting>
  <conditionalFormatting sqref="AX33 BA33">
    <cfRule type="cellIs" dxfId="849" priority="330" operator="equal">
      <formula>1</formula>
    </cfRule>
  </conditionalFormatting>
  <conditionalFormatting sqref="M35:N35 E35:F35 BB35 AG35:AH35 I35 Q35:R35 U35:V35 Y35:Z35 AK35:AL35 AO35:AP35 AS35:AT35 BE35:BF35 BI35:BJ35 BM35:BN35 BQ35:BR35">
    <cfRule type="cellIs" dxfId="848" priority="329" operator="equal">
      <formula>1</formula>
    </cfRule>
  </conditionalFormatting>
  <conditionalFormatting sqref="J35">
    <cfRule type="cellIs" dxfId="847" priority="328" operator="equal">
      <formula>1</formula>
    </cfRule>
  </conditionalFormatting>
  <conditionalFormatting sqref="AC35">
    <cfRule type="cellIs" dxfId="846" priority="327" operator="equal">
      <formula>1</formula>
    </cfRule>
  </conditionalFormatting>
  <conditionalFormatting sqref="AD35">
    <cfRule type="cellIs" dxfId="845" priority="326" operator="equal">
      <formula>1</formula>
    </cfRule>
  </conditionalFormatting>
  <conditionalFormatting sqref="AW35">
    <cfRule type="cellIs" dxfId="844" priority="325" operator="equal">
      <formula>1</formula>
    </cfRule>
  </conditionalFormatting>
  <conditionalFormatting sqref="AX35 BA35">
    <cfRule type="cellIs" dxfId="843" priority="324" operator="equal">
      <formula>1</formula>
    </cfRule>
  </conditionalFormatting>
  <conditionalFormatting sqref="M37:N37 E37:F37 BB37 AG37:AH37 I37 Q37:R37 U37:V37 Y37:Z37 AK37:AL37 AO37:AP37 AS37:AT37 BE37:BF37 BI37:BJ37 BM37:BN37 BQ37:BR37">
    <cfRule type="cellIs" dxfId="842" priority="323" operator="equal">
      <formula>1</formula>
    </cfRule>
  </conditionalFormatting>
  <conditionalFormatting sqref="J37">
    <cfRule type="cellIs" dxfId="841" priority="322" operator="equal">
      <formula>1</formula>
    </cfRule>
  </conditionalFormatting>
  <conditionalFormatting sqref="AC37">
    <cfRule type="cellIs" dxfId="840" priority="321" operator="equal">
      <formula>1</formula>
    </cfRule>
  </conditionalFormatting>
  <conditionalFormatting sqref="AD37">
    <cfRule type="cellIs" dxfId="839" priority="320" operator="equal">
      <formula>1</formula>
    </cfRule>
  </conditionalFormatting>
  <conditionalFormatting sqref="AW37">
    <cfRule type="cellIs" dxfId="838" priority="319" operator="equal">
      <formula>1</formula>
    </cfRule>
  </conditionalFormatting>
  <conditionalFormatting sqref="AX37 BA37">
    <cfRule type="cellIs" dxfId="837" priority="318" operator="equal">
      <formula>1</formula>
    </cfRule>
  </conditionalFormatting>
  <conditionalFormatting sqref="M69:N69 E69:F69 BB69 AG69:AH69 I69 Q69:R69 U69:V69 Y69:Z69 AK69:AL69 AO69:AP69 AS69:AT69 BE69:BF69 BI69:BJ69 BM69:BN69 BQ69:BR69">
    <cfRule type="cellIs" dxfId="836" priority="317" operator="equal">
      <formula>1</formula>
    </cfRule>
  </conditionalFormatting>
  <conditionalFormatting sqref="J69">
    <cfRule type="cellIs" dxfId="835" priority="316" operator="equal">
      <formula>1</formula>
    </cfRule>
  </conditionalFormatting>
  <conditionalFormatting sqref="AC69">
    <cfRule type="cellIs" dxfId="834" priority="315" operator="equal">
      <formula>1</formula>
    </cfRule>
  </conditionalFormatting>
  <conditionalFormatting sqref="AD69">
    <cfRule type="cellIs" dxfId="833" priority="314" operator="equal">
      <formula>1</formula>
    </cfRule>
  </conditionalFormatting>
  <conditionalFormatting sqref="AW69">
    <cfRule type="cellIs" dxfId="832" priority="313" operator="equal">
      <formula>1</formula>
    </cfRule>
  </conditionalFormatting>
  <conditionalFormatting sqref="AX69 BA69">
    <cfRule type="cellIs" dxfId="831" priority="312" operator="equal">
      <formula>1</formula>
    </cfRule>
  </conditionalFormatting>
  <conditionalFormatting sqref="M71:N71 E71:F71 BB71 AG71:AH71 I71 Q71:R71 U71:V71 Y71:Z71 AK71:AL71 AO71:AP71 AS71:AT71 BE71:BF71 BI71:BJ71 BM71:BN71 BQ71:BR71">
    <cfRule type="cellIs" dxfId="830" priority="311" operator="equal">
      <formula>1</formula>
    </cfRule>
  </conditionalFormatting>
  <conditionalFormatting sqref="J71">
    <cfRule type="cellIs" dxfId="829" priority="310" operator="equal">
      <formula>1</formula>
    </cfRule>
  </conditionalFormatting>
  <conditionalFormatting sqref="AC71">
    <cfRule type="cellIs" dxfId="828" priority="309" operator="equal">
      <formula>1</formula>
    </cfRule>
  </conditionalFormatting>
  <conditionalFormatting sqref="AD71">
    <cfRule type="cellIs" dxfId="827" priority="308" operator="equal">
      <formula>1</formula>
    </cfRule>
  </conditionalFormatting>
  <conditionalFormatting sqref="AW71">
    <cfRule type="cellIs" dxfId="826" priority="307" operator="equal">
      <formula>1</formula>
    </cfRule>
  </conditionalFormatting>
  <conditionalFormatting sqref="AX71 BA71">
    <cfRule type="cellIs" dxfId="825" priority="306" operator="equal">
      <formula>1</formula>
    </cfRule>
  </conditionalFormatting>
  <conditionalFormatting sqref="J23:M23">
    <cfRule type="cellIs" dxfId="824" priority="305" operator="equal">
      <formula>1</formula>
    </cfRule>
  </conditionalFormatting>
  <conditionalFormatting sqref="R23:U23 S25:T25">
    <cfRule type="cellIs" dxfId="823" priority="304" operator="equal">
      <formula>1</formula>
    </cfRule>
  </conditionalFormatting>
  <conditionalFormatting sqref="AD23:AG23 AE25:AF25">
    <cfRule type="cellIs" dxfId="822" priority="303" operator="equal">
      <formula>1</formula>
    </cfRule>
  </conditionalFormatting>
  <conditionalFormatting sqref="AH23:AK23 AI25:AJ25">
    <cfRule type="cellIs" dxfId="821" priority="302" operator="equal">
      <formula>1</formula>
    </cfRule>
  </conditionalFormatting>
  <conditionalFormatting sqref="AP23:AS23 AQ25:AR25">
    <cfRule type="cellIs" dxfId="820" priority="300" operator="equal">
      <formula>1</formula>
    </cfRule>
  </conditionalFormatting>
  <conditionalFormatting sqref="AA23:AB23 AA25:AB25">
    <cfRule type="cellIs" dxfId="819" priority="299" operator="equal">
      <formula>1</formula>
    </cfRule>
  </conditionalFormatting>
  <conditionalFormatting sqref="W23:X23 W25:X25">
    <cfRule type="cellIs" dxfId="818" priority="298" operator="equal">
      <formula>1</formula>
    </cfRule>
  </conditionalFormatting>
  <conditionalFormatting sqref="J27:M27 K29:L29 K31:L31 K33:L33 K35:L35 K37:L37 K69:L69 K71:L71">
    <cfRule type="cellIs" dxfId="817" priority="297" operator="equal">
      <formula>1</formula>
    </cfRule>
  </conditionalFormatting>
  <conditionalFormatting sqref="N27:Q27 O29:P29 O31:P31 O33:P33 O35:P35 O37:P37 O69:P69 O71:P71">
    <cfRule type="cellIs" dxfId="816" priority="296" operator="equal">
      <formula>1</formula>
    </cfRule>
  </conditionalFormatting>
  <conditionalFormatting sqref="R27:U27 S29:T29 S31:T31 S33:T33 S35:T35 S37:T37 S69:T69 S71:T71">
    <cfRule type="cellIs" dxfId="815" priority="295" operator="equal">
      <formula>1</formula>
    </cfRule>
  </conditionalFormatting>
  <conditionalFormatting sqref="V27:Y27 W29:X29 W31:X31 W33:X33 W35:X35 W37:X37 W69:X69 W71:X71">
    <cfRule type="cellIs" dxfId="814" priority="294" operator="equal">
      <formula>1</formula>
    </cfRule>
  </conditionalFormatting>
  <conditionalFormatting sqref="AD27:AG27 AE29:AF29 AE31:AF31 AE33:AF33 AE35:AF35 AE37:AF37 AE69:AF69 AE71:AF71">
    <cfRule type="cellIs" dxfId="813" priority="293" operator="equal">
      <formula>1</formula>
    </cfRule>
  </conditionalFormatting>
  <conditionalFormatting sqref="AH27:AK27 AI29:AJ29 AI31:AJ31 AI33:AJ33 AI35:AJ35 AI37:AJ37 AI69:AJ69 AI71:AJ71">
    <cfRule type="cellIs" dxfId="812" priority="292" operator="equal">
      <formula>1</formula>
    </cfRule>
  </conditionalFormatting>
  <conditionalFormatting sqref="AP27:AS27 AQ29:AR29 AQ31:AR31 AQ33:AR33 AQ35:AR35 AQ37:AR37 AQ69:AR69 AQ71:AR71">
    <cfRule type="cellIs" dxfId="811" priority="291" operator="equal">
      <formula>1</formula>
    </cfRule>
  </conditionalFormatting>
  <conditionalFormatting sqref="AT21:AW21">
    <cfRule type="cellIs" dxfId="810" priority="290" operator="equal">
      <formula>1</formula>
    </cfRule>
  </conditionalFormatting>
  <conditionalFormatting sqref="AX21:BA21">
    <cfRule type="cellIs" dxfId="809" priority="289" operator="equal">
      <formula>1</formula>
    </cfRule>
  </conditionalFormatting>
  <conditionalFormatting sqref="BB21:BE21">
    <cfRule type="cellIs" dxfId="808" priority="288" operator="equal">
      <formula>1</formula>
    </cfRule>
  </conditionalFormatting>
  <conditionalFormatting sqref="BF21:BI21">
    <cfRule type="cellIs" dxfId="807" priority="287" operator="equal">
      <formula>1</formula>
    </cfRule>
  </conditionalFormatting>
  <conditionalFormatting sqref="BJ21:BM21">
    <cfRule type="cellIs" dxfId="806" priority="286" operator="equal">
      <formula>1</formula>
    </cfRule>
  </conditionalFormatting>
  <conditionalFormatting sqref="BN21:BQ21">
    <cfRule type="cellIs" dxfId="805" priority="285" operator="equal">
      <formula>1</formula>
    </cfRule>
  </conditionalFormatting>
  <conditionalFormatting sqref="AT23:AW23">
    <cfRule type="cellIs" dxfId="804" priority="284" operator="equal">
      <formula>1</formula>
    </cfRule>
  </conditionalFormatting>
  <conditionalFormatting sqref="AX23:BA23">
    <cfRule type="cellIs" dxfId="803" priority="283" operator="equal">
      <formula>1</formula>
    </cfRule>
  </conditionalFormatting>
  <conditionalFormatting sqref="BB23:BE23">
    <cfRule type="cellIs" dxfId="802" priority="282" operator="equal">
      <formula>1</formula>
    </cfRule>
  </conditionalFormatting>
  <conditionalFormatting sqref="BF23:BI23">
    <cfRule type="cellIs" dxfId="801" priority="281" operator="equal">
      <formula>1</formula>
    </cfRule>
  </conditionalFormatting>
  <conditionalFormatting sqref="BJ23:BM23">
    <cfRule type="cellIs" dxfId="800" priority="280" operator="equal">
      <formula>1</formula>
    </cfRule>
  </conditionalFormatting>
  <conditionalFormatting sqref="BN23:BQ23">
    <cfRule type="cellIs" dxfId="799" priority="279" operator="equal">
      <formula>1</formula>
    </cfRule>
  </conditionalFormatting>
  <conditionalFormatting sqref="AU25:AW25">
    <cfRule type="cellIs" dxfId="798" priority="278" operator="equal">
      <formula>1</formula>
    </cfRule>
  </conditionalFormatting>
  <conditionalFormatting sqref="AX25:BA25">
    <cfRule type="cellIs" dxfId="797" priority="277" operator="equal">
      <formula>1</formula>
    </cfRule>
  </conditionalFormatting>
  <conditionalFormatting sqref="BB25:BE25">
    <cfRule type="cellIs" dxfId="796" priority="276" operator="equal">
      <formula>1</formula>
    </cfRule>
  </conditionalFormatting>
  <conditionalFormatting sqref="BF25:BI25">
    <cfRule type="cellIs" dxfId="795" priority="275" operator="equal">
      <formula>1</formula>
    </cfRule>
  </conditionalFormatting>
  <conditionalFormatting sqref="BJ25:BM25">
    <cfRule type="cellIs" dxfId="794" priority="274" operator="equal">
      <formula>1</formula>
    </cfRule>
  </conditionalFormatting>
  <conditionalFormatting sqref="BN25:BQ25">
    <cfRule type="cellIs" dxfId="793" priority="273" operator="equal">
      <formula>1</formula>
    </cfRule>
  </conditionalFormatting>
  <conditionalFormatting sqref="AT27:AW27 AU29:AV29 AU31:AV31 AU33:AV33 AU35:AV35 AU37:AV37 AU69:AV69 AU71:AV71">
    <cfRule type="cellIs" dxfId="792" priority="272" operator="equal">
      <formula>1</formula>
    </cfRule>
  </conditionalFormatting>
  <conditionalFormatting sqref="AX27:BA27 AY29:AZ29 AY31:AZ31 AY33:AZ33 AY35:AZ35 AY37:AZ37 AY69:AZ69 AY71:AZ71">
    <cfRule type="cellIs" dxfId="791" priority="271" operator="equal">
      <formula>1</formula>
    </cfRule>
  </conditionalFormatting>
  <conditionalFormatting sqref="BB27:BE27 BC29:BD29 BC31:BD31 BC33:BD33 BC35:BD35 BC37:BD37 BC69:BD69 BC71:BD71">
    <cfRule type="cellIs" dxfId="790" priority="270" operator="equal">
      <formula>1</formula>
    </cfRule>
  </conditionalFormatting>
  <conditionalFormatting sqref="BF27:BI27 BG29:BH29 BG31:BH31 BG33:BH33 BG35:BH35 BG37:BH37 BG69:BH69 BG71:BH71">
    <cfRule type="cellIs" dxfId="789" priority="269" operator="equal">
      <formula>1</formula>
    </cfRule>
  </conditionalFormatting>
  <conditionalFormatting sqref="BJ27:BM27 BK29:BL29 BK31:BL31 BK33:BL33 BK35:BL35 BK37:BL37 BK69:BL69 BK71:BL71">
    <cfRule type="cellIs" dxfId="788" priority="268" operator="equal">
      <formula>1</formula>
    </cfRule>
  </conditionalFormatting>
  <conditionalFormatting sqref="BN27:BQ27 BO29:BP29 BO31:BP31 BO33:BP33 BO35:BP35 BO37:BP37 BO69:BP69 BO71:BP71">
    <cfRule type="cellIs" dxfId="787" priority="267" operator="equal">
      <formula>1</formula>
    </cfRule>
  </conditionalFormatting>
  <conditionalFormatting sqref="AA27:AB27 AA29:AB29 AA31:AB31 AA33:AB33 AA35:AB35 AA37:AB37 AA69:AB69 AA71:AB71">
    <cfRule type="cellIs" dxfId="786" priority="266" operator="equal">
      <formula>1</formula>
    </cfRule>
  </conditionalFormatting>
  <conditionalFormatting sqref="AM27:AN27 AM29:AN29 AM31:AN31 AM33:AN33 AM35:AN35 AM37:AN37 AM69:AN69 AM71:AN71">
    <cfRule type="cellIs" dxfId="785" priority="265" operator="equal">
      <formula>1</formula>
    </cfRule>
  </conditionalFormatting>
  <conditionalFormatting sqref="Z73 AL73 BR73 E73:I73">
    <cfRule type="cellIs" dxfId="784" priority="264" operator="equal">
      <formula>1</formula>
    </cfRule>
  </conditionalFormatting>
  <conditionalFormatting sqref="AC73">
    <cfRule type="cellIs" dxfId="783" priority="263" operator="equal">
      <formula>1</formula>
    </cfRule>
  </conditionalFormatting>
  <conditionalFormatting sqref="AO73">
    <cfRule type="cellIs" dxfId="782" priority="262" operator="equal">
      <formula>1</formula>
    </cfRule>
  </conditionalFormatting>
  <conditionalFormatting sqref="J73:M73 K75:L75 K77:L77 K79:L79 K81:L81 K83:L83 K85:L85 K87:L87 K89:L89">
    <cfRule type="cellIs" dxfId="781" priority="261" operator="equal">
      <formula>1</formula>
    </cfRule>
  </conditionalFormatting>
  <conditionalFormatting sqref="N73:Q73 O75:P75 O77:P77 O79:P79 O81:P81 O83:P83 O85:P85 O87:P87 O89:P89">
    <cfRule type="cellIs" dxfId="780" priority="260" operator="equal">
      <formula>1</formula>
    </cfRule>
  </conditionalFormatting>
  <conditionalFormatting sqref="R73:U73 S75:T75 S77:T77 S79:T79 S81:T81 S83:T83 S85:T85 S87:T87 S89:T89">
    <cfRule type="cellIs" dxfId="779" priority="259" operator="equal">
      <formula>1</formula>
    </cfRule>
  </conditionalFormatting>
  <conditionalFormatting sqref="V73:Y73 W75:X75 W77:X77 W79:X79 W81:X81 W83:X83 W85:X85 W87:X87 W89:X89">
    <cfRule type="cellIs" dxfId="778" priority="258" operator="equal">
      <formula>1</formula>
    </cfRule>
  </conditionalFormatting>
  <conditionalFormatting sqref="AD73:AG73 AE75:AF75 AE77:AF77 AE79:AF79 AE81:AF81 AE83:AF83 AE85:AF85 AE87:AF87 AE89:AF89">
    <cfRule type="cellIs" dxfId="777" priority="257" operator="equal">
      <formula>1</formula>
    </cfRule>
  </conditionalFormatting>
  <conditionalFormatting sqref="AH73:AK73 AI75:AJ75 AI77:AJ77 AI79:AJ79 AI81:AJ81 AI83:AJ83 AI85:AJ85 AI87:AJ87 AI89:AJ89">
    <cfRule type="cellIs" dxfId="776" priority="256" operator="equal">
      <formula>1</formula>
    </cfRule>
  </conditionalFormatting>
  <conditionalFormatting sqref="AP73:AS73 AQ75:AR75 AQ77:AR77 AQ79:AR79 AQ81:AR81 AQ83:AR83 AQ85:AR85 AQ87:AR87 AQ89:AR89">
    <cfRule type="cellIs" dxfId="775" priority="255" operator="equal">
      <formula>1</formula>
    </cfRule>
  </conditionalFormatting>
  <conditionalFormatting sqref="AT73:AW73 AU75:AV75 AU77:AV77 AU79:AV79 AU81:AV81 AU83:AV83 AU85:AV85 AU87:AV87 AU89:AV89">
    <cfRule type="cellIs" dxfId="774" priority="254" operator="equal">
      <formula>1</formula>
    </cfRule>
  </conditionalFormatting>
  <conditionalFormatting sqref="AX73:BA73 AY75:AZ75 AY77:AZ77 AY79:AZ79 AY81:AZ81 AY83:AZ83 AY85:AZ85 AY87:AZ87 AY89:AZ89">
    <cfRule type="cellIs" dxfId="773" priority="253" operator="equal">
      <formula>1</formula>
    </cfRule>
  </conditionalFormatting>
  <conditionalFormatting sqref="BB73:BE73 BC75:BD75 BC77:BD77 BC79:BD79 BC81:BD81 BC83:BD83 BC85:BD85 BC87:BD87 BC89:BD89">
    <cfRule type="cellIs" dxfId="772" priority="252" operator="equal">
      <formula>1</formula>
    </cfRule>
  </conditionalFormatting>
  <conditionalFormatting sqref="BF73:BI73 BG75:BH75 BG77:BH77 BG79:BH79 BG81:BH81 BG83:BH83 BG85:BH85 BG87:BH87 BG89:BH89">
    <cfRule type="cellIs" dxfId="771" priority="251" operator="equal">
      <formula>1</formula>
    </cfRule>
  </conditionalFormatting>
  <conditionalFormatting sqref="BJ73:BM73 BK75:BL75 BK77:BL77 BK79:BL79 BK81:BL81 BK83:BL83 BK85:BL85 BK87:BL87 BK89:BL89">
    <cfRule type="cellIs" dxfId="770" priority="250" operator="equal">
      <formula>1</formula>
    </cfRule>
  </conditionalFormatting>
  <conditionalFormatting sqref="BN73:BQ73 BO75:BP75 BO77:BP77 BO79:BP79 BO81:BP81 BO83:BP83 BO85:BP85 BO87:BP87 BO89:BP89">
    <cfRule type="cellIs" dxfId="769" priority="249" operator="equal">
      <formula>1</formula>
    </cfRule>
  </conditionalFormatting>
  <conditionalFormatting sqref="AA73:AB73 AA75:AB75 AA77:AB77 AA79:AB79 AA81:AB81 AA83:AB83 AA85:AB85 AA87:AB87 AA89:AB89">
    <cfRule type="cellIs" dxfId="768" priority="248" operator="equal">
      <formula>1</formula>
    </cfRule>
  </conditionalFormatting>
  <conditionalFormatting sqref="AM73:AN73 AM75:AN75 AM77:AN77 AM79:AN79 AM81:AN81 AM83:AN83 AM85:AN85 AM87:AN87 AM89:AN89">
    <cfRule type="cellIs" dxfId="767" priority="247" operator="equal">
      <formula>1</formula>
    </cfRule>
  </conditionalFormatting>
  <conditionalFormatting sqref="K25:L25">
    <cfRule type="cellIs" dxfId="766" priority="246" operator="equal">
      <formula>1</formula>
    </cfRule>
  </conditionalFormatting>
  <conditionalFormatting sqref="J21:M21">
    <cfRule type="cellIs" dxfId="765" priority="245" operator="equal">
      <formula>1</formula>
    </cfRule>
  </conditionalFormatting>
  <conditionalFormatting sqref="N21:Q21">
    <cfRule type="cellIs" dxfId="764" priority="244" operator="equal">
      <formula>1</formula>
    </cfRule>
  </conditionalFormatting>
  <conditionalFormatting sqref="R21:U21">
    <cfRule type="cellIs" dxfId="763" priority="243" operator="equal">
      <formula>1</formula>
    </cfRule>
  </conditionalFormatting>
  <conditionalFormatting sqref="V21:Y21">
    <cfRule type="cellIs" dxfId="762" priority="242" operator="equal">
      <formula>1</formula>
    </cfRule>
  </conditionalFormatting>
  <conditionalFormatting sqref="Z21:AC21">
    <cfRule type="cellIs" dxfId="761" priority="241" operator="equal">
      <formula>1</formula>
    </cfRule>
  </conditionalFormatting>
  <conditionalFormatting sqref="AD21:AG21">
    <cfRule type="cellIs" dxfId="760" priority="240" operator="equal">
      <formula>1</formula>
    </cfRule>
  </conditionalFormatting>
  <conditionalFormatting sqref="AH21:AK21">
    <cfRule type="cellIs" dxfId="759" priority="239" operator="equal">
      <formula>1</formula>
    </cfRule>
  </conditionalFormatting>
  <conditionalFormatting sqref="AL21:AO21">
    <cfRule type="cellIs" dxfId="758" priority="238" operator="equal">
      <formula>1</formula>
    </cfRule>
  </conditionalFormatting>
  <conditionalFormatting sqref="AP21:AS21">
    <cfRule type="cellIs" dxfId="757" priority="237" operator="equal">
      <formula>1</formula>
    </cfRule>
  </conditionalFormatting>
  <conditionalFormatting sqref="G41:H41 G45:H45 G49:H49 G53:H53 G57:H57 G39:H39 G47:H47 G51:H51 G55:H55 G59:H59">
    <cfRule type="cellIs" dxfId="756" priority="236" operator="equal">
      <formula>1</formula>
    </cfRule>
  </conditionalFormatting>
  <conditionalFormatting sqref="E53:F53 BR53 I53">
    <cfRule type="cellIs" dxfId="755" priority="235" operator="equal">
      <formula>1</formula>
    </cfRule>
  </conditionalFormatting>
  <conditionalFormatting sqref="J53 M53">
    <cfRule type="cellIs" dxfId="754" priority="234" operator="equal">
      <formula>1</formula>
    </cfRule>
  </conditionalFormatting>
  <conditionalFormatting sqref="N53 Q53">
    <cfRule type="cellIs" dxfId="753" priority="233" operator="equal">
      <formula>1</formula>
    </cfRule>
  </conditionalFormatting>
  <conditionalFormatting sqref="R53 U53">
    <cfRule type="cellIs" dxfId="752" priority="232" operator="equal">
      <formula>1</formula>
    </cfRule>
  </conditionalFormatting>
  <conditionalFormatting sqref="V53 Y53">
    <cfRule type="cellIs" dxfId="751" priority="231" operator="equal">
      <formula>1</formula>
    </cfRule>
  </conditionalFormatting>
  <conditionalFormatting sqref="Z53 AC53">
    <cfRule type="cellIs" dxfId="750" priority="230" operator="equal">
      <formula>1</formula>
    </cfRule>
  </conditionalFormatting>
  <conditionalFormatting sqref="AD53 AG53">
    <cfRule type="cellIs" dxfId="749" priority="229" operator="equal">
      <formula>1</formula>
    </cfRule>
  </conditionalFormatting>
  <conditionalFormatting sqref="AH53 AK53">
    <cfRule type="cellIs" dxfId="748" priority="228" operator="equal">
      <formula>1</formula>
    </cfRule>
  </conditionalFormatting>
  <conditionalFormatting sqref="AL53 AO53">
    <cfRule type="cellIs" dxfId="747" priority="227" operator="equal">
      <formula>1</formula>
    </cfRule>
  </conditionalFormatting>
  <conditionalFormatting sqref="AP53 AS53">
    <cfRule type="cellIs" dxfId="746" priority="226" operator="equal">
      <formula>1</formula>
    </cfRule>
  </conditionalFormatting>
  <conditionalFormatting sqref="AT53 AW53">
    <cfRule type="cellIs" dxfId="745" priority="225" operator="equal">
      <formula>1</formula>
    </cfRule>
  </conditionalFormatting>
  <conditionalFormatting sqref="AX53 BA53">
    <cfRule type="cellIs" dxfId="744" priority="224" operator="equal">
      <formula>1</formula>
    </cfRule>
  </conditionalFormatting>
  <conditionalFormatting sqref="BB53 BE53">
    <cfRule type="cellIs" dxfId="743" priority="223" operator="equal">
      <formula>1</formula>
    </cfRule>
  </conditionalFormatting>
  <conditionalFormatting sqref="BF53 BI53">
    <cfRule type="cellIs" dxfId="742" priority="222" operator="equal">
      <formula>1</formula>
    </cfRule>
  </conditionalFormatting>
  <conditionalFormatting sqref="BJ53 BM53">
    <cfRule type="cellIs" dxfId="741" priority="221" operator="equal">
      <formula>1</formula>
    </cfRule>
  </conditionalFormatting>
  <conditionalFormatting sqref="BN53 BQ53">
    <cfRule type="cellIs" dxfId="740" priority="220" operator="equal">
      <formula>1</formula>
    </cfRule>
  </conditionalFormatting>
  <conditionalFormatting sqref="E55:F55 BR55 I55">
    <cfRule type="cellIs" dxfId="739" priority="219" operator="equal">
      <formula>1</formula>
    </cfRule>
  </conditionalFormatting>
  <conditionalFormatting sqref="J55 M55">
    <cfRule type="cellIs" dxfId="738" priority="218" operator="equal">
      <formula>1</formula>
    </cfRule>
  </conditionalFormatting>
  <conditionalFormatting sqref="N55 Q55">
    <cfRule type="cellIs" dxfId="737" priority="217" operator="equal">
      <formula>1</formula>
    </cfRule>
  </conditionalFormatting>
  <conditionalFormatting sqref="R55 U55">
    <cfRule type="cellIs" dxfId="736" priority="216" operator="equal">
      <formula>1</formula>
    </cfRule>
  </conditionalFormatting>
  <conditionalFormatting sqref="V55 Y55">
    <cfRule type="cellIs" dxfId="735" priority="215" operator="equal">
      <formula>1</formula>
    </cfRule>
  </conditionalFormatting>
  <conditionalFormatting sqref="Z55 AC55">
    <cfRule type="cellIs" dxfId="734" priority="214" operator="equal">
      <formula>1</formula>
    </cfRule>
  </conditionalFormatting>
  <conditionalFormatting sqref="AD55 AG55">
    <cfRule type="cellIs" dxfId="733" priority="213" operator="equal">
      <formula>1</formula>
    </cfRule>
  </conditionalFormatting>
  <conditionalFormatting sqref="AH55 AK55">
    <cfRule type="cellIs" dxfId="732" priority="212" operator="equal">
      <formula>1</formula>
    </cfRule>
  </conditionalFormatting>
  <conditionalFormatting sqref="AL55 AO55">
    <cfRule type="cellIs" dxfId="731" priority="211" operator="equal">
      <formula>1</formula>
    </cfRule>
  </conditionalFormatting>
  <conditionalFormatting sqref="AP55 AS55">
    <cfRule type="cellIs" dxfId="730" priority="210" operator="equal">
      <formula>1</formula>
    </cfRule>
  </conditionalFormatting>
  <conditionalFormatting sqref="AT55 AW55">
    <cfRule type="cellIs" dxfId="729" priority="209" operator="equal">
      <formula>1</formula>
    </cfRule>
  </conditionalFormatting>
  <conditionalFormatting sqref="AX55 BA55">
    <cfRule type="cellIs" dxfId="728" priority="208" operator="equal">
      <formula>1</formula>
    </cfRule>
  </conditionalFormatting>
  <conditionalFormatting sqref="BB55 BE55">
    <cfRule type="cellIs" dxfId="727" priority="207" operator="equal">
      <formula>1</formula>
    </cfRule>
  </conditionalFormatting>
  <conditionalFormatting sqref="BF55 BI55">
    <cfRule type="cellIs" dxfId="726" priority="206" operator="equal">
      <formula>1</formula>
    </cfRule>
  </conditionalFormatting>
  <conditionalFormatting sqref="BJ55 BM55">
    <cfRule type="cellIs" dxfId="725" priority="205" operator="equal">
      <formula>1</formula>
    </cfRule>
  </conditionalFormatting>
  <conditionalFormatting sqref="BN55 BQ55">
    <cfRule type="cellIs" dxfId="724" priority="204" operator="equal">
      <formula>1</formula>
    </cfRule>
  </conditionalFormatting>
  <conditionalFormatting sqref="E57:F57 BR57 I57">
    <cfRule type="cellIs" dxfId="723" priority="203" operator="equal">
      <formula>1</formula>
    </cfRule>
  </conditionalFormatting>
  <conditionalFormatting sqref="J57 M57">
    <cfRule type="cellIs" dxfId="722" priority="202" operator="equal">
      <formula>1</formula>
    </cfRule>
  </conditionalFormatting>
  <conditionalFormatting sqref="N57 Q57">
    <cfRule type="cellIs" dxfId="721" priority="201" operator="equal">
      <formula>1</formula>
    </cfRule>
  </conditionalFormatting>
  <conditionalFormatting sqref="R57 U57">
    <cfRule type="cellIs" dxfId="720" priority="200" operator="equal">
      <formula>1</formula>
    </cfRule>
  </conditionalFormatting>
  <conditionalFormatting sqref="V57 Y57">
    <cfRule type="cellIs" dxfId="719" priority="199" operator="equal">
      <formula>1</formula>
    </cfRule>
  </conditionalFormatting>
  <conditionalFormatting sqref="Z57 AC57">
    <cfRule type="cellIs" dxfId="718" priority="198" operator="equal">
      <formula>1</formula>
    </cfRule>
  </conditionalFormatting>
  <conditionalFormatting sqref="AD57 AG57">
    <cfRule type="cellIs" dxfId="717" priority="197" operator="equal">
      <formula>1</formula>
    </cfRule>
  </conditionalFormatting>
  <conditionalFormatting sqref="AH57 AK57">
    <cfRule type="cellIs" dxfId="716" priority="196" operator="equal">
      <formula>1</formula>
    </cfRule>
  </conditionalFormatting>
  <conditionalFormatting sqref="AL57 AO57">
    <cfRule type="cellIs" dxfId="715" priority="195" operator="equal">
      <formula>1</formula>
    </cfRule>
  </conditionalFormatting>
  <conditionalFormatting sqref="AP57 AS57">
    <cfRule type="cellIs" dxfId="714" priority="194" operator="equal">
      <formula>1</formula>
    </cfRule>
  </conditionalFormatting>
  <conditionalFormatting sqref="AT57 AW57">
    <cfRule type="cellIs" dxfId="713" priority="193" operator="equal">
      <formula>1</formula>
    </cfRule>
  </conditionalFormatting>
  <conditionalFormatting sqref="AX57 BA57">
    <cfRule type="cellIs" dxfId="712" priority="192" operator="equal">
      <formula>1</formula>
    </cfRule>
  </conditionalFormatting>
  <conditionalFormatting sqref="BB57 BE57">
    <cfRule type="cellIs" dxfId="711" priority="191" operator="equal">
      <formula>1</formula>
    </cfRule>
  </conditionalFormatting>
  <conditionalFormatting sqref="BF57 BI57">
    <cfRule type="cellIs" dxfId="710" priority="190" operator="equal">
      <formula>1</formula>
    </cfRule>
  </conditionalFormatting>
  <conditionalFormatting sqref="BJ57 BM57">
    <cfRule type="cellIs" dxfId="709" priority="189" operator="equal">
      <formula>1</formula>
    </cfRule>
  </conditionalFormatting>
  <conditionalFormatting sqref="BN57 BQ57">
    <cfRule type="cellIs" dxfId="708" priority="188" operator="equal">
      <formula>1</formula>
    </cfRule>
  </conditionalFormatting>
  <conditionalFormatting sqref="E59:F59 BR59 I59">
    <cfRule type="cellIs" dxfId="707" priority="187" operator="equal">
      <formula>1</formula>
    </cfRule>
  </conditionalFormatting>
  <conditionalFormatting sqref="J59 M59">
    <cfRule type="cellIs" dxfId="706" priority="186" operator="equal">
      <formula>1</formula>
    </cfRule>
  </conditionalFormatting>
  <conditionalFormatting sqref="N59 Q59">
    <cfRule type="cellIs" dxfId="705" priority="185" operator="equal">
      <formula>1</formula>
    </cfRule>
  </conditionalFormatting>
  <conditionalFormatting sqref="R59 U59">
    <cfRule type="cellIs" dxfId="704" priority="184" operator="equal">
      <formula>1</formula>
    </cfRule>
  </conditionalFormatting>
  <conditionalFormatting sqref="V59 Y59">
    <cfRule type="cellIs" dxfId="703" priority="183" operator="equal">
      <formula>1</formula>
    </cfRule>
  </conditionalFormatting>
  <conditionalFormatting sqref="Z59 AC59">
    <cfRule type="cellIs" dxfId="702" priority="182" operator="equal">
      <formula>1</formula>
    </cfRule>
  </conditionalFormatting>
  <conditionalFormatting sqref="AD59 AG59">
    <cfRule type="cellIs" dxfId="701" priority="181" operator="equal">
      <formula>1</formula>
    </cfRule>
  </conditionalFormatting>
  <conditionalFormatting sqref="AH59 AK59">
    <cfRule type="cellIs" dxfId="700" priority="180" operator="equal">
      <formula>1</formula>
    </cfRule>
  </conditionalFormatting>
  <conditionalFormatting sqref="AL59 AO59">
    <cfRule type="cellIs" dxfId="699" priority="179" operator="equal">
      <formula>1</formula>
    </cfRule>
  </conditionalFormatting>
  <conditionalFormatting sqref="AP59 AS59">
    <cfRule type="cellIs" dxfId="698" priority="178" operator="equal">
      <formula>1</formula>
    </cfRule>
  </conditionalFormatting>
  <conditionalFormatting sqref="AT59 AW59">
    <cfRule type="cellIs" dxfId="697" priority="177" operator="equal">
      <formula>1</formula>
    </cfRule>
  </conditionalFormatting>
  <conditionalFormatting sqref="AX59 BA59">
    <cfRule type="cellIs" dxfId="696" priority="176" operator="equal">
      <formula>1</formula>
    </cfRule>
  </conditionalFormatting>
  <conditionalFormatting sqref="BB59 BE59">
    <cfRule type="cellIs" dxfId="695" priority="175" operator="equal">
      <formula>1</formula>
    </cfRule>
  </conditionalFormatting>
  <conditionalFormatting sqref="BF59 BI59">
    <cfRule type="cellIs" dxfId="694" priority="174" operator="equal">
      <formula>1</formula>
    </cfRule>
  </conditionalFormatting>
  <conditionalFormatting sqref="BJ59 BM59">
    <cfRule type="cellIs" dxfId="693" priority="173" operator="equal">
      <formula>1</formula>
    </cfRule>
  </conditionalFormatting>
  <conditionalFormatting sqref="BN59 BQ59">
    <cfRule type="cellIs" dxfId="692" priority="172" operator="equal">
      <formula>1</formula>
    </cfRule>
  </conditionalFormatting>
  <conditionalFormatting sqref="E51:F51 BR51 I51">
    <cfRule type="cellIs" dxfId="691" priority="171" operator="equal">
      <formula>1</formula>
    </cfRule>
  </conditionalFormatting>
  <conditionalFormatting sqref="J51 M51">
    <cfRule type="cellIs" dxfId="690" priority="170" operator="equal">
      <formula>1</formula>
    </cfRule>
  </conditionalFormatting>
  <conditionalFormatting sqref="N51 Q51">
    <cfRule type="cellIs" dxfId="689" priority="169" operator="equal">
      <formula>1</formula>
    </cfRule>
  </conditionalFormatting>
  <conditionalFormatting sqref="R51 U51">
    <cfRule type="cellIs" dxfId="688" priority="168" operator="equal">
      <formula>1</formula>
    </cfRule>
  </conditionalFormatting>
  <conditionalFormatting sqref="V51 Y51">
    <cfRule type="cellIs" dxfId="687" priority="167" operator="equal">
      <formula>1</formula>
    </cfRule>
  </conditionalFormatting>
  <conditionalFormatting sqref="Z51 AC51">
    <cfRule type="cellIs" dxfId="686" priority="166" operator="equal">
      <formula>1</formula>
    </cfRule>
  </conditionalFormatting>
  <conditionalFormatting sqref="AD51 AG51">
    <cfRule type="cellIs" dxfId="685" priority="165" operator="equal">
      <formula>1</formula>
    </cfRule>
  </conditionalFormatting>
  <conditionalFormatting sqref="AH51 AK51">
    <cfRule type="cellIs" dxfId="684" priority="164" operator="equal">
      <formula>1</formula>
    </cfRule>
  </conditionalFormatting>
  <conditionalFormatting sqref="AL51 AO51">
    <cfRule type="cellIs" dxfId="683" priority="163" operator="equal">
      <formula>1</formula>
    </cfRule>
  </conditionalFormatting>
  <conditionalFormatting sqref="AP51 AS51">
    <cfRule type="cellIs" dxfId="682" priority="162" operator="equal">
      <formula>1</formula>
    </cfRule>
  </conditionalFormatting>
  <conditionalFormatting sqref="AT51 AW51">
    <cfRule type="cellIs" dxfId="681" priority="161" operator="equal">
      <formula>1</formula>
    </cfRule>
  </conditionalFormatting>
  <conditionalFormatting sqref="AX51 BA51">
    <cfRule type="cellIs" dxfId="680" priority="160" operator="equal">
      <formula>1</formula>
    </cfRule>
  </conditionalFormatting>
  <conditionalFormatting sqref="BB51 BE51">
    <cfRule type="cellIs" dxfId="679" priority="159" operator="equal">
      <formula>1</formula>
    </cfRule>
  </conditionalFormatting>
  <conditionalFormatting sqref="BF51 BI51">
    <cfRule type="cellIs" dxfId="678" priority="158" operator="equal">
      <formula>1</formula>
    </cfRule>
  </conditionalFormatting>
  <conditionalFormatting sqref="BJ51 BM51">
    <cfRule type="cellIs" dxfId="677" priority="157" operator="equal">
      <formula>1</formula>
    </cfRule>
  </conditionalFormatting>
  <conditionalFormatting sqref="BN51 BQ51">
    <cfRule type="cellIs" dxfId="676" priority="156" operator="equal">
      <formula>1</formula>
    </cfRule>
  </conditionalFormatting>
  <conditionalFormatting sqref="E49:F49 BR49 I49">
    <cfRule type="cellIs" dxfId="675" priority="155" operator="equal">
      <formula>1</formula>
    </cfRule>
  </conditionalFormatting>
  <conditionalFormatting sqref="J49 M49">
    <cfRule type="cellIs" dxfId="674" priority="154" operator="equal">
      <formula>1</formula>
    </cfRule>
  </conditionalFormatting>
  <conditionalFormatting sqref="N49 Q49">
    <cfRule type="cellIs" dxfId="673" priority="153" operator="equal">
      <formula>1</formula>
    </cfRule>
  </conditionalFormatting>
  <conditionalFormatting sqref="R49 U49">
    <cfRule type="cellIs" dxfId="672" priority="152" operator="equal">
      <formula>1</formula>
    </cfRule>
  </conditionalFormatting>
  <conditionalFormatting sqref="V49 Y49">
    <cfRule type="cellIs" dxfId="671" priority="151" operator="equal">
      <formula>1</formula>
    </cfRule>
  </conditionalFormatting>
  <conditionalFormatting sqref="Z49 AC49">
    <cfRule type="cellIs" dxfId="670" priority="150" operator="equal">
      <formula>1</formula>
    </cfRule>
  </conditionalFormatting>
  <conditionalFormatting sqref="AD49 AG49">
    <cfRule type="cellIs" dxfId="669" priority="149" operator="equal">
      <formula>1</formula>
    </cfRule>
  </conditionalFormatting>
  <conditionalFormatting sqref="AH49 AK49">
    <cfRule type="cellIs" dxfId="668" priority="148" operator="equal">
      <formula>1</formula>
    </cfRule>
  </conditionalFormatting>
  <conditionalFormatting sqref="AL49 AO49">
    <cfRule type="cellIs" dxfId="667" priority="147" operator="equal">
      <formula>1</formula>
    </cfRule>
  </conditionalFormatting>
  <conditionalFormatting sqref="AP49 AS49">
    <cfRule type="cellIs" dxfId="666" priority="146" operator="equal">
      <formula>1</formula>
    </cfRule>
  </conditionalFormatting>
  <conditionalFormatting sqref="AT49 AW49">
    <cfRule type="cellIs" dxfId="665" priority="145" operator="equal">
      <formula>1</formula>
    </cfRule>
  </conditionalFormatting>
  <conditionalFormatting sqref="AX49 BA49">
    <cfRule type="cellIs" dxfId="664" priority="144" operator="equal">
      <formula>1</formula>
    </cfRule>
  </conditionalFormatting>
  <conditionalFormatting sqref="BB49 BE49">
    <cfRule type="cellIs" dxfId="663" priority="143" operator="equal">
      <formula>1</formula>
    </cfRule>
  </conditionalFormatting>
  <conditionalFormatting sqref="BF49 BI49">
    <cfRule type="cellIs" dxfId="662" priority="142" operator="equal">
      <formula>1</formula>
    </cfRule>
  </conditionalFormatting>
  <conditionalFormatting sqref="BJ49 BM49">
    <cfRule type="cellIs" dxfId="661" priority="141" operator="equal">
      <formula>1</formula>
    </cfRule>
  </conditionalFormatting>
  <conditionalFormatting sqref="BN49 BQ49">
    <cfRule type="cellIs" dxfId="660" priority="140" operator="equal">
      <formula>1</formula>
    </cfRule>
  </conditionalFormatting>
  <conditionalFormatting sqref="E47:F47 BR47 I47">
    <cfRule type="cellIs" dxfId="659" priority="139" operator="equal">
      <formula>1</formula>
    </cfRule>
  </conditionalFormatting>
  <conditionalFormatting sqref="J47 M47">
    <cfRule type="cellIs" dxfId="658" priority="138" operator="equal">
      <formula>1</formula>
    </cfRule>
  </conditionalFormatting>
  <conditionalFormatting sqref="N47 Q47">
    <cfRule type="cellIs" dxfId="657" priority="137" operator="equal">
      <formula>1</formula>
    </cfRule>
  </conditionalFormatting>
  <conditionalFormatting sqref="R47 U47">
    <cfRule type="cellIs" dxfId="656" priority="136" operator="equal">
      <formula>1</formula>
    </cfRule>
  </conditionalFormatting>
  <conditionalFormatting sqref="V47 Y47">
    <cfRule type="cellIs" dxfId="655" priority="135" operator="equal">
      <formula>1</formula>
    </cfRule>
  </conditionalFormatting>
  <conditionalFormatting sqref="Z47 AC47">
    <cfRule type="cellIs" dxfId="654" priority="134" operator="equal">
      <formula>1</formula>
    </cfRule>
  </conditionalFormatting>
  <conditionalFormatting sqref="AD47 AG47">
    <cfRule type="cellIs" dxfId="653" priority="133" operator="equal">
      <formula>1</formula>
    </cfRule>
  </conditionalFormatting>
  <conditionalFormatting sqref="AH47 AK47">
    <cfRule type="cellIs" dxfId="652" priority="132" operator="equal">
      <formula>1</formula>
    </cfRule>
  </conditionalFormatting>
  <conditionalFormatting sqref="AL47 AO47">
    <cfRule type="cellIs" dxfId="651" priority="131" operator="equal">
      <formula>1</formula>
    </cfRule>
  </conditionalFormatting>
  <conditionalFormatting sqref="AP47 AS47">
    <cfRule type="cellIs" dxfId="650" priority="130" operator="equal">
      <formula>1</formula>
    </cfRule>
  </conditionalFormatting>
  <conditionalFormatting sqref="AT47 AW47">
    <cfRule type="cellIs" dxfId="649" priority="129" operator="equal">
      <formula>1</formula>
    </cfRule>
  </conditionalFormatting>
  <conditionalFormatting sqref="AX47 BA47">
    <cfRule type="cellIs" dxfId="648" priority="128" operator="equal">
      <formula>1</formula>
    </cfRule>
  </conditionalFormatting>
  <conditionalFormatting sqref="BB47 BE47">
    <cfRule type="cellIs" dxfId="647" priority="127" operator="equal">
      <formula>1</formula>
    </cfRule>
  </conditionalFormatting>
  <conditionalFormatting sqref="BF47 BI47">
    <cfRule type="cellIs" dxfId="646" priority="126" operator="equal">
      <formula>1</formula>
    </cfRule>
  </conditionalFormatting>
  <conditionalFormatting sqref="BJ47 BM47">
    <cfRule type="cellIs" dxfId="645" priority="125" operator="equal">
      <formula>1</formula>
    </cfRule>
  </conditionalFormatting>
  <conditionalFormatting sqref="BN47 BQ47">
    <cfRule type="cellIs" dxfId="644" priority="124" operator="equal">
      <formula>1</formula>
    </cfRule>
  </conditionalFormatting>
  <conditionalFormatting sqref="E45:F45 BR45 I45">
    <cfRule type="cellIs" dxfId="643" priority="123" operator="equal">
      <formula>1</formula>
    </cfRule>
  </conditionalFormatting>
  <conditionalFormatting sqref="J45 M45">
    <cfRule type="cellIs" dxfId="642" priority="122" operator="equal">
      <formula>1</formula>
    </cfRule>
  </conditionalFormatting>
  <conditionalFormatting sqref="N45 Q45">
    <cfRule type="cellIs" dxfId="641" priority="121" operator="equal">
      <formula>1</formula>
    </cfRule>
  </conditionalFormatting>
  <conditionalFormatting sqref="R45 U45">
    <cfRule type="cellIs" dxfId="640" priority="120" operator="equal">
      <formula>1</formula>
    </cfRule>
  </conditionalFormatting>
  <conditionalFormatting sqref="V45 Y45">
    <cfRule type="cellIs" dxfId="639" priority="119" operator="equal">
      <formula>1</formula>
    </cfRule>
  </conditionalFormatting>
  <conditionalFormatting sqref="Z45 AC45">
    <cfRule type="cellIs" dxfId="638" priority="118" operator="equal">
      <formula>1</formula>
    </cfRule>
  </conditionalFormatting>
  <conditionalFormatting sqref="AD45 AG45">
    <cfRule type="cellIs" dxfId="637" priority="117" operator="equal">
      <formula>1</formula>
    </cfRule>
  </conditionalFormatting>
  <conditionalFormatting sqref="AH45 AK45">
    <cfRule type="cellIs" dxfId="636" priority="116" operator="equal">
      <formula>1</formula>
    </cfRule>
  </conditionalFormatting>
  <conditionalFormatting sqref="AL45 AO45">
    <cfRule type="cellIs" dxfId="635" priority="115" operator="equal">
      <formula>1</formula>
    </cfRule>
  </conditionalFormatting>
  <conditionalFormatting sqref="AP45 AS45">
    <cfRule type="cellIs" dxfId="634" priority="114" operator="equal">
      <formula>1</formula>
    </cfRule>
  </conditionalFormatting>
  <conditionalFormatting sqref="AT45 AW45">
    <cfRule type="cellIs" dxfId="633" priority="113" operator="equal">
      <formula>1</formula>
    </cfRule>
  </conditionalFormatting>
  <conditionalFormatting sqref="AX45 BA45">
    <cfRule type="cellIs" dxfId="632" priority="112" operator="equal">
      <formula>1</formula>
    </cfRule>
  </conditionalFormatting>
  <conditionalFormatting sqref="BB45 BE45">
    <cfRule type="cellIs" dxfId="631" priority="111" operator="equal">
      <formula>1</formula>
    </cfRule>
  </conditionalFormatting>
  <conditionalFormatting sqref="BF45 BI45">
    <cfRule type="cellIs" dxfId="630" priority="110" operator="equal">
      <formula>1</formula>
    </cfRule>
  </conditionalFormatting>
  <conditionalFormatting sqref="BJ45 BM45">
    <cfRule type="cellIs" dxfId="629" priority="109" operator="equal">
      <formula>1</formula>
    </cfRule>
  </conditionalFormatting>
  <conditionalFormatting sqref="BN45 BQ45">
    <cfRule type="cellIs" dxfId="628" priority="108" operator="equal">
      <formula>1</formula>
    </cfRule>
  </conditionalFormatting>
  <conditionalFormatting sqref="M39:N39 E39:F39 BB39 AG39:AH39 I39 Q39:R39 U39:V39 Y39:Z39 AK39:AL39 AO39:AP39 AS39:AT39 BE39:BF39 BI39:BJ39 BM39:BN39 BQ39:BR39">
    <cfRule type="cellIs" dxfId="627" priority="107" operator="equal">
      <formula>1</formula>
    </cfRule>
  </conditionalFormatting>
  <conditionalFormatting sqref="J39">
    <cfRule type="cellIs" dxfId="626" priority="106" operator="equal">
      <formula>1</formula>
    </cfRule>
  </conditionalFormatting>
  <conditionalFormatting sqref="AC39">
    <cfRule type="cellIs" dxfId="625" priority="105" operator="equal">
      <formula>1</formula>
    </cfRule>
  </conditionalFormatting>
  <conditionalFormatting sqref="AD39">
    <cfRule type="cellIs" dxfId="624" priority="104" operator="equal">
      <formula>1</formula>
    </cfRule>
  </conditionalFormatting>
  <conditionalFormatting sqref="AW39">
    <cfRule type="cellIs" dxfId="623" priority="103" operator="equal">
      <formula>1</formula>
    </cfRule>
  </conditionalFormatting>
  <conditionalFormatting sqref="AX39 BA39">
    <cfRule type="cellIs" dxfId="622" priority="102" operator="equal">
      <formula>1</formula>
    </cfRule>
  </conditionalFormatting>
  <conditionalFormatting sqref="M41:N41 E41:F41 BB41 AG41:AH41 I41 Q41:R41 U41:V41 Y41:Z41 AK41:AL41 AO41:AP41 AS41:AT41 BE41:BF41 BI41:BJ41 BM41:BN41 BQ41:BR41">
    <cfRule type="cellIs" dxfId="621" priority="101" operator="equal">
      <formula>1</formula>
    </cfRule>
  </conditionalFormatting>
  <conditionalFormatting sqref="J41">
    <cfRule type="cellIs" dxfId="620" priority="100" operator="equal">
      <formula>1</formula>
    </cfRule>
  </conditionalFormatting>
  <conditionalFormatting sqref="AC41">
    <cfRule type="cellIs" dxfId="619" priority="99" operator="equal">
      <formula>1</formula>
    </cfRule>
  </conditionalFormatting>
  <conditionalFormatting sqref="AD41">
    <cfRule type="cellIs" dxfId="618" priority="98" operator="equal">
      <formula>1</formula>
    </cfRule>
  </conditionalFormatting>
  <conditionalFormatting sqref="AW41">
    <cfRule type="cellIs" dxfId="617" priority="97" operator="equal">
      <formula>1</formula>
    </cfRule>
  </conditionalFormatting>
  <conditionalFormatting sqref="AX41 BA41">
    <cfRule type="cellIs" dxfId="616" priority="96" operator="equal">
      <formula>1</formula>
    </cfRule>
  </conditionalFormatting>
  <conditionalFormatting sqref="K39:L39 K41:L41">
    <cfRule type="cellIs" dxfId="615" priority="95" operator="equal">
      <formula>1</formula>
    </cfRule>
  </conditionalFormatting>
  <conditionalFormatting sqref="O39:P39 O41:P41">
    <cfRule type="cellIs" dxfId="614" priority="94" operator="equal">
      <formula>1</formula>
    </cfRule>
  </conditionalFormatting>
  <conditionalFormatting sqref="S39:T39 S41:T41">
    <cfRule type="cellIs" dxfId="613" priority="93" operator="equal">
      <formula>1</formula>
    </cfRule>
  </conditionalFormatting>
  <conditionalFormatting sqref="W39:X39 W41:X41">
    <cfRule type="cellIs" dxfId="612" priority="92" operator="equal">
      <formula>1</formula>
    </cfRule>
  </conditionalFormatting>
  <conditionalFormatting sqref="AE39:AF39 AE41:AF41">
    <cfRule type="cellIs" dxfId="611" priority="91" operator="equal">
      <formula>1</formula>
    </cfRule>
  </conditionalFormatting>
  <conditionalFormatting sqref="AI39:AJ39 AI41:AJ41">
    <cfRule type="cellIs" dxfId="610" priority="90" operator="equal">
      <formula>1</formula>
    </cfRule>
  </conditionalFormatting>
  <conditionalFormatting sqref="AQ39:AR39 AQ41:AR41">
    <cfRule type="cellIs" dxfId="609" priority="89" operator="equal">
      <formula>1</formula>
    </cfRule>
  </conditionalFormatting>
  <conditionalFormatting sqref="AU39:AV39 AU41:AV41">
    <cfRule type="cellIs" dxfId="608" priority="88" operator="equal">
      <formula>1</formula>
    </cfRule>
  </conditionalFormatting>
  <conditionalFormatting sqref="AY39:AZ39 AY41:AZ41">
    <cfRule type="cellIs" dxfId="607" priority="87" operator="equal">
      <formula>1</formula>
    </cfRule>
  </conditionalFormatting>
  <conditionalFormatting sqref="BC39:BD39 BC41:BD41">
    <cfRule type="cellIs" dxfId="606" priority="86" operator="equal">
      <formula>1</formula>
    </cfRule>
  </conditionalFormatting>
  <conditionalFormatting sqref="BG39:BH39 BG41:BH41">
    <cfRule type="cellIs" dxfId="605" priority="85" operator="equal">
      <formula>1</formula>
    </cfRule>
  </conditionalFormatting>
  <conditionalFormatting sqref="BK39:BL39 BK41:BL41">
    <cfRule type="cellIs" dxfId="604" priority="84" operator="equal">
      <formula>1</formula>
    </cfRule>
  </conditionalFormatting>
  <conditionalFormatting sqref="BO39:BP39 BO41:BP41">
    <cfRule type="cellIs" dxfId="603" priority="83" operator="equal">
      <formula>1</formula>
    </cfRule>
  </conditionalFormatting>
  <conditionalFormatting sqref="AA39:AB39 AA41:AB41">
    <cfRule type="cellIs" dxfId="602" priority="82" operator="equal">
      <formula>1</formula>
    </cfRule>
  </conditionalFormatting>
  <conditionalFormatting sqref="AM39:AN39 AM41:AN41">
    <cfRule type="cellIs" dxfId="601" priority="81" operator="equal">
      <formula>1</formula>
    </cfRule>
  </conditionalFormatting>
  <conditionalFormatting sqref="Z43 AL43 BR43 E43:I43">
    <cfRule type="cellIs" dxfId="600" priority="80" operator="equal">
      <formula>1</formula>
    </cfRule>
  </conditionalFormatting>
  <conditionalFormatting sqref="AC43">
    <cfRule type="cellIs" dxfId="599" priority="79" operator="equal">
      <formula>1</formula>
    </cfRule>
  </conditionalFormatting>
  <conditionalFormatting sqref="AO43">
    <cfRule type="cellIs" dxfId="598" priority="78" operator="equal">
      <formula>1</formula>
    </cfRule>
  </conditionalFormatting>
  <conditionalFormatting sqref="J43:M43 K45:L45 K47:L47 K49:L49 K51:L51 K53:L53 K55:L55 K57:L57 K59:L59">
    <cfRule type="cellIs" dxfId="597" priority="77" operator="equal">
      <formula>1</formula>
    </cfRule>
  </conditionalFormatting>
  <conditionalFormatting sqref="N43:Q43 O45:P45 O47:P47 O49:P49 O51:P51 O53:P53 O55:P55 O57:P57 O59:P59">
    <cfRule type="cellIs" dxfId="596" priority="76" operator="equal">
      <formula>1</formula>
    </cfRule>
  </conditionalFormatting>
  <conditionalFormatting sqref="R43:U43 S45:T45 S47:T47 S49:T49 S51:T51 S53:T53 S55:T55 S57:T57 S59:T59">
    <cfRule type="cellIs" dxfId="595" priority="75" operator="equal">
      <formula>1</formula>
    </cfRule>
  </conditionalFormatting>
  <conditionalFormatting sqref="V43:Y43 W45:X45 W47:X47 W49:X49 W51:X51 W53:X53 W55:X55 W57:X57 W59:X59">
    <cfRule type="cellIs" dxfId="594" priority="74" operator="equal">
      <formula>1</formula>
    </cfRule>
  </conditionalFormatting>
  <conditionalFormatting sqref="AD43:AG43 AE45:AF45 AE47:AF47 AE49:AF49 AE51:AF51 AE53:AF53 AE55:AF55 AE57:AF57 AE59:AF59">
    <cfRule type="cellIs" dxfId="593" priority="73" operator="equal">
      <formula>1</formula>
    </cfRule>
  </conditionalFormatting>
  <conditionalFormatting sqref="AH43:AK43 AI45:AJ45 AI47:AJ47 AI49:AJ49 AI51:AJ51 AI53:AJ53 AI55:AJ55 AI57:AJ57 AI59:AJ59">
    <cfRule type="cellIs" dxfId="592" priority="72" operator="equal">
      <formula>1</formula>
    </cfRule>
  </conditionalFormatting>
  <conditionalFormatting sqref="AP43:AS43 AQ45:AR45 AQ47:AR47 AQ49:AR49 AQ51:AR51 AQ53:AR53 AQ55:AR55 AQ57:AR57 AQ59:AR59">
    <cfRule type="cellIs" dxfId="591" priority="71" operator="equal">
      <formula>1</formula>
    </cfRule>
  </conditionalFormatting>
  <conditionalFormatting sqref="AT43:AW43 AU45:AV45 AU47:AV47 AU49:AV49 AU51:AV51 AU53:AV53 AU55:AV55 AU57:AV57 AU59:AV59">
    <cfRule type="cellIs" dxfId="590" priority="70" operator="equal">
      <formula>1</formula>
    </cfRule>
  </conditionalFormatting>
  <conditionalFormatting sqref="AX43:BA43 AY45:AZ45 AY47:AZ47 AY49:AZ49 AY51:AZ51 AY53:AZ53 AY55:AZ55 AY57:AZ57 AY59:AZ59">
    <cfRule type="cellIs" dxfId="589" priority="69" operator="equal">
      <formula>1</formula>
    </cfRule>
  </conditionalFormatting>
  <conditionalFormatting sqref="BB43:BE43 BC45:BD45 BC47:BD47 BC49:BD49 BC51:BD51 BC53:BD53 BC55:BD55 BC57:BD57 BC59:BD59">
    <cfRule type="cellIs" dxfId="588" priority="68" operator="equal">
      <formula>1</formula>
    </cfRule>
  </conditionalFormatting>
  <conditionalFormatting sqref="BF43:BI43 BG45:BH45 BG47:BH47 BG49:BH49 BG51:BH51 BG53:BH53 BG55:BH55 BG57:BH57 BG59:BH59">
    <cfRule type="cellIs" dxfId="587" priority="67" operator="equal">
      <formula>1</formula>
    </cfRule>
  </conditionalFormatting>
  <conditionalFormatting sqref="BJ43:BM43 BK45:BL45 BK47:BL47 BK49:BL49 BK51:BL51 BK53:BL53 BK55:BL55 BK57:BL57 BK59:BL59">
    <cfRule type="cellIs" dxfId="586" priority="66" operator="equal">
      <formula>1</formula>
    </cfRule>
  </conditionalFormatting>
  <conditionalFormatting sqref="BN43:BQ43 BO45:BP45 BO47:BP47 BO49:BP49 BO51:BP51 BO53:BP53 BO55:BP55 BO57:BP57 BO59:BP59">
    <cfRule type="cellIs" dxfId="585" priority="65" operator="equal">
      <formula>1</formula>
    </cfRule>
  </conditionalFormatting>
  <conditionalFormatting sqref="AA43:AB43 AA45:AB45 AA47:AB47 AA49:AB49 AA51:AB51 AA53:AB53 AA55:AB55 AA57:AB57 AA59:AB59">
    <cfRule type="cellIs" dxfId="584" priority="64" operator="equal">
      <formula>1</formula>
    </cfRule>
  </conditionalFormatting>
  <conditionalFormatting sqref="AM43:AN43 AM45:AN45 AM47:AN47 AM49:AN49 AM51:AN51 AM53:AN53 AM55:AN55 AM57:AN57 AM59:AN59">
    <cfRule type="cellIs" dxfId="583" priority="63" operator="equal">
      <formula>1</formula>
    </cfRule>
  </conditionalFormatting>
  <conditionalFormatting sqref="G63:H63 G67:H67 G61:H61">
    <cfRule type="cellIs" dxfId="582" priority="62" operator="equal">
      <formula>1</formula>
    </cfRule>
  </conditionalFormatting>
  <conditionalFormatting sqref="E67:F67 BR67 I67">
    <cfRule type="cellIs" dxfId="581" priority="61" operator="equal">
      <formula>1</formula>
    </cfRule>
  </conditionalFormatting>
  <conditionalFormatting sqref="J67 M67">
    <cfRule type="cellIs" dxfId="580" priority="60" operator="equal">
      <formula>1</formula>
    </cfRule>
  </conditionalFormatting>
  <conditionalFormatting sqref="N67 Q67">
    <cfRule type="cellIs" dxfId="579" priority="59" operator="equal">
      <formula>1</formula>
    </cfRule>
  </conditionalFormatting>
  <conditionalFormatting sqref="R67 U67">
    <cfRule type="cellIs" dxfId="578" priority="58" operator="equal">
      <formula>1</formula>
    </cfRule>
  </conditionalFormatting>
  <conditionalFormatting sqref="V67 Y67">
    <cfRule type="cellIs" dxfId="577" priority="57" operator="equal">
      <formula>1</formula>
    </cfRule>
  </conditionalFormatting>
  <conditionalFormatting sqref="Z67 AC67">
    <cfRule type="cellIs" dxfId="576" priority="56" operator="equal">
      <formula>1</formula>
    </cfRule>
  </conditionalFormatting>
  <conditionalFormatting sqref="AD67 AG67">
    <cfRule type="cellIs" dxfId="575" priority="55" operator="equal">
      <formula>1</formula>
    </cfRule>
  </conditionalFormatting>
  <conditionalFormatting sqref="AH67 AK67">
    <cfRule type="cellIs" dxfId="574" priority="54" operator="equal">
      <formula>1</formula>
    </cfRule>
  </conditionalFormatting>
  <conditionalFormatting sqref="AL67 AO67">
    <cfRule type="cellIs" dxfId="573" priority="53" operator="equal">
      <formula>1</formula>
    </cfRule>
  </conditionalFormatting>
  <conditionalFormatting sqref="AP67 AS67">
    <cfRule type="cellIs" dxfId="572" priority="52" operator="equal">
      <formula>1</formula>
    </cfRule>
  </conditionalFormatting>
  <conditionalFormatting sqref="AT67 AW67">
    <cfRule type="cellIs" dxfId="571" priority="51" operator="equal">
      <formula>1</formula>
    </cfRule>
  </conditionalFormatting>
  <conditionalFormatting sqref="AX67 BA67">
    <cfRule type="cellIs" dxfId="570" priority="50" operator="equal">
      <formula>1</formula>
    </cfRule>
  </conditionalFormatting>
  <conditionalFormatting sqref="BB67 BE67">
    <cfRule type="cellIs" dxfId="569" priority="49" operator="equal">
      <formula>1</formula>
    </cfRule>
  </conditionalFormatting>
  <conditionalFormatting sqref="BF67 BI67">
    <cfRule type="cellIs" dxfId="568" priority="48" operator="equal">
      <formula>1</formula>
    </cfRule>
  </conditionalFormatting>
  <conditionalFormatting sqref="BJ67 BM67">
    <cfRule type="cellIs" dxfId="567" priority="47" operator="equal">
      <formula>1</formula>
    </cfRule>
  </conditionalFormatting>
  <conditionalFormatting sqref="BN67 BQ67">
    <cfRule type="cellIs" dxfId="566" priority="46" operator="equal">
      <formula>1</formula>
    </cfRule>
  </conditionalFormatting>
  <conditionalFormatting sqref="M61:N61 E61:F61 BB61 AG61:AH61 I61 Q61:R61 U61:V61 Y61:Z61 AK61:AL61 AO61:AP61 AS61:AT61 BE61:BF61 BI61:BJ61 BM61:BN61 BQ61:BR61">
    <cfRule type="cellIs" dxfId="565" priority="45" operator="equal">
      <formula>1</formula>
    </cfRule>
  </conditionalFormatting>
  <conditionalFormatting sqref="J61">
    <cfRule type="cellIs" dxfId="564" priority="44" operator="equal">
      <formula>1</formula>
    </cfRule>
  </conditionalFormatting>
  <conditionalFormatting sqref="AC61">
    <cfRule type="cellIs" dxfId="563" priority="43" operator="equal">
      <formula>1</formula>
    </cfRule>
  </conditionalFormatting>
  <conditionalFormatting sqref="AD61">
    <cfRule type="cellIs" dxfId="562" priority="42" operator="equal">
      <formula>1</formula>
    </cfRule>
  </conditionalFormatting>
  <conditionalFormatting sqref="AW61">
    <cfRule type="cellIs" dxfId="561" priority="41" operator="equal">
      <formula>1</formula>
    </cfRule>
  </conditionalFormatting>
  <conditionalFormatting sqref="AX61 BA61">
    <cfRule type="cellIs" dxfId="560" priority="40" operator="equal">
      <formula>1</formula>
    </cfRule>
  </conditionalFormatting>
  <conditionalFormatting sqref="M63:N63 E63:F63 BB63 AG63:AH63 I63 Q63:R63 U63:V63 Y63:Z63 AK63:AL63 AO63:AP63 AS63:AT63 BE63:BF63 BI63:BJ63 BM63:BN63 BQ63:BR63">
    <cfRule type="cellIs" dxfId="559" priority="39" operator="equal">
      <formula>1</formula>
    </cfRule>
  </conditionalFormatting>
  <conditionalFormatting sqref="J63">
    <cfRule type="cellIs" dxfId="558" priority="38" operator="equal">
      <formula>1</formula>
    </cfRule>
  </conditionalFormatting>
  <conditionalFormatting sqref="AC63">
    <cfRule type="cellIs" dxfId="557" priority="37" operator="equal">
      <formula>1</formula>
    </cfRule>
  </conditionalFormatting>
  <conditionalFormatting sqref="AD63">
    <cfRule type="cellIs" dxfId="556" priority="36" operator="equal">
      <formula>1</formula>
    </cfRule>
  </conditionalFormatting>
  <conditionalFormatting sqref="AW63">
    <cfRule type="cellIs" dxfId="555" priority="35" operator="equal">
      <formula>1</formula>
    </cfRule>
  </conditionalFormatting>
  <conditionalFormatting sqref="AX63 BA63">
    <cfRule type="cellIs" dxfId="554" priority="34" operator="equal">
      <formula>1</formula>
    </cfRule>
  </conditionalFormatting>
  <conditionalFormatting sqref="K61:L61 K63:L63">
    <cfRule type="cellIs" dxfId="553" priority="33" operator="equal">
      <formula>1</formula>
    </cfRule>
  </conditionalFormatting>
  <conditionalFormatting sqref="O61:P61 O63:P63">
    <cfRule type="cellIs" dxfId="552" priority="32" operator="equal">
      <formula>1</formula>
    </cfRule>
  </conditionalFormatting>
  <conditionalFormatting sqref="S61:T61 S63:T63">
    <cfRule type="cellIs" dxfId="551" priority="31" operator="equal">
      <formula>1</formula>
    </cfRule>
  </conditionalFormatting>
  <conditionalFormatting sqref="W61:X61 W63:X63">
    <cfRule type="cellIs" dxfId="550" priority="30" operator="equal">
      <formula>1</formula>
    </cfRule>
  </conditionalFormatting>
  <conditionalFormatting sqref="AE61:AF61 AE63:AF63">
    <cfRule type="cellIs" dxfId="549" priority="29" operator="equal">
      <formula>1</formula>
    </cfRule>
  </conditionalFormatting>
  <conditionalFormatting sqref="AI61:AJ61 AI63:AJ63">
    <cfRule type="cellIs" dxfId="548" priority="28" operator="equal">
      <formula>1</formula>
    </cfRule>
  </conditionalFormatting>
  <conditionalFormatting sqref="AQ61:AR61 AQ63:AR63">
    <cfRule type="cellIs" dxfId="547" priority="27" operator="equal">
      <formula>1</formula>
    </cfRule>
  </conditionalFormatting>
  <conditionalFormatting sqref="AU61:AV61 AU63:AV63">
    <cfRule type="cellIs" dxfId="546" priority="26" operator="equal">
      <formula>1</formula>
    </cfRule>
  </conditionalFormatting>
  <conditionalFormatting sqref="AY61:AZ61 AY63:AZ63">
    <cfRule type="cellIs" dxfId="545" priority="25" operator="equal">
      <formula>1</formula>
    </cfRule>
  </conditionalFormatting>
  <conditionalFormatting sqref="BC61:BD61 BC63:BD63">
    <cfRule type="cellIs" dxfId="544" priority="24" operator="equal">
      <formula>1</formula>
    </cfRule>
  </conditionalFormatting>
  <conditionalFormatting sqref="BG61:BH61 BG63:BH63">
    <cfRule type="cellIs" dxfId="543" priority="23" operator="equal">
      <formula>1</formula>
    </cfRule>
  </conditionalFormatting>
  <conditionalFormatting sqref="BK61:BL61 BK63:BL63">
    <cfRule type="cellIs" dxfId="542" priority="22" operator="equal">
      <formula>1</formula>
    </cfRule>
  </conditionalFormatting>
  <conditionalFormatting sqref="BO61:BP61 BO63:BP63">
    <cfRule type="cellIs" dxfId="541" priority="21" operator="equal">
      <formula>1</formula>
    </cfRule>
  </conditionalFormatting>
  <conditionalFormatting sqref="AA61:AB61 AA63:AB63">
    <cfRule type="cellIs" dxfId="540" priority="20" operator="equal">
      <formula>1</formula>
    </cfRule>
  </conditionalFormatting>
  <conditionalFormatting sqref="AM61:AN61 AM63:AN63">
    <cfRule type="cellIs" dxfId="539" priority="19" operator="equal">
      <formula>1</formula>
    </cfRule>
  </conditionalFormatting>
  <conditionalFormatting sqref="Z65 AL65 BR65 E65:I65">
    <cfRule type="cellIs" dxfId="538" priority="18" operator="equal">
      <formula>1</formula>
    </cfRule>
  </conditionalFormatting>
  <conditionalFormatting sqref="AC65">
    <cfRule type="cellIs" dxfId="537" priority="17" operator="equal">
      <formula>1</formula>
    </cfRule>
  </conditionalFormatting>
  <conditionalFormatting sqref="AO65">
    <cfRule type="cellIs" dxfId="536" priority="16" operator="equal">
      <formula>1</formula>
    </cfRule>
  </conditionalFormatting>
  <conditionalFormatting sqref="J65:M65 K67:L67">
    <cfRule type="cellIs" dxfId="535" priority="15" operator="equal">
      <formula>1</formula>
    </cfRule>
  </conditionalFormatting>
  <conditionalFormatting sqref="N65:Q65 O67:P67">
    <cfRule type="cellIs" dxfId="534" priority="14" operator="equal">
      <formula>1</formula>
    </cfRule>
  </conditionalFormatting>
  <conditionalFormatting sqref="R65:U65 S67:T67">
    <cfRule type="cellIs" dxfId="533" priority="13" operator="equal">
      <formula>1</formula>
    </cfRule>
  </conditionalFormatting>
  <conditionalFormatting sqref="V65:Y65 W67:X67">
    <cfRule type="cellIs" dxfId="532" priority="12" operator="equal">
      <formula>1</formula>
    </cfRule>
  </conditionalFormatting>
  <conditionalFormatting sqref="AD65:AG65 AE67:AF67">
    <cfRule type="cellIs" dxfId="531" priority="11" operator="equal">
      <formula>1</formula>
    </cfRule>
  </conditionalFormatting>
  <conditionalFormatting sqref="AH65:AK65 AI67:AJ67">
    <cfRule type="cellIs" dxfId="530" priority="10" operator="equal">
      <formula>1</formula>
    </cfRule>
  </conditionalFormatting>
  <conditionalFormatting sqref="AP65:AS65 AQ67:AR67">
    <cfRule type="cellIs" dxfId="529" priority="9" operator="equal">
      <formula>1</formula>
    </cfRule>
  </conditionalFormatting>
  <conditionalFormatting sqref="AT65:AW65 AU67:AV67">
    <cfRule type="cellIs" dxfId="528" priority="8" operator="equal">
      <formula>1</formula>
    </cfRule>
  </conditionalFormatting>
  <conditionalFormatting sqref="AX65:BA65 AY67:AZ67">
    <cfRule type="cellIs" dxfId="527" priority="7" operator="equal">
      <formula>1</formula>
    </cfRule>
  </conditionalFormatting>
  <conditionalFormatting sqref="BB65:BE65 BC67:BD67">
    <cfRule type="cellIs" dxfId="526" priority="6" operator="equal">
      <formula>1</formula>
    </cfRule>
  </conditionalFormatting>
  <conditionalFormatting sqref="BF65:BI65 BG67:BH67">
    <cfRule type="cellIs" dxfId="525" priority="5" operator="equal">
      <formula>1</formula>
    </cfRule>
  </conditionalFormatting>
  <conditionalFormatting sqref="BJ65:BM65 BK67:BL67">
    <cfRule type="cellIs" dxfId="524" priority="4" operator="equal">
      <formula>1</formula>
    </cfRule>
  </conditionalFormatting>
  <conditionalFormatting sqref="BN65:BQ65 BO67:BP67">
    <cfRule type="cellIs" dxfId="523" priority="3" operator="equal">
      <formula>1</formula>
    </cfRule>
  </conditionalFormatting>
  <conditionalFormatting sqref="AA65:AB65 AA67:AB67">
    <cfRule type="cellIs" dxfId="522" priority="2" operator="equal">
      <formula>1</formula>
    </cfRule>
  </conditionalFormatting>
  <conditionalFormatting sqref="AM65:AN65 AM67:AN67">
    <cfRule type="cellIs" dxfId="521" priority="1" operator="equal">
      <formula>1</formula>
    </cfRule>
  </conditionalFormatting>
  <dataValidations count="1">
    <dataValidation type="list" allowBlank="1" showInputMessage="1" showErrorMessage="1" sqref="D22 D24 D26 D28 D76 D84 D86 D88 D90 D82 D80 D78 D30 D32 D34 D36 D74 D70 D72 D38 D46 D54 D56 D58 D42 D52 D50 D48 D44 D40 D60 D68 D66 D62 D64">
      <formula1>"常勤・専従,常勤・兼務,非常勤・専従,非常勤・兼務"</formula1>
    </dataValidation>
  </dataValidations>
  <printOptions horizontalCentered="1" verticalCentered="1"/>
  <pageMargins left="0.59055118110236227" right="0" top="0.19685039370078741" bottom="0" header="0.31496062992125984" footer="0.31496062992125984"/>
  <pageSetup paperSize="8"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8"/>
  <sheetViews>
    <sheetView showZeros="0" tabSelected="1" view="pageBreakPreview" zoomScaleNormal="100" zoomScaleSheetLayoutView="100" workbookViewId="0">
      <pane ySplit="3" topLeftCell="A4" activePane="bottomLeft" state="frozen"/>
      <selection activeCell="D14" sqref="D14"/>
      <selection pane="bottomLeft" activeCell="M3" sqref="M3"/>
    </sheetView>
  </sheetViews>
  <sheetFormatPr defaultRowHeight="13.5"/>
  <cols>
    <col min="1" max="1" width="2.5" style="87" customWidth="1"/>
    <col min="2" max="5" width="6.25" style="160" customWidth="1"/>
    <col min="6" max="71" width="2.5" style="87" customWidth="1"/>
    <col min="72" max="76" width="5" style="87" customWidth="1"/>
    <col min="77" max="16384" width="9" style="87"/>
  </cols>
  <sheetData>
    <row r="1" spans="1:76" ht="14.25">
      <c r="A1" s="85" t="s">
        <v>45</v>
      </c>
      <c r="B1" s="86"/>
      <c r="C1" s="86"/>
      <c r="D1" s="86"/>
      <c r="E1" s="86"/>
      <c r="F1" s="86"/>
      <c r="G1" s="86"/>
      <c r="H1" s="86"/>
      <c r="I1" s="86"/>
      <c r="J1" s="86"/>
      <c r="K1" s="86"/>
      <c r="L1" s="86"/>
      <c r="M1" s="86"/>
      <c r="N1" s="86"/>
      <c r="O1" s="86"/>
      <c r="P1" s="86"/>
      <c r="Q1" s="86"/>
      <c r="R1" s="86"/>
      <c r="S1" s="86"/>
      <c r="T1" s="86"/>
      <c r="U1" s="86"/>
      <c r="V1" s="86"/>
      <c r="W1" s="86" t="s">
        <v>42</v>
      </c>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row>
    <row r="2" spans="1:76" ht="12" customHeight="1">
      <c r="A2" s="239" t="s">
        <v>71</v>
      </c>
      <c r="B2" s="240"/>
      <c r="C2" s="240"/>
      <c r="D2" s="240"/>
      <c r="E2" s="241"/>
      <c r="F2" s="245">
        <v>6</v>
      </c>
      <c r="G2" s="237"/>
      <c r="H2" s="88"/>
      <c r="I2" s="88"/>
      <c r="J2" s="237">
        <v>7</v>
      </c>
      <c r="K2" s="237"/>
      <c r="L2" s="88"/>
      <c r="M2" s="88"/>
      <c r="N2" s="237">
        <v>8</v>
      </c>
      <c r="O2" s="237"/>
      <c r="P2" s="88"/>
      <c r="Q2" s="88"/>
      <c r="R2" s="237">
        <v>9</v>
      </c>
      <c r="S2" s="237"/>
      <c r="T2" s="88"/>
      <c r="U2" s="88"/>
      <c r="V2" s="237">
        <v>10</v>
      </c>
      <c r="W2" s="237"/>
      <c r="X2" s="88"/>
      <c r="Y2" s="88"/>
      <c r="Z2" s="237">
        <v>11</v>
      </c>
      <c r="AA2" s="237"/>
      <c r="AB2" s="88"/>
      <c r="AC2" s="88"/>
      <c r="AD2" s="237">
        <v>12</v>
      </c>
      <c r="AE2" s="237"/>
      <c r="AF2" s="88"/>
      <c r="AG2" s="88"/>
      <c r="AH2" s="237">
        <v>13</v>
      </c>
      <c r="AI2" s="237"/>
      <c r="AJ2" s="88"/>
      <c r="AK2" s="88"/>
      <c r="AL2" s="237">
        <v>14</v>
      </c>
      <c r="AM2" s="237"/>
      <c r="AN2" s="88"/>
      <c r="AO2" s="88"/>
      <c r="AP2" s="237">
        <v>15</v>
      </c>
      <c r="AQ2" s="237"/>
      <c r="AR2" s="88"/>
      <c r="AS2" s="88"/>
      <c r="AT2" s="237">
        <v>16</v>
      </c>
      <c r="AU2" s="237"/>
      <c r="AV2" s="88"/>
      <c r="AW2" s="88"/>
      <c r="AX2" s="237">
        <v>17</v>
      </c>
      <c r="AY2" s="237"/>
      <c r="AZ2" s="88"/>
      <c r="BA2" s="88"/>
      <c r="BB2" s="237">
        <v>18</v>
      </c>
      <c r="BC2" s="237"/>
      <c r="BD2" s="88"/>
      <c r="BE2" s="88"/>
      <c r="BF2" s="237">
        <v>19</v>
      </c>
      <c r="BG2" s="237"/>
      <c r="BH2" s="88"/>
      <c r="BI2" s="88"/>
      <c r="BJ2" s="237">
        <v>20</v>
      </c>
      <c r="BK2" s="237"/>
      <c r="BL2" s="88"/>
      <c r="BM2" s="88"/>
      <c r="BN2" s="237">
        <v>21</v>
      </c>
      <c r="BO2" s="237"/>
      <c r="BP2" s="88"/>
      <c r="BQ2" s="88"/>
      <c r="BR2" s="237">
        <v>22</v>
      </c>
      <c r="BS2" s="238"/>
      <c r="BT2" s="210" t="s">
        <v>24</v>
      </c>
      <c r="BU2" s="211"/>
      <c r="BV2" s="212" t="s">
        <v>37</v>
      </c>
      <c r="BW2" s="213"/>
      <c r="BX2" s="214"/>
    </row>
    <row r="3" spans="1:76" ht="12" customHeight="1" thickBot="1">
      <c r="A3" s="242"/>
      <c r="B3" s="243"/>
      <c r="C3" s="243"/>
      <c r="D3" s="243"/>
      <c r="E3" s="244"/>
      <c r="F3" s="89"/>
      <c r="G3" s="90"/>
      <c r="H3" s="91"/>
      <c r="I3" s="91"/>
      <c r="J3" s="92"/>
      <c r="K3" s="90"/>
      <c r="L3" s="91"/>
      <c r="M3" s="91"/>
      <c r="N3" s="92"/>
      <c r="O3" s="90"/>
      <c r="P3" s="91"/>
      <c r="Q3" s="91"/>
      <c r="R3" s="92"/>
      <c r="S3" s="90"/>
      <c r="T3" s="91"/>
      <c r="U3" s="91"/>
      <c r="V3" s="92"/>
      <c r="W3" s="90"/>
      <c r="X3" s="91"/>
      <c r="Y3" s="91"/>
      <c r="Z3" s="92"/>
      <c r="AA3" s="90"/>
      <c r="AB3" s="91"/>
      <c r="AC3" s="91"/>
      <c r="AD3" s="92"/>
      <c r="AE3" s="90"/>
      <c r="AF3" s="91"/>
      <c r="AG3" s="91"/>
      <c r="AH3" s="92"/>
      <c r="AI3" s="90"/>
      <c r="AJ3" s="91"/>
      <c r="AK3" s="91"/>
      <c r="AL3" s="92"/>
      <c r="AM3" s="90"/>
      <c r="AN3" s="91"/>
      <c r="AO3" s="91"/>
      <c r="AP3" s="92"/>
      <c r="AQ3" s="90"/>
      <c r="AR3" s="91"/>
      <c r="AS3" s="91"/>
      <c r="AT3" s="92"/>
      <c r="AU3" s="90"/>
      <c r="AV3" s="91"/>
      <c r="AW3" s="91"/>
      <c r="AX3" s="92"/>
      <c r="AY3" s="90"/>
      <c r="AZ3" s="91"/>
      <c r="BA3" s="91"/>
      <c r="BB3" s="92"/>
      <c r="BC3" s="90"/>
      <c r="BD3" s="91"/>
      <c r="BE3" s="91"/>
      <c r="BF3" s="92"/>
      <c r="BG3" s="90"/>
      <c r="BH3" s="91"/>
      <c r="BI3" s="91"/>
      <c r="BJ3" s="92"/>
      <c r="BK3" s="90"/>
      <c r="BL3" s="91"/>
      <c r="BM3" s="91"/>
      <c r="BN3" s="92"/>
      <c r="BO3" s="90"/>
      <c r="BP3" s="91"/>
      <c r="BQ3" s="91"/>
      <c r="BR3" s="92"/>
      <c r="BS3" s="93"/>
      <c r="BT3" s="215" t="s">
        <v>36</v>
      </c>
      <c r="BU3" s="216"/>
      <c r="BV3" s="367" t="s">
        <v>38</v>
      </c>
      <c r="BW3" s="368"/>
      <c r="BX3" s="369"/>
    </row>
    <row r="4" spans="1:76" ht="19.5" customHeight="1" thickTop="1">
      <c r="A4" s="220" t="s">
        <v>0</v>
      </c>
      <c r="B4" s="221"/>
      <c r="C4" s="221"/>
      <c r="D4" s="221"/>
      <c r="E4" s="222"/>
      <c r="F4" s="182"/>
      <c r="G4" s="183"/>
      <c r="H4" s="184"/>
      <c r="I4" s="184"/>
      <c r="J4" s="185"/>
      <c r="K4" s="183"/>
      <c r="L4" s="184"/>
      <c r="M4" s="184"/>
      <c r="N4" s="185"/>
      <c r="O4" s="183"/>
      <c r="P4" s="184"/>
      <c r="Q4" s="184"/>
      <c r="R4" s="185"/>
      <c r="S4" s="183"/>
      <c r="T4" s="184"/>
      <c r="U4" s="184"/>
      <c r="V4" s="185"/>
      <c r="W4" s="183"/>
      <c r="X4" s="184"/>
      <c r="Y4" s="184"/>
      <c r="Z4" s="185"/>
      <c r="AA4" s="183"/>
      <c r="AB4" s="184"/>
      <c r="AC4" s="184"/>
      <c r="AD4" s="185"/>
      <c r="AE4" s="183"/>
      <c r="AF4" s="184"/>
      <c r="AG4" s="184"/>
      <c r="AH4" s="185"/>
      <c r="AI4" s="183"/>
      <c r="AJ4" s="184"/>
      <c r="AK4" s="184"/>
      <c r="AL4" s="185"/>
      <c r="AM4" s="183"/>
      <c r="AN4" s="184"/>
      <c r="AO4" s="184"/>
      <c r="AP4" s="185"/>
      <c r="AQ4" s="183"/>
      <c r="AR4" s="184"/>
      <c r="AS4" s="184"/>
      <c r="AT4" s="185"/>
      <c r="AU4" s="183"/>
      <c r="AV4" s="184"/>
      <c r="AW4" s="184"/>
      <c r="AX4" s="185"/>
      <c r="AY4" s="183"/>
      <c r="AZ4" s="184"/>
      <c r="BA4" s="184"/>
      <c r="BB4" s="185"/>
      <c r="BC4" s="183"/>
      <c r="BD4" s="184"/>
      <c r="BE4" s="184"/>
      <c r="BF4" s="185"/>
      <c r="BG4" s="183"/>
      <c r="BH4" s="184"/>
      <c r="BI4" s="184"/>
      <c r="BJ4" s="185"/>
      <c r="BK4" s="183"/>
      <c r="BL4" s="184"/>
      <c r="BM4" s="184"/>
      <c r="BN4" s="185"/>
      <c r="BO4" s="183"/>
      <c r="BP4" s="184"/>
      <c r="BQ4" s="184"/>
      <c r="BR4" s="185"/>
      <c r="BS4" s="186"/>
      <c r="BT4" s="223" t="s">
        <v>56</v>
      </c>
      <c r="BU4" s="224"/>
      <c r="BV4" s="224"/>
      <c r="BW4" s="224"/>
      <c r="BX4" s="225"/>
    </row>
    <row r="5" spans="1:76" ht="13.5" customHeight="1">
      <c r="A5" s="229" t="s">
        <v>63</v>
      </c>
      <c r="B5" s="230"/>
      <c r="C5" s="230"/>
      <c r="D5" s="230"/>
      <c r="E5" s="231"/>
      <c r="F5" s="187"/>
      <c r="G5" s="188"/>
      <c r="H5" s="189"/>
      <c r="I5" s="189"/>
      <c r="J5" s="190"/>
      <c r="K5" s="188"/>
      <c r="L5" s="189"/>
      <c r="M5" s="189"/>
      <c r="N5" s="190"/>
      <c r="O5" s="188"/>
      <c r="P5" s="189"/>
      <c r="Q5" s="189"/>
      <c r="R5" s="190"/>
      <c r="S5" s="188" t="s">
        <v>64</v>
      </c>
      <c r="T5" s="189" t="s">
        <v>65</v>
      </c>
      <c r="U5" s="189" t="s">
        <v>65</v>
      </c>
      <c r="V5" s="190" t="s">
        <v>65</v>
      </c>
      <c r="W5" s="188" t="s">
        <v>64</v>
      </c>
      <c r="X5" s="189" t="s">
        <v>65</v>
      </c>
      <c r="Y5" s="189" t="s">
        <v>65</v>
      </c>
      <c r="Z5" s="190" t="s">
        <v>65</v>
      </c>
      <c r="AA5" s="188" t="s">
        <v>64</v>
      </c>
      <c r="AB5" s="189" t="s">
        <v>65</v>
      </c>
      <c r="AC5" s="189" t="s">
        <v>65</v>
      </c>
      <c r="AD5" s="190" t="s">
        <v>65</v>
      </c>
      <c r="AE5" s="188" t="s">
        <v>64</v>
      </c>
      <c r="AF5" s="189" t="s">
        <v>65</v>
      </c>
      <c r="AG5" s="189" t="s">
        <v>65</v>
      </c>
      <c r="AH5" s="190" t="s">
        <v>65</v>
      </c>
      <c r="AI5" s="188" t="s">
        <v>64</v>
      </c>
      <c r="AJ5" s="189" t="s">
        <v>65</v>
      </c>
      <c r="AK5" s="189" t="s">
        <v>65</v>
      </c>
      <c r="AL5" s="190" t="s">
        <v>65</v>
      </c>
      <c r="AM5" s="188"/>
      <c r="AN5" s="189"/>
      <c r="AO5" s="189"/>
      <c r="AP5" s="190"/>
      <c r="AQ5" s="188"/>
      <c r="AR5" s="189"/>
      <c r="AS5" s="189"/>
      <c r="AT5" s="190"/>
      <c r="AU5" s="188"/>
      <c r="AV5" s="189"/>
      <c r="AW5" s="189"/>
      <c r="AX5" s="190"/>
      <c r="AY5" s="188"/>
      <c r="AZ5" s="189"/>
      <c r="BA5" s="189"/>
      <c r="BB5" s="190"/>
      <c r="BC5" s="188"/>
      <c r="BD5" s="189"/>
      <c r="BE5" s="189"/>
      <c r="BF5" s="190"/>
      <c r="BG5" s="188"/>
      <c r="BH5" s="189"/>
      <c r="BI5" s="189"/>
      <c r="BJ5" s="190"/>
      <c r="BK5" s="188"/>
      <c r="BL5" s="189"/>
      <c r="BM5" s="189"/>
      <c r="BN5" s="190"/>
      <c r="BO5" s="188"/>
      <c r="BP5" s="189"/>
      <c r="BQ5" s="189"/>
      <c r="BR5" s="190"/>
      <c r="BS5" s="191"/>
      <c r="BT5" s="226"/>
      <c r="BU5" s="227"/>
      <c r="BV5" s="227"/>
      <c r="BW5" s="227"/>
      <c r="BX5" s="228"/>
    </row>
    <row r="6" spans="1:76" ht="13.5" customHeight="1">
      <c r="A6" s="232" t="s">
        <v>1</v>
      </c>
      <c r="B6" s="233"/>
      <c r="C6" s="233"/>
      <c r="D6" s="233"/>
      <c r="E6" s="234"/>
      <c r="F6" s="94">
        <f>SUM(F7,F8,F9,F10,F13,F16)</f>
        <v>0</v>
      </c>
      <c r="G6" s="94">
        <f>SUM(G7,G8,G9,G10,G13,G16)</f>
        <v>0</v>
      </c>
      <c r="H6" s="95">
        <f t="shared" ref="H6:J6" si="0">SUM(H7,H8,H9,H10,H13,H16)</f>
        <v>0</v>
      </c>
      <c r="I6" s="95">
        <f t="shared" si="0"/>
        <v>0</v>
      </c>
      <c r="J6" s="96">
        <f t="shared" si="0"/>
        <v>0</v>
      </c>
      <c r="K6" s="94">
        <f>SUM(K7,K8,K9,K10,K13,K16)</f>
        <v>8</v>
      </c>
      <c r="L6" s="95">
        <f t="shared" ref="L6:N6" si="1">SUM(L7,L8,L9,L10,L13,L16)</f>
        <v>8</v>
      </c>
      <c r="M6" s="95">
        <f t="shared" si="1"/>
        <v>44</v>
      </c>
      <c r="N6" s="96">
        <f t="shared" si="1"/>
        <v>44</v>
      </c>
      <c r="O6" s="94">
        <f>SUM(O7,O8,O9,O10,O13,O16)</f>
        <v>44</v>
      </c>
      <c r="P6" s="95">
        <f t="shared" ref="P6:R6" si="2">SUM(P7,P8,P9,P10,P13,P16)</f>
        <v>44</v>
      </c>
      <c r="Q6" s="95">
        <f t="shared" si="2"/>
        <v>81</v>
      </c>
      <c r="R6" s="96">
        <f t="shared" si="2"/>
        <v>81</v>
      </c>
      <c r="S6" s="94">
        <f>SUM(S7,S8,S9,S10,S13,S16)</f>
        <v>90</v>
      </c>
      <c r="T6" s="95">
        <f t="shared" ref="T6:V6" si="3">SUM(T7,T8,T9,T10,T13,T16)</f>
        <v>90</v>
      </c>
      <c r="U6" s="95">
        <f t="shared" si="3"/>
        <v>90</v>
      </c>
      <c r="V6" s="96">
        <f t="shared" si="3"/>
        <v>90</v>
      </c>
      <c r="W6" s="94">
        <f>SUM(W7,W8,W9,W10,W13,W16)</f>
        <v>90</v>
      </c>
      <c r="X6" s="95">
        <f t="shared" ref="X6:Z6" si="4">SUM(X7,X8,X9,X10,X13,X16)</f>
        <v>90</v>
      </c>
      <c r="Y6" s="95">
        <f t="shared" si="4"/>
        <v>90</v>
      </c>
      <c r="Z6" s="96">
        <f t="shared" si="4"/>
        <v>90</v>
      </c>
      <c r="AA6" s="94">
        <f>SUM(AA7,AA8,AA9,AA10,AA13,AA16)</f>
        <v>90</v>
      </c>
      <c r="AB6" s="95">
        <f t="shared" ref="AB6:AD6" si="5">SUM(AB7,AB8,AB9,AB10,AB13,AB16)</f>
        <v>90</v>
      </c>
      <c r="AC6" s="95">
        <f t="shared" si="5"/>
        <v>90</v>
      </c>
      <c r="AD6" s="96">
        <f t="shared" si="5"/>
        <v>90</v>
      </c>
      <c r="AE6" s="94">
        <f>SUM(AE7,AE8,AE9,AE10,AE13,AE16)</f>
        <v>90</v>
      </c>
      <c r="AF6" s="95">
        <f t="shared" ref="AF6:AH6" si="6">SUM(AF7,AF8,AF9,AF10,AF13,AF16)</f>
        <v>90</v>
      </c>
      <c r="AG6" s="95">
        <f t="shared" si="6"/>
        <v>90</v>
      </c>
      <c r="AH6" s="96">
        <f t="shared" si="6"/>
        <v>90</v>
      </c>
      <c r="AI6" s="94">
        <f>SUM(AI7,AI8,AI9,AI10,AI13,AI16)</f>
        <v>90</v>
      </c>
      <c r="AJ6" s="95">
        <f t="shared" ref="AJ6:AL6" si="7">SUM(AJ7,AJ8,AJ9,AJ10,AJ13,AJ16)</f>
        <v>90</v>
      </c>
      <c r="AK6" s="95">
        <f t="shared" si="7"/>
        <v>90</v>
      </c>
      <c r="AL6" s="96">
        <f t="shared" si="7"/>
        <v>90</v>
      </c>
      <c r="AM6" s="94">
        <f>SUM(AM7,AM8,AM9,AM10,AM13,AM16)</f>
        <v>90</v>
      </c>
      <c r="AN6" s="95">
        <f t="shared" ref="AN6:AP6" si="8">SUM(AN7,AN8,AN9,AN10,AN13,AN16)</f>
        <v>90</v>
      </c>
      <c r="AO6" s="95">
        <f t="shared" si="8"/>
        <v>81</v>
      </c>
      <c r="AP6" s="96">
        <f t="shared" si="8"/>
        <v>81</v>
      </c>
      <c r="AQ6" s="94">
        <f>SUM(AQ7,AQ8,AQ9,AQ10,AQ13,AQ16)</f>
        <v>81</v>
      </c>
      <c r="AR6" s="95">
        <f t="shared" ref="AR6:AT6" si="9">SUM(AR7,AR8,AR9,AR10,AR13,AR16)</f>
        <v>81</v>
      </c>
      <c r="AS6" s="95">
        <f t="shared" si="9"/>
        <v>81</v>
      </c>
      <c r="AT6" s="96">
        <f t="shared" si="9"/>
        <v>81</v>
      </c>
      <c r="AU6" s="94">
        <f>SUM(AU7,AU8,AU9,AU10,AU13,AU16)</f>
        <v>81</v>
      </c>
      <c r="AV6" s="95">
        <f t="shared" ref="AV6:AX6" si="10">SUM(AV7,AV8,AV9,AV10,AV13,AV16)</f>
        <v>78</v>
      </c>
      <c r="AW6" s="95">
        <f t="shared" si="10"/>
        <v>44</v>
      </c>
      <c r="AX6" s="96">
        <f t="shared" si="10"/>
        <v>44</v>
      </c>
      <c r="AY6" s="94">
        <f>SUM(AY7,AY8,AY9,AY10,AY13,AY16)</f>
        <v>44</v>
      </c>
      <c r="AZ6" s="95">
        <f t="shared" ref="AZ6:BB6" si="11">SUM(AZ7,AZ8,AZ9,AZ10,AZ13,AZ16)</f>
        <v>44</v>
      </c>
      <c r="BA6" s="95">
        <f t="shared" si="11"/>
        <v>44</v>
      </c>
      <c r="BB6" s="96">
        <f t="shared" si="11"/>
        <v>44</v>
      </c>
      <c r="BC6" s="94">
        <f>SUM(BC7,BC8,BC9,BC10,BC13,BC16)</f>
        <v>8</v>
      </c>
      <c r="BD6" s="95">
        <f t="shared" ref="BD6:BF6" si="12">SUM(BD7,BD8,BD9,BD10,BD13,BD16)</f>
        <v>8</v>
      </c>
      <c r="BE6" s="95">
        <f t="shared" si="12"/>
        <v>8</v>
      </c>
      <c r="BF6" s="96">
        <f t="shared" si="12"/>
        <v>8</v>
      </c>
      <c r="BG6" s="94">
        <f>SUM(BG7,BG8,BG9,BG10,BG13,BG16)</f>
        <v>0</v>
      </c>
      <c r="BH6" s="95">
        <f t="shared" ref="BH6:BJ6" si="13">SUM(BH7,BH8,BH9,BH10,BH13,BH16)</f>
        <v>0</v>
      </c>
      <c r="BI6" s="95">
        <f t="shared" si="13"/>
        <v>0</v>
      </c>
      <c r="BJ6" s="96">
        <f t="shared" si="13"/>
        <v>0</v>
      </c>
      <c r="BK6" s="94">
        <f>SUM(BK7,BK8,BK9,BK10,BK13,BK16)</f>
        <v>0</v>
      </c>
      <c r="BL6" s="95">
        <f t="shared" ref="BL6:BN6" si="14">SUM(BL7,BL8,BL9,BL10,BL13,BL16)</f>
        <v>0</v>
      </c>
      <c r="BM6" s="95">
        <f t="shared" si="14"/>
        <v>0</v>
      </c>
      <c r="BN6" s="96">
        <f t="shared" si="14"/>
        <v>0</v>
      </c>
      <c r="BO6" s="94">
        <f>SUM(BO7,BO8,BO9,BO10,BO13,BO16)</f>
        <v>0</v>
      </c>
      <c r="BP6" s="95">
        <f t="shared" ref="BP6:BR6" si="15">SUM(BP7,BP8,BP9,BP10,BP13,BP16)</f>
        <v>0</v>
      </c>
      <c r="BQ6" s="95">
        <f t="shared" si="15"/>
        <v>0</v>
      </c>
      <c r="BR6" s="96">
        <f t="shared" si="15"/>
        <v>0</v>
      </c>
      <c r="BS6" s="94">
        <f>SUM(BS7,BS8,BS9,BS10,BS13,BS16)</f>
        <v>0</v>
      </c>
      <c r="BT6" s="226"/>
      <c r="BU6" s="227"/>
      <c r="BV6" s="227"/>
      <c r="BW6" s="227"/>
      <c r="BX6" s="228"/>
    </row>
    <row r="7" spans="1:76" ht="13.5" customHeight="1">
      <c r="A7" s="16"/>
      <c r="B7" s="235" t="s">
        <v>2</v>
      </c>
      <c r="C7" s="236"/>
      <c r="D7" s="197"/>
      <c r="E7" s="167"/>
      <c r="F7" s="97"/>
      <c r="G7" s="98"/>
      <c r="H7" s="99"/>
      <c r="I7" s="99"/>
      <c r="J7" s="100"/>
      <c r="K7" s="98">
        <v>0</v>
      </c>
      <c r="L7" s="99"/>
      <c r="M7" s="99">
        <v>2</v>
      </c>
      <c r="N7" s="100">
        <v>2</v>
      </c>
      <c r="O7" s="98">
        <v>2</v>
      </c>
      <c r="P7" s="99">
        <v>2</v>
      </c>
      <c r="Q7" s="99">
        <v>6</v>
      </c>
      <c r="R7" s="100">
        <v>6</v>
      </c>
      <c r="S7" s="98">
        <v>6</v>
      </c>
      <c r="T7" s="99">
        <v>6</v>
      </c>
      <c r="U7" s="99">
        <v>6</v>
      </c>
      <c r="V7" s="100">
        <v>6</v>
      </c>
      <c r="W7" s="98">
        <v>6</v>
      </c>
      <c r="X7" s="99">
        <v>6</v>
      </c>
      <c r="Y7" s="99">
        <v>6</v>
      </c>
      <c r="Z7" s="100">
        <v>6</v>
      </c>
      <c r="AA7" s="98">
        <v>6</v>
      </c>
      <c r="AB7" s="99">
        <v>6</v>
      </c>
      <c r="AC7" s="99">
        <v>6</v>
      </c>
      <c r="AD7" s="100">
        <v>6</v>
      </c>
      <c r="AE7" s="98">
        <v>6</v>
      </c>
      <c r="AF7" s="99">
        <v>6</v>
      </c>
      <c r="AG7" s="99">
        <v>6</v>
      </c>
      <c r="AH7" s="100">
        <v>6</v>
      </c>
      <c r="AI7" s="98">
        <v>6</v>
      </c>
      <c r="AJ7" s="99">
        <v>6</v>
      </c>
      <c r="AK7" s="99">
        <v>6</v>
      </c>
      <c r="AL7" s="100">
        <v>6</v>
      </c>
      <c r="AM7" s="98">
        <v>6</v>
      </c>
      <c r="AN7" s="99">
        <v>6</v>
      </c>
      <c r="AO7" s="99">
        <v>6</v>
      </c>
      <c r="AP7" s="100">
        <v>6</v>
      </c>
      <c r="AQ7" s="98">
        <v>6</v>
      </c>
      <c r="AR7" s="99">
        <v>6</v>
      </c>
      <c r="AS7" s="99">
        <v>6</v>
      </c>
      <c r="AT7" s="100">
        <v>6</v>
      </c>
      <c r="AU7" s="98">
        <v>6</v>
      </c>
      <c r="AV7" s="99">
        <v>6</v>
      </c>
      <c r="AW7" s="99">
        <v>2</v>
      </c>
      <c r="AX7" s="100">
        <v>2</v>
      </c>
      <c r="AY7" s="98">
        <v>2</v>
      </c>
      <c r="AZ7" s="99">
        <v>2</v>
      </c>
      <c r="BA7" s="99">
        <v>2</v>
      </c>
      <c r="BB7" s="100">
        <v>2</v>
      </c>
      <c r="BC7" s="98">
        <v>0</v>
      </c>
      <c r="BD7" s="99"/>
      <c r="BE7" s="99"/>
      <c r="BF7" s="100">
        <v>0</v>
      </c>
      <c r="BG7" s="101"/>
      <c r="BH7" s="102"/>
      <c r="BI7" s="102"/>
      <c r="BJ7" s="103"/>
      <c r="BK7" s="101"/>
      <c r="BL7" s="102"/>
      <c r="BM7" s="102"/>
      <c r="BN7" s="103"/>
      <c r="BO7" s="101"/>
      <c r="BP7" s="102"/>
      <c r="BQ7" s="102"/>
      <c r="BR7" s="103"/>
      <c r="BS7" s="104"/>
      <c r="BT7" s="226"/>
      <c r="BU7" s="227"/>
      <c r="BV7" s="227"/>
      <c r="BW7" s="227"/>
      <c r="BX7" s="228"/>
    </row>
    <row r="8" spans="1:76" ht="13.5" customHeight="1">
      <c r="A8" s="16"/>
      <c r="B8" s="235" t="s">
        <v>3</v>
      </c>
      <c r="C8" s="236"/>
      <c r="D8" s="197"/>
      <c r="E8" s="168"/>
      <c r="F8" s="105"/>
      <c r="G8" s="106"/>
      <c r="H8" s="107"/>
      <c r="I8" s="107"/>
      <c r="J8" s="108"/>
      <c r="K8" s="106">
        <v>1</v>
      </c>
      <c r="L8" s="107">
        <v>1</v>
      </c>
      <c r="M8" s="107">
        <v>4</v>
      </c>
      <c r="N8" s="108">
        <v>4</v>
      </c>
      <c r="O8" s="106">
        <v>4</v>
      </c>
      <c r="P8" s="107">
        <v>4</v>
      </c>
      <c r="Q8" s="107">
        <v>12</v>
      </c>
      <c r="R8" s="108">
        <v>12</v>
      </c>
      <c r="S8" s="106">
        <v>12</v>
      </c>
      <c r="T8" s="107">
        <v>12</v>
      </c>
      <c r="U8" s="107">
        <v>12</v>
      </c>
      <c r="V8" s="108">
        <v>12</v>
      </c>
      <c r="W8" s="106">
        <v>12</v>
      </c>
      <c r="X8" s="107">
        <v>12</v>
      </c>
      <c r="Y8" s="107">
        <v>12</v>
      </c>
      <c r="Z8" s="108">
        <v>12</v>
      </c>
      <c r="AA8" s="106">
        <v>12</v>
      </c>
      <c r="AB8" s="107">
        <v>12</v>
      </c>
      <c r="AC8" s="107">
        <v>12</v>
      </c>
      <c r="AD8" s="108">
        <v>12</v>
      </c>
      <c r="AE8" s="106">
        <v>12</v>
      </c>
      <c r="AF8" s="107">
        <v>12</v>
      </c>
      <c r="AG8" s="107">
        <v>12</v>
      </c>
      <c r="AH8" s="108">
        <v>12</v>
      </c>
      <c r="AI8" s="106">
        <v>12</v>
      </c>
      <c r="AJ8" s="107">
        <v>12</v>
      </c>
      <c r="AK8" s="107">
        <v>12</v>
      </c>
      <c r="AL8" s="108">
        <v>12</v>
      </c>
      <c r="AM8" s="106">
        <v>12</v>
      </c>
      <c r="AN8" s="107">
        <v>12</v>
      </c>
      <c r="AO8" s="107">
        <v>12</v>
      </c>
      <c r="AP8" s="108">
        <v>12</v>
      </c>
      <c r="AQ8" s="106">
        <v>12</v>
      </c>
      <c r="AR8" s="107">
        <v>12</v>
      </c>
      <c r="AS8" s="107">
        <v>12</v>
      </c>
      <c r="AT8" s="108">
        <v>12</v>
      </c>
      <c r="AU8" s="106">
        <v>12</v>
      </c>
      <c r="AV8" s="107">
        <v>12</v>
      </c>
      <c r="AW8" s="107">
        <v>6</v>
      </c>
      <c r="AX8" s="108">
        <v>6</v>
      </c>
      <c r="AY8" s="106">
        <v>6</v>
      </c>
      <c r="AZ8" s="107">
        <v>6</v>
      </c>
      <c r="BA8" s="107">
        <v>6</v>
      </c>
      <c r="BB8" s="108">
        <v>6</v>
      </c>
      <c r="BC8" s="106">
        <v>1</v>
      </c>
      <c r="BD8" s="107">
        <v>1</v>
      </c>
      <c r="BE8" s="107">
        <v>1</v>
      </c>
      <c r="BF8" s="108">
        <v>1</v>
      </c>
      <c r="BG8" s="109"/>
      <c r="BH8" s="110"/>
      <c r="BI8" s="110"/>
      <c r="BJ8" s="111"/>
      <c r="BK8" s="109"/>
      <c r="BL8" s="110"/>
      <c r="BM8" s="110"/>
      <c r="BN8" s="111"/>
      <c r="BO8" s="109"/>
      <c r="BP8" s="110"/>
      <c r="BQ8" s="110"/>
      <c r="BR8" s="111"/>
      <c r="BS8" s="112"/>
      <c r="BT8" s="226"/>
      <c r="BU8" s="227"/>
      <c r="BV8" s="227"/>
      <c r="BW8" s="227"/>
      <c r="BX8" s="228"/>
    </row>
    <row r="9" spans="1:76" ht="13.5" customHeight="1">
      <c r="A9" s="16"/>
      <c r="B9" s="235" t="s">
        <v>4</v>
      </c>
      <c r="C9" s="236"/>
      <c r="D9" s="197"/>
      <c r="E9" s="169"/>
      <c r="F9" s="113"/>
      <c r="G9" s="114"/>
      <c r="H9" s="115"/>
      <c r="I9" s="115"/>
      <c r="J9" s="116"/>
      <c r="K9" s="114">
        <v>2</v>
      </c>
      <c r="L9" s="115">
        <v>2</v>
      </c>
      <c r="M9" s="115">
        <v>8</v>
      </c>
      <c r="N9" s="116">
        <v>8</v>
      </c>
      <c r="O9" s="114">
        <v>8</v>
      </c>
      <c r="P9" s="115">
        <v>8</v>
      </c>
      <c r="Q9" s="115">
        <v>12</v>
      </c>
      <c r="R9" s="116">
        <v>12</v>
      </c>
      <c r="S9" s="114">
        <v>12</v>
      </c>
      <c r="T9" s="115">
        <v>12</v>
      </c>
      <c r="U9" s="115">
        <v>12</v>
      </c>
      <c r="V9" s="116">
        <v>12</v>
      </c>
      <c r="W9" s="114">
        <v>12</v>
      </c>
      <c r="X9" s="115">
        <v>12</v>
      </c>
      <c r="Y9" s="115">
        <v>12</v>
      </c>
      <c r="Z9" s="116">
        <v>12</v>
      </c>
      <c r="AA9" s="114">
        <v>12</v>
      </c>
      <c r="AB9" s="115">
        <v>12</v>
      </c>
      <c r="AC9" s="115">
        <v>12</v>
      </c>
      <c r="AD9" s="116">
        <v>12</v>
      </c>
      <c r="AE9" s="114">
        <v>12</v>
      </c>
      <c r="AF9" s="115">
        <v>12</v>
      </c>
      <c r="AG9" s="115">
        <v>12</v>
      </c>
      <c r="AH9" s="116">
        <v>12</v>
      </c>
      <c r="AI9" s="114">
        <v>12</v>
      </c>
      <c r="AJ9" s="115">
        <v>12</v>
      </c>
      <c r="AK9" s="115">
        <v>12</v>
      </c>
      <c r="AL9" s="116">
        <v>12</v>
      </c>
      <c r="AM9" s="114">
        <v>12</v>
      </c>
      <c r="AN9" s="115">
        <v>12</v>
      </c>
      <c r="AO9" s="115">
        <v>12</v>
      </c>
      <c r="AP9" s="116">
        <v>12</v>
      </c>
      <c r="AQ9" s="114">
        <v>12</v>
      </c>
      <c r="AR9" s="115">
        <v>12</v>
      </c>
      <c r="AS9" s="115">
        <v>12</v>
      </c>
      <c r="AT9" s="116">
        <v>12</v>
      </c>
      <c r="AU9" s="114">
        <v>12</v>
      </c>
      <c r="AV9" s="115">
        <v>12</v>
      </c>
      <c r="AW9" s="115">
        <v>9</v>
      </c>
      <c r="AX9" s="116">
        <v>9</v>
      </c>
      <c r="AY9" s="114">
        <v>9</v>
      </c>
      <c r="AZ9" s="115">
        <v>9</v>
      </c>
      <c r="BA9" s="115">
        <v>9</v>
      </c>
      <c r="BB9" s="116">
        <v>9</v>
      </c>
      <c r="BC9" s="114">
        <v>2</v>
      </c>
      <c r="BD9" s="115">
        <v>2</v>
      </c>
      <c r="BE9" s="115">
        <v>2</v>
      </c>
      <c r="BF9" s="116">
        <v>2</v>
      </c>
      <c r="BG9" s="117"/>
      <c r="BH9" s="118"/>
      <c r="BI9" s="118"/>
      <c r="BJ9" s="119"/>
      <c r="BK9" s="117"/>
      <c r="BL9" s="118"/>
      <c r="BM9" s="118"/>
      <c r="BN9" s="119"/>
      <c r="BO9" s="117"/>
      <c r="BP9" s="118"/>
      <c r="BQ9" s="118"/>
      <c r="BR9" s="119"/>
      <c r="BS9" s="120"/>
      <c r="BT9" s="226"/>
      <c r="BU9" s="227"/>
      <c r="BV9" s="227"/>
      <c r="BW9" s="227"/>
      <c r="BX9" s="228"/>
    </row>
    <row r="10" spans="1:76" ht="13.5" customHeight="1">
      <c r="A10" s="16"/>
      <c r="B10" s="235" t="s">
        <v>20</v>
      </c>
      <c r="C10" s="236"/>
      <c r="D10" s="196">
        <v>1</v>
      </c>
      <c r="E10" s="181" t="s">
        <v>62</v>
      </c>
      <c r="F10" s="121">
        <f>SUM(F11:F12)</f>
        <v>0</v>
      </c>
      <c r="G10" s="121">
        <f>SUM(G11:G12)</f>
        <v>0</v>
      </c>
      <c r="H10" s="122">
        <f>SUM(H11:H12)</f>
        <v>0</v>
      </c>
      <c r="I10" s="122">
        <f t="shared" ref="I10:J10" si="16">SUM(I11:I12)</f>
        <v>0</v>
      </c>
      <c r="J10" s="123">
        <f t="shared" si="16"/>
        <v>0</v>
      </c>
      <c r="K10" s="121">
        <f>SUM(K11:K12)</f>
        <v>2</v>
      </c>
      <c r="L10" s="122">
        <f>SUM(L11:L12)</f>
        <v>2</v>
      </c>
      <c r="M10" s="122">
        <f t="shared" ref="M10:N10" si="17">SUM(M11:M12)</f>
        <v>10</v>
      </c>
      <c r="N10" s="123">
        <f t="shared" si="17"/>
        <v>10</v>
      </c>
      <c r="O10" s="121">
        <f>SUM(O11:O12)</f>
        <v>10</v>
      </c>
      <c r="P10" s="122">
        <f>SUM(P11:P12)</f>
        <v>10</v>
      </c>
      <c r="Q10" s="122">
        <f t="shared" ref="Q10:R10" si="18">SUM(Q11:Q12)</f>
        <v>17</v>
      </c>
      <c r="R10" s="123">
        <f t="shared" si="18"/>
        <v>17</v>
      </c>
      <c r="S10" s="121">
        <f>SUM(S11:S12)</f>
        <v>20</v>
      </c>
      <c r="T10" s="122">
        <f>SUM(T11:T12)</f>
        <v>20</v>
      </c>
      <c r="U10" s="122">
        <f t="shared" ref="U10:V10" si="19">SUM(U11:U12)</f>
        <v>20</v>
      </c>
      <c r="V10" s="123">
        <f t="shared" si="19"/>
        <v>20</v>
      </c>
      <c r="W10" s="121">
        <f>SUM(W11:W12)</f>
        <v>20</v>
      </c>
      <c r="X10" s="122">
        <f>SUM(X11:X12)</f>
        <v>20</v>
      </c>
      <c r="Y10" s="122">
        <f t="shared" ref="Y10:Z10" si="20">SUM(Y11:Y12)</f>
        <v>20</v>
      </c>
      <c r="Z10" s="123">
        <f t="shared" si="20"/>
        <v>20</v>
      </c>
      <c r="AA10" s="121">
        <f>SUM(AA11:AA12)</f>
        <v>20</v>
      </c>
      <c r="AB10" s="122">
        <f>SUM(AB11:AB12)</f>
        <v>20</v>
      </c>
      <c r="AC10" s="122">
        <f t="shared" ref="AC10:AD10" si="21">SUM(AC11:AC12)</f>
        <v>20</v>
      </c>
      <c r="AD10" s="123">
        <f t="shared" si="21"/>
        <v>20</v>
      </c>
      <c r="AE10" s="121">
        <f>SUM(AE11:AE12)</f>
        <v>20</v>
      </c>
      <c r="AF10" s="122">
        <f>SUM(AF11:AF12)</f>
        <v>20</v>
      </c>
      <c r="AG10" s="122">
        <f t="shared" ref="AG10:AH10" si="22">SUM(AG11:AG12)</f>
        <v>20</v>
      </c>
      <c r="AH10" s="123">
        <f t="shared" si="22"/>
        <v>20</v>
      </c>
      <c r="AI10" s="121">
        <f>SUM(AI11:AI12)</f>
        <v>20</v>
      </c>
      <c r="AJ10" s="122">
        <f>SUM(AJ11:AJ12)</f>
        <v>20</v>
      </c>
      <c r="AK10" s="122">
        <f t="shared" ref="AK10:AL10" si="23">SUM(AK11:AK12)</f>
        <v>20</v>
      </c>
      <c r="AL10" s="123">
        <f t="shared" si="23"/>
        <v>20</v>
      </c>
      <c r="AM10" s="121">
        <f>SUM(AM11:AM12)</f>
        <v>20</v>
      </c>
      <c r="AN10" s="122">
        <f>SUM(AN11:AN12)</f>
        <v>20</v>
      </c>
      <c r="AO10" s="122">
        <f t="shared" ref="AO10:AP10" si="24">SUM(AO11:AO12)</f>
        <v>17</v>
      </c>
      <c r="AP10" s="123">
        <f t="shared" si="24"/>
        <v>17</v>
      </c>
      <c r="AQ10" s="121">
        <f>SUM(AQ11:AQ12)</f>
        <v>17</v>
      </c>
      <c r="AR10" s="122">
        <f>SUM(AR11:AR12)</f>
        <v>17</v>
      </c>
      <c r="AS10" s="122">
        <f t="shared" ref="AS10:AT10" si="25">SUM(AS11:AS12)</f>
        <v>17</v>
      </c>
      <c r="AT10" s="123">
        <f t="shared" si="25"/>
        <v>17</v>
      </c>
      <c r="AU10" s="121">
        <f>SUM(AU11:AU12)</f>
        <v>17</v>
      </c>
      <c r="AV10" s="122">
        <f>SUM(AV11:AV12)</f>
        <v>14</v>
      </c>
      <c r="AW10" s="122">
        <f t="shared" ref="AW10:AX10" si="26">SUM(AW11:AW12)</f>
        <v>9</v>
      </c>
      <c r="AX10" s="123">
        <f t="shared" si="26"/>
        <v>9</v>
      </c>
      <c r="AY10" s="121">
        <f>SUM(AY11:AY12)</f>
        <v>9</v>
      </c>
      <c r="AZ10" s="122">
        <f>SUM(AZ11:AZ12)</f>
        <v>9</v>
      </c>
      <c r="BA10" s="122">
        <f t="shared" ref="BA10:BB10" si="27">SUM(BA11:BA12)</f>
        <v>9</v>
      </c>
      <c r="BB10" s="123">
        <f t="shared" si="27"/>
        <v>9</v>
      </c>
      <c r="BC10" s="121">
        <f>SUM(BC11:BC12)</f>
        <v>2</v>
      </c>
      <c r="BD10" s="122">
        <f>SUM(BD11:BD12)</f>
        <v>2</v>
      </c>
      <c r="BE10" s="122">
        <f t="shared" ref="BE10:BF10" si="28">SUM(BE11:BE12)</f>
        <v>2</v>
      </c>
      <c r="BF10" s="123">
        <f t="shared" si="28"/>
        <v>2</v>
      </c>
      <c r="BG10" s="121">
        <f>SUM(BG11:BG12)</f>
        <v>0</v>
      </c>
      <c r="BH10" s="122">
        <f>SUM(BH11:BH12)</f>
        <v>0</v>
      </c>
      <c r="BI10" s="122">
        <f t="shared" ref="BI10:BJ10" si="29">SUM(BI11:BI12)</f>
        <v>0</v>
      </c>
      <c r="BJ10" s="123">
        <f t="shared" si="29"/>
        <v>0</v>
      </c>
      <c r="BK10" s="121">
        <f>SUM(BK11:BK12)</f>
        <v>0</v>
      </c>
      <c r="BL10" s="122">
        <f>SUM(BL11:BL12)</f>
        <v>0</v>
      </c>
      <c r="BM10" s="122">
        <f t="shared" ref="BM10:BN10" si="30">SUM(BM11:BM12)</f>
        <v>0</v>
      </c>
      <c r="BN10" s="123">
        <f t="shared" si="30"/>
        <v>0</v>
      </c>
      <c r="BO10" s="121">
        <f>SUM(BO11:BO12)</f>
        <v>0</v>
      </c>
      <c r="BP10" s="122">
        <f>SUM(BP11:BP12)</f>
        <v>0</v>
      </c>
      <c r="BQ10" s="122">
        <f t="shared" ref="BQ10:BS10" si="31">SUM(BQ11:BQ12)</f>
        <v>0</v>
      </c>
      <c r="BR10" s="123">
        <f t="shared" si="31"/>
        <v>0</v>
      </c>
      <c r="BS10" s="123">
        <f t="shared" si="31"/>
        <v>0</v>
      </c>
      <c r="BT10" s="226"/>
      <c r="BU10" s="227"/>
      <c r="BV10" s="227"/>
      <c r="BW10" s="227"/>
      <c r="BX10" s="228"/>
    </row>
    <row r="11" spans="1:76" ht="13.5" customHeight="1">
      <c r="A11" s="16"/>
      <c r="B11" s="17"/>
      <c r="C11" s="18" t="s">
        <v>40</v>
      </c>
      <c r="D11" s="178"/>
      <c r="E11" s="21"/>
      <c r="F11" s="124"/>
      <c r="G11" s="125"/>
      <c r="H11" s="126"/>
      <c r="I11" s="126"/>
      <c r="J11" s="127"/>
      <c r="K11" s="125"/>
      <c r="L11" s="126"/>
      <c r="M11" s="126"/>
      <c r="N11" s="127"/>
      <c r="O11" s="125"/>
      <c r="P11" s="126"/>
      <c r="Q11" s="126">
        <v>3</v>
      </c>
      <c r="R11" s="127">
        <v>3</v>
      </c>
      <c r="S11" s="125">
        <v>6</v>
      </c>
      <c r="T11" s="126">
        <v>6</v>
      </c>
      <c r="U11" s="126">
        <v>6</v>
      </c>
      <c r="V11" s="127">
        <v>6</v>
      </c>
      <c r="W11" s="125">
        <v>6</v>
      </c>
      <c r="X11" s="126">
        <v>6</v>
      </c>
      <c r="Y11" s="126">
        <v>6</v>
      </c>
      <c r="Z11" s="127">
        <v>6</v>
      </c>
      <c r="AA11" s="125">
        <v>6</v>
      </c>
      <c r="AB11" s="126">
        <v>6</v>
      </c>
      <c r="AC11" s="126">
        <v>6</v>
      </c>
      <c r="AD11" s="127">
        <v>6</v>
      </c>
      <c r="AE11" s="125">
        <v>6</v>
      </c>
      <c r="AF11" s="126">
        <v>6</v>
      </c>
      <c r="AG11" s="126">
        <v>6</v>
      </c>
      <c r="AH11" s="127">
        <v>6</v>
      </c>
      <c r="AI11" s="125">
        <v>6</v>
      </c>
      <c r="AJ11" s="126">
        <v>6</v>
      </c>
      <c r="AK11" s="126">
        <v>6</v>
      </c>
      <c r="AL11" s="127">
        <v>6</v>
      </c>
      <c r="AM11" s="125">
        <v>6</v>
      </c>
      <c r="AN11" s="126">
        <v>6</v>
      </c>
      <c r="AO11" s="126">
        <v>3</v>
      </c>
      <c r="AP11" s="127">
        <v>3</v>
      </c>
      <c r="AQ11" s="125">
        <v>3</v>
      </c>
      <c r="AR11" s="126">
        <v>3</v>
      </c>
      <c r="AS11" s="126">
        <v>3</v>
      </c>
      <c r="AT11" s="127">
        <v>3</v>
      </c>
      <c r="AU11" s="125">
        <v>3</v>
      </c>
      <c r="AV11" s="126"/>
      <c r="AW11" s="126"/>
      <c r="AX11" s="127"/>
      <c r="AY11" s="125"/>
      <c r="AZ11" s="126"/>
      <c r="BA11" s="126"/>
      <c r="BB11" s="127"/>
      <c r="BC11" s="125"/>
      <c r="BD11" s="126"/>
      <c r="BE11" s="126"/>
      <c r="BF11" s="127"/>
      <c r="BG11" s="128"/>
      <c r="BH11" s="129"/>
      <c r="BI11" s="129"/>
      <c r="BJ11" s="130"/>
      <c r="BK11" s="128"/>
      <c r="BL11" s="129"/>
      <c r="BM11" s="129"/>
      <c r="BN11" s="130"/>
      <c r="BO11" s="128"/>
      <c r="BP11" s="129"/>
      <c r="BQ11" s="129"/>
      <c r="BR11" s="130"/>
      <c r="BS11" s="131"/>
      <c r="BT11" s="226"/>
      <c r="BU11" s="227"/>
      <c r="BV11" s="227"/>
      <c r="BW11" s="227"/>
      <c r="BX11" s="228"/>
    </row>
    <row r="12" spans="1:76" ht="13.5" customHeight="1">
      <c r="A12" s="16"/>
      <c r="B12" s="17"/>
      <c r="C12" s="20" t="s">
        <v>39</v>
      </c>
      <c r="D12" s="177"/>
      <c r="E12" s="21"/>
      <c r="F12" s="124"/>
      <c r="G12" s="125"/>
      <c r="H12" s="126"/>
      <c r="I12" s="126"/>
      <c r="J12" s="127"/>
      <c r="K12" s="125">
        <v>2</v>
      </c>
      <c r="L12" s="126">
        <v>2</v>
      </c>
      <c r="M12" s="126">
        <v>10</v>
      </c>
      <c r="N12" s="127">
        <v>10</v>
      </c>
      <c r="O12" s="125">
        <v>10</v>
      </c>
      <c r="P12" s="126">
        <v>10</v>
      </c>
      <c r="Q12" s="126">
        <v>14</v>
      </c>
      <c r="R12" s="127">
        <v>14</v>
      </c>
      <c r="S12" s="125">
        <v>14</v>
      </c>
      <c r="T12" s="126">
        <v>14</v>
      </c>
      <c r="U12" s="126">
        <v>14</v>
      </c>
      <c r="V12" s="127">
        <v>14</v>
      </c>
      <c r="W12" s="125">
        <v>14</v>
      </c>
      <c r="X12" s="126">
        <v>14</v>
      </c>
      <c r="Y12" s="126">
        <v>14</v>
      </c>
      <c r="Z12" s="127">
        <v>14</v>
      </c>
      <c r="AA12" s="125">
        <v>14</v>
      </c>
      <c r="AB12" s="126">
        <v>14</v>
      </c>
      <c r="AC12" s="126">
        <v>14</v>
      </c>
      <c r="AD12" s="127">
        <v>14</v>
      </c>
      <c r="AE12" s="125">
        <v>14</v>
      </c>
      <c r="AF12" s="126">
        <v>14</v>
      </c>
      <c r="AG12" s="126">
        <v>14</v>
      </c>
      <c r="AH12" s="127">
        <v>14</v>
      </c>
      <c r="AI12" s="125">
        <v>14</v>
      </c>
      <c r="AJ12" s="126">
        <v>14</v>
      </c>
      <c r="AK12" s="126">
        <v>14</v>
      </c>
      <c r="AL12" s="127">
        <v>14</v>
      </c>
      <c r="AM12" s="125">
        <v>14</v>
      </c>
      <c r="AN12" s="126">
        <v>14</v>
      </c>
      <c r="AO12" s="126">
        <v>14</v>
      </c>
      <c r="AP12" s="127">
        <v>14</v>
      </c>
      <c r="AQ12" s="125">
        <v>14</v>
      </c>
      <c r="AR12" s="126">
        <v>14</v>
      </c>
      <c r="AS12" s="126">
        <v>14</v>
      </c>
      <c r="AT12" s="127">
        <v>14</v>
      </c>
      <c r="AU12" s="125">
        <v>14</v>
      </c>
      <c r="AV12" s="126">
        <v>14</v>
      </c>
      <c r="AW12" s="126">
        <v>9</v>
      </c>
      <c r="AX12" s="127">
        <v>9</v>
      </c>
      <c r="AY12" s="125">
        <v>9</v>
      </c>
      <c r="AZ12" s="126">
        <v>9</v>
      </c>
      <c r="BA12" s="126">
        <v>9</v>
      </c>
      <c r="BB12" s="127">
        <v>9</v>
      </c>
      <c r="BC12" s="125">
        <v>2</v>
      </c>
      <c r="BD12" s="126">
        <v>2</v>
      </c>
      <c r="BE12" s="126">
        <v>2</v>
      </c>
      <c r="BF12" s="127">
        <v>2</v>
      </c>
      <c r="BG12" s="128"/>
      <c r="BH12" s="129"/>
      <c r="BI12" s="129"/>
      <c r="BJ12" s="130"/>
      <c r="BK12" s="128"/>
      <c r="BL12" s="129"/>
      <c r="BM12" s="129"/>
      <c r="BN12" s="130"/>
      <c r="BO12" s="128"/>
      <c r="BP12" s="129"/>
      <c r="BQ12" s="129"/>
      <c r="BR12" s="130"/>
      <c r="BS12" s="131"/>
      <c r="BT12" s="226"/>
      <c r="BU12" s="227"/>
      <c r="BV12" s="227"/>
      <c r="BW12" s="227"/>
      <c r="BX12" s="228"/>
    </row>
    <row r="13" spans="1:76" ht="13.5" customHeight="1">
      <c r="A13" s="16"/>
      <c r="B13" s="265" t="s">
        <v>21</v>
      </c>
      <c r="C13" s="266"/>
      <c r="D13" s="196">
        <v>1</v>
      </c>
      <c r="E13" s="181" t="s">
        <v>62</v>
      </c>
      <c r="F13" s="121">
        <f>SUM(F14:F15)</f>
        <v>0</v>
      </c>
      <c r="G13" s="121">
        <f>SUM(G14:G15)</f>
        <v>0</v>
      </c>
      <c r="H13" s="122">
        <f>SUM(H14:H15)</f>
        <v>0</v>
      </c>
      <c r="I13" s="122">
        <f t="shared" ref="I13:J13" si="32">SUM(I14:I15)</f>
        <v>0</v>
      </c>
      <c r="J13" s="123">
        <f t="shared" si="32"/>
        <v>0</v>
      </c>
      <c r="K13" s="121">
        <f>SUM(K14:K15)</f>
        <v>2</v>
      </c>
      <c r="L13" s="122">
        <f>SUM(L14:L15)</f>
        <v>2</v>
      </c>
      <c r="M13" s="122">
        <f t="shared" ref="M13:N13" si="33">SUM(M14:M15)</f>
        <v>10</v>
      </c>
      <c r="N13" s="123">
        <f t="shared" si="33"/>
        <v>10</v>
      </c>
      <c r="O13" s="121">
        <f>SUM(O14:O15)</f>
        <v>10</v>
      </c>
      <c r="P13" s="122">
        <f>SUM(P14:P15)</f>
        <v>10</v>
      </c>
      <c r="Q13" s="122">
        <f t="shared" ref="Q13:R13" si="34">SUM(Q14:Q15)</f>
        <v>17</v>
      </c>
      <c r="R13" s="123">
        <f t="shared" si="34"/>
        <v>17</v>
      </c>
      <c r="S13" s="121">
        <f>SUM(S14:S15)</f>
        <v>20</v>
      </c>
      <c r="T13" s="122">
        <f>SUM(T14:T15)</f>
        <v>20</v>
      </c>
      <c r="U13" s="122">
        <f t="shared" ref="U13:V13" si="35">SUM(U14:U15)</f>
        <v>20</v>
      </c>
      <c r="V13" s="123">
        <f t="shared" si="35"/>
        <v>20</v>
      </c>
      <c r="W13" s="121">
        <f>SUM(W14:W15)</f>
        <v>20</v>
      </c>
      <c r="X13" s="122">
        <f>SUM(X14:X15)</f>
        <v>20</v>
      </c>
      <c r="Y13" s="122">
        <f t="shared" ref="Y13:Z13" si="36">SUM(Y14:Y15)</f>
        <v>20</v>
      </c>
      <c r="Z13" s="123">
        <f t="shared" si="36"/>
        <v>20</v>
      </c>
      <c r="AA13" s="121">
        <f>SUM(AA14:AA15)</f>
        <v>20</v>
      </c>
      <c r="AB13" s="122">
        <f>SUM(AB14:AB15)</f>
        <v>20</v>
      </c>
      <c r="AC13" s="122">
        <f t="shared" ref="AC13:AD13" si="37">SUM(AC14:AC15)</f>
        <v>20</v>
      </c>
      <c r="AD13" s="123">
        <f t="shared" si="37"/>
        <v>20</v>
      </c>
      <c r="AE13" s="121">
        <f>SUM(AE14:AE15)</f>
        <v>20</v>
      </c>
      <c r="AF13" s="122">
        <f>SUM(AF14:AF15)</f>
        <v>20</v>
      </c>
      <c r="AG13" s="122">
        <f t="shared" ref="AG13:AH13" si="38">SUM(AG14:AG15)</f>
        <v>20</v>
      </c>
      <c r="AH13" s="123">
        <f t="shared" si="38"/>
        <v>20</v>
      </c>
      <c r="AI13" s="121">
        <f>SUM(AI14:AI15)</f>
        <v>20</v>
      </c>
      <c r="AJ13" s="122">
        <f>SUM(AJ14:AJ15)</f>
        <v>20</v>
      </c>
      <c r="AK13" s="122">
        <f t="shared" ref="AK13:AL13" si="39">SUM(AK14:AK15)</f>
        <v>20</v>
      </c>
      <c r="AL13" s="123">
        <f t="shared" si="39"/>
        <v>20</v>
      </c>
      <c r="AM13" s="121">
        <f>SUM(AM14:AM15)</f>
        <v>20</v>
      </c>
      <c r="AN13" s="122">
        <f>SUM(AN14:AN15)</f>
        <v>20</v>
      </c>
      <c r="AO13" s="122">
        <f t="shared" ref="AO13:AP13" si="40">SUM(AO14:AO15)</f>
        <v>17</v>
      </c>
      <c r="AP13" s="123">
        <f t="shared" si="40"/>
        <v>17</v>
      </c>
      <c r="AQ13" s="121">
        <f>SUM(AQ14:AQ15)</f>
        <v>17</v>
      </c>
      <c r="AR13" s="122">
        <f>SUM(AR14:AR15)</f>
        <v>17</v>
      </c>
      <c r="AS13" s="122">
        <f t="shared" ref="AS13:AT13" si="41">SUM(AS14:AS15)</f>
        <v>17</v>
      </c>
      <c r="AT13" s="123">
        <f t="shared" si="41"/>
        <v>17</v>
      </c>
      <c r="AU13" s="121">
        <f>SUM(AU14:AU15)</f>
        <v>17</v>
      </c>
      <c r="AV13" s="122">
        <f>SUM(AV14:AV15)</f>
        <v>17</v>
      </c>
      <c r="AW13" s="122">
        <f t="shared" ref="AW13:AX13" si="42">SUM(AW14:AW15)</f>
        <v>9</v>
      </c>
      <c r="AX13" s="123">
        <f t="shared" si="42"/>
        <v>9</v>
      </c>
      <c r="AY13" s="121">
        <f>SUM(AY14:AY15)</f>
        <v>9</v>
      </c>
      <c r="AZ13" s="122">
        <f>SUM(AZ14:AZ15)</f>
        <v>9</v>
      </c>
      <c r="BA13" s="122">
        <f t="shared" ref="BA13:BB13" si="43">SUM(BA14:BA15)</f>
        <v>9</v>
      </c>
      <c r="BB13" s="123">
        <f t="shared" si="43"/>
        <v>9</v>
      </c>
      <c r="BC13" s="121">
        <f>SUM(BC14:BC15)</f>
        <v>2</v>
      </c>
      <c r="BD13" s="122">
        <f>SUM(BD14:BD15)</f>
        <v>2</v>
      </c>
      <c r="BE13" s="122">
        <f t="shared" ref="BE13:BF13" si="44">SUM(BE14:BE15)</f>
        <v>2</v>
      </c>
      <c r="BF13" s="123">
        <f t="shared" si="44"/>
        <v>2</v>
      </c>
      <c r="BG13" s="121">
        <f>SUM(BG14:BG15)</f>
        <v>0</v>
      </c>
      <c r="BH13" s="122">
        <f>SUM(BH14:BH15)</f>
        <v>0</v>
      </c>
      <c r="BI13" s="122">
        <f t="shared" ref="BI13:BJ13" si="45">SUM(BI14:BI15)</f>
        <v>0</v>
      </c>
      <c r="BJ13" s="123">
        <f t="shared" si="45"/>
        <v>0</v>
      </c>
      <c r="BK13" s="121">
        <f>SUM(BK14:BK15)</f>
        <v>0</v>
      </c>
      <c r="BL13" s="122">
        <f>SUM(BL14:BL15)</f>
        <v>0</v>
      </c>
      <c r="BM13" s="122">
        <f t="shared" ref="BM13:BN13" si="46">SUM(BM14:BM15)</f>
        <v>0</v>
      </c>
      <c r="BN13" s="123">
        <f t="shared" si="46"/>
        <v>0</v>
      </c>
      <c r="BO13" s="121">
        <f>SUM(BO14:BO15)</f>
        <v>0</v>
      </c>
      <c r="BP13" s="122">
        <f>SUM(BP14:BP15)</f>
        <v>0</v>
      </c>
      <c r="BQ13" s="122">
        <f t="shared" ref="BQ13:BS13" si="47">SUM(BQ14:BQ15)</f>
        <v>0</v>
      </c>
      <c r="BR13" s="123">
        <f t="shared" si="47"/>
        <v>0</v>
      </c>
      <c r="BS13" s="123">
        <f t="shared" si="47"/>
        <v>0</v>
      </c>
      <c r="BT13" s="226"/>
      <c r="BU13" s="227"/>
      <c r="BV13" s="227"/>
      <c r="BW13" s="227"/>
      <c r="BX13" s="228"/>
    </row>
    <row r="14" spans="1:76" ht="13.5" customHeight="1">
      <c r="A14" s="16"/>
      <c r="B14" s="17"/>
      <c r="C14" s="18" t="s">
        <v>40</v>
      </c>
      <c r="D14" s="178"/>
      <c r="E14" s="21"/>
      <c r="F14" s="124"/>
      <c r="G14" s="125"/>
      <c r="H14" s="126"/>
      <c r="I14" s="126"/>
      <c r="J14" s="127"/>
      <c r="K14" s="125"/>
      <c r="L14" s="126"/>
      <c r="M14" s="126"/>
      <c r="N14" s="127"/>
      <c r="O14" s="125"/>
      <c r="P14" s="126"/>
      <c r="Q14" s="126">
        <v>3</v>
      </c>
      <c r="R14" s="127">
        <v>3</v>
      </c>
      <c r="S14" s="125">
        <v>6</v>
      </c>
      <c r="T14" s="126">
        <v>6</v>
      </c>
      <c r="U14" s="126">
        <v>6</v>
      </c>
      <c r="V14" s="127">
        <v>6</v>
      </c>
      <c r="W14" s="125">
        <v>6</v>
      </c>
      <c r="X14" s="126">
        <v>6</v>
      </c>
      <c r="Y14" s="126">
        <v>6</v>
      </c>
      <c r="Z14" s="127">
        <v>6</v>
      </c>
      <c r="AA14" s="125">
        <v>6</v>
      </c>
      <c r="AB14" s="126">
        <v>6</v>
      </c>
      <c r="AC14" s="126">
        <v>6</v>
      </c>
      <c r="AD14" s="127">
        <v>6</v>
      </c>
      <c r="AE14" s="125">
        <v>6</v>
      </c>
      <c r="AF14" s="126">
        <v>6</v>
      </c>
      <c r="AG14" s="126">
        <v>6</v>
      </c>
      <c r="AH14" s="127">
        <v>6</v>
      </c>
      <c r="AI14" s="125">
        <v>6</v>
      </c>
      <c r="AJ14" s="126">
        <v>6</v>
      </c>
      <c r="AK14" s="126">
        <v>6</v>
      </c>
      <c r="AL14" s="127">
        <v>6</v>
      </c>
      <c r="AM14" s="125">
        <v>6</v>
      </c>
      <c r="AN14" s="126">
        <v>6</v>
      </c>
      <c r="AO14" s="126">
        <v>3</v>
      </c>
      <c r="AP14" s="127">
        <v>3</v>
      </c>
      <c r="AQ14" s="125">
        <v>3</v>
      </c>
      <c r="AR14" s="126">
        <v>3</v>
      </c>
      <c r="AS14" s="126">
        <v>3</v>
      </c>
      <c r="AT14" s="127">
        <v>3</v>
      </c>
      <c r="AU14" s="125">
        <v>3</v>
      </c>
      <c r="AV14" s="126">
        <v>3</v>
      </c>
      <c r="AW14" s="126"/>
      <c r="AX14" s="127"/>
      <c r="AY14" s="125"/>
      <c r="AZ14" s="126"/>
      <c r="BA14" s="126"/>
      <c r="BB14" s="127"/>
      <c r="BC14" s="125"/>
      <c r="BD14" s="126"/>
      <c r="BE14" s="126"/>
      <c r="BF14" s="127"/>
      <c r="BG14" s="128"/>
      <c r="BH14" s="129"/>
      <c r="BI14" s="129"/>
      <c r="BJ14" s="130"/>
      <c r="BK14" s="128"/>
      <c r="BL14" s="129"/>
      <c r="BM14" s="129"/>
      <c r="BN14" s="130"/>
      <c r="BO14" s="128"/>
      <c r="BP14" s="129"/>
      <c r="BQ14" s="129"/>
      <c r="BR14" s="130"/>
      <c r="BS14" s="131"/>
      <c r="BT14" s="226"/>
      <c r="BU14" s="227"/>
      <c r="BV14" s="227"/>
      <c r="BW14" s="227"/>
      <c r="BX14" s="228"/>
    </row>
    <row r="15" spans="1:76" ht="13.5" customHeight="1">
      <c r="A15" s="16"/>
      <c r="B15" s="17"/>
      <c r="C15" s="20" t="s">
        <v>39</v>
      </c>
      <c r="D15" s="177"/>
      <c r="E15" s="21"/>
      <c r="F15" s="124"/>
      <c r="G15" s="125"/>
      <c r="H15" s="126"/>
      <c r="I15" s="126"/>
      <c r="J15" s="127"/>
      <c r="K15" s="125">
        <v>2</v>
      </c>
      <c r="L15" s="126">
        <v>2</v>
      </c>
      <c r="M15" s="126">
        <v>10</v>
      </c>
      <c r="N15" s="127">
        <v>10</v>
      </c>
      <c r="O15" s="125">
        <v>10</v>
      </c>
      <c r="P15" s="126">
        <v>10</v>
      </c>
      <c r="Q15" s="126">
        <v>14</v>
      </c>
      <c r="R15" s="127">
        <v>14</v>
      </c>
      <c r="S15" s="125">
        <v>14</v>
      </c>
      <c r="T15" s="126">
        <v>14</v>
      </c>
      <c r="U15" s="126">
        <v>14</v>
      </c>
      <c r="V15" s="127">
        <v>14</v>
      </c>
      <c r="W15" s="125">
        <v>14</v>
      </c>
      <c r="X15" s="126">
        <v>14</v>
      </c>
      <c r="Y15" s="126">
        <v>14</v>
      </c>
      <c r="Z15" s="127">
        <v>14</v>
      </c>
      <c r="AA15" s="125">
        <v>14</v>
      </c>
      <c r="AB15" s="126">
        <v>14</v>
      </c>
      <c r="AC15" s="126">
        <v>14</v>
      </c>
      <c r="AD15" s="127">
        <v>14</v>
      </c>
      <c r="AE15" s="125">
        <v>14</v>
      </c>
      <c r="AF15" s="126">
        <v>14</v>
      </c>
      <c r="AG15" s="126">
        <v>14</v>
      </c>
      <c r="AH15" s="127">
        <v>14</v>
      </c>
      <c r="AI15" s="125">
        <v>14</v>
      </c>
      <c r="AJ15" s="126">
        <v>14</v>
      </c>
      <c r="AK15" s="126">
        <v>14</v>
      </c>
      <c r="AL15" s="127">
        <v>14</v>
      </c>
      <c r="AM15" s="125">
        <v>14</v>
      </c>
      <c r="AN15" s="126">
        <v>14</v>
      </c>
      <c r="AO15" s="126">
        <v>14</v>
      </c>
      <c r="AP15" s="127">
        <v>14</v>
      </c>
      <c r="AQ15" s="125">
        <v>14</v>
      </c>
      <c r="AR15" s="126">
        <v>14</v>
      </c>
      <c r="AS15" s="126">
        <v>14</v>
      </c>
      <c r="AT15" s="127">
        <v>14</v>
      </c>
      <c r="AU15" s="125">
        <v>14</v>
      </c>
      <c r="AV15" s="126">
        <v>14</v>
      </c>
      <c r="AW15" s="126">
        <v>9</v>
      </c>
      <c r="AX15" s="127">
        <v>9</v>
      </c>
      <c r="AY15" s="125">
        <v>9</v>
      </c>
      <c r="AZ15" s="126">
        <v>9</v>
      </c>
      <c r="BA15" s="126">
        <v>9</v>
      </c>
      <c r="BB15" s="127">
        <v>9</v>
      </c>
      <c r="BC15" s="125">
        <v>2</v>
      </c>
      <c r="BD15" s="126">
        <v>2</v>
      </c>
      <c r="BE15" s="126">
        <v>2</v>
      </c>
      <c r="BF15" s="127">
        <v>2</v>
      </c>
      <c r="BG15" s="128"/>
      <c r="BH15" s="129"/>
      <c r="BI15" s="129"/>
      <c r="BJ15" s="130"/>
      <c r="BK15" s="128"/>
      <c r="BL15" s="129"/>
      <c r="BM15" s="129"/>
      <c r="BN15" s="130"/>
      <c r="BO15" s="128"/>
      <c r="BP15" s="129"/>
      <c r="BQ15" s="129"/>
      <c r="BR15" s="130"/>
      <c r="BS15" s="131"/>
      <c r="BT15" s="226"/>
      <c r="BU15" s="227"/>
      <c r="BV15" s="227"/>
      <c r="BW15" s="227"/>
      <c r="BX15" s="228"/>
    </row>
    <row r="16" spans="1:76" ht="13.5" customHeight="1">
      <c r="A16" s="16"/>
      <c r="B16" s="265" t="s">
        <v>22</v>
      </c>
      <c r="C16" s="266"/>
      <c r="D16" s="196">
        <v>1</v>
      </c>
      <c r="E16" s="181" t="s">
        <v>62</v>
      </c>
      <c r="F16" s="121">
        <f>SUM(F17:F18)</f>
        <v>0</v>
      </c>
      <c r="G16" s="121">
        <f>SUM(G17:G18)</f>
        <v>0</v>
      </c>
      <c r="H16" s="122">
        <f>SUM(H17:H18)</f>
        <v>0</v>
      </c>
      <c r="I16" s="122">
        <f t="shared" ref="I16:J16" si="48">SUM(I17:I18)</f>
        <v>0</v>
      </c>
      <c r="J16" s="123">
        <f t="shared" si="48"/>
        <v>0</v>
      </c>
      <c r="K16" s="121">
        <f>SUM(K17:K18)</f>
        <v>1</v>
      </c>
      <c r="L16" s="122">
        <f>SUM(L17:L18)</f>
        <v>1</v>
      </c>
      <c r="M16" s="122">
        <f t="shared" ref="M16:N16" si="49">SUM(M17:M18)</f>
        <v>10</v>
      </c>
      <c r="N16" s="123">
        <f t="shared" si="49"/>
        <v>10</v>
      </c>
      <c r="O16" s="121">
        <f>SUM(O17:O18)</f>
        <v>10</v>
      </c>
      <c r="P16" s="122">
        <f>SUM(P17:P18)</f>
        <v>10</v>
      </c>
      <c r="Q16" s="122">
        <f t="shared" ref="Q16:R16" si="50">SUM(Q17:Q18)</f>
        <v>17</v>
      </c>
      <c r="R16" s="123">
        <f t="shared" si="50"/>
        <v>17</v>
      </c>
      <c r="S16" s="121">
        <f>SUM(S17:S18)</f>
        <v>20</v>
      </c>
      <c r="T16" s="122">
        <f>SUM(T17:T18)</f>
        <v>20</v>
      </c>
      <c r="U16" s="122">
        <f t="shared" ref="U16:V16" si="51">SUM(U17:U18)</f>
        <v>20</v>
      </c>
      <c r="V16" s="123">
        <f t="shared" si="51"/>
        <v>20</v>
      </c>
      <c r="W16" s="121">
        <f>SUM(W17:W18)</f>
        <v>20</v>
      </c>
      <c r="X16" s="122">
        <f>SUM(X17:X18)</f>
        <v>20</v>
      </c>
      <c r="Y16" s="122">
        <f t="shared" ref="Y16:Z16" si="52">SUM(Y17:Y18)</f>
        <v>20</v>
      </c>
      <c r="Z16" s="123">
        <f t="shared" si="52"/>
        <v>20</v>
      </c>
      <c r="AA16" s="121">
        <f>SUM(AA17:AA18)</f>
        <v>20</v>
      </c>
      <c r="AB16" s="122">
        <f>SUM(AB17:AB18)</f>
        <v>20</v>
      </c>
      <c r="AC16" s="122">
        <f t="shared" ref="AC16:AD16" si="53">SUM(AC17:AC18)</f>
        <v>20</v>
      </c>
      <c r="AD16" s="123">
        <f t="shared" si="53"/>
        <v>20</v>
      </c>
      <c r="AE16" s="121">
        <f>SUM(AE17:AE18)</f>
        <v>20</v>
      </c>
      <c r="AF16" s="122">
        <f>SUM(AF17:AF18)</f>
        <v>20</v>
      </c>
      <c r="AG16" s="122">
        <f t="shared" ref="AG16:AH16" si="54">SUM(AG17:AG18)</f>
        <v>20</v>
      </c>
      <c r="AH16" s="123">
        <f t="shared" si="54"/>
        <v>20</v>
      </c>
      <c r="AI16" s="121">
        <f>SUM(AI17:AI18)</f>
        <v>20</v>
      </c>
      <c r="AJ16" s="122">
        <f>SUM(AJ17:AJ18)</f>
        <v>20</v>
      </c>
      <c r="AK16" s="122">
        <f t="shared" ref="AK16:AL16" si="55">SUM(AK17:AK18)</f>
        <v>20</v>
      </c>
      <c r="AL16" s="123">
        <f t="shared" si="55"/>
        <v>20</v>
      </c>
      <c r="AM16" s="121">
        <f>SUM(AM17:AM18)</f>
        <v>20</v>
      </c>
      <c r="AN16" s="122">
        <f>SUM(AN17:AN18)</f>
        <v>20</v>
      </c>
      <c r="AO16" s="122">
        <f t="shared" ref="AO16:AP16" si="56">SUM(AO17:AO18)</f>
        <v>17</v>
      </c>
      <c r="AP16" s="123">
        <f t="shared" si="56"/>
        <v>17</v>
      </c>
      <c r="AQ16" s="121">
        <f>SUM(AQ17:AQ18)</f>
        <v>17</v>
      </c>
      <c r="AR16" s="122">
        <f>SUM(AR17:AR18)</f>
        <v>17</v>
      </c>
      <c r="AS16" s="122">
        <f t="shared" ref="AS16:AT16" si="57">SUM(AS17:AS18)</f>
        <v>17</v>
      </c>
      <c r="AT16" s="123">
        <f t="shared" si="57"/>
        <v>17</v>
      </c>
      <c r="AU16" s="121">
        <f>SUM(AU17:AU18)</f>
        <v>17</v>
      </c>
      <c r="AV16" s="122">
        <f>SUM(AV17:AV18)</f>
        <v>17</v>
      </c>
      <c r="AW16" s="122">
        <f t="shared" ref="AW16:AX16" si="58">SUM(AW17:AW18)</f>
        <v>9</v>
      </c>
      <c r="AX16" s="123">
        <f t="shared" si="58"/>
        <v>9</v>
      </c>
      <c r="AY16" s="121">
        <f>SUM(AY17:AY18)</f>
        <v>9</v>
      </c>
      <c r="AZ16" s="122">
        <f>SUM(AZ17:AZ18)</f>
        <v>9</v>
      </c>
      <c r="BA16" s="122">
        <f t="shared" ref="BA16:BB16" si="59">SUM(BA17:BA18)</f>
        <v>9</v>
      </c>
      <c r="BB16" s="123">
        <f t="shared" si="59"/>
        <v>9</v>
      </c>
      <c r="BC16" s="121">
        <f>SUM(BC17:BC18)</f>
        <v>1</v>
      </c>
      <c r="BD16" s="122">
        <f>SUM(BD17:BD18)</f>
        <v>1</v>
      </c>
      <c r="BE16" s="122">
        <f t="shared" ref="BE16:BF16" si="60">SUM(BE17:BE18)</f>
        <v>1</v>
      </c>
      <c r="BF16" s="123">
        <f t="shared" si="60"/>
        <v>1</v>
      </c>
      <c r="BG16" s="121">
        <f>SUM(BG17:BG18)</f>
        <v>0</v>
      </c>
      <c r="BH16" s="122">
        <f>SUM(BH17:BH18)</f>
        <v>0</v>
      </c>
      <c r="BI16" s="122">
        <f t="shared" ref="BI16:BJ16" si="61">SUM(BI17:BI18)</f>
        <v>0</v>
      </c>
      <c r="BJ16" s="123">
        <f t="shared" si="61"/>
        <v>0</v>
      </c>
      <c r="BK16" s="121">
        <f>SUM(BK17:BK18)</f>
        <v>0</v>
      </c>
      <c r="BL16" s="122">
        <f>SUM(BL17:BL18)</f>
        <v>0</v>
      </c>
      <c r="BM16" s="122">
        <f t="shared" ref="BM16:BN16" si="62">SUM(BM17:BM18)</f>
        <v>0</v>
      </c>
      <c r="BN16" s="123">
        <f t="shared" si="62"/>
        <v>0</v>
      </c>
      <c r="BO16" s="121">
        <f>SUM(BO17:BO18)</f>
        <v>0</v>
      </c>
      <c r="BP16" s="122">
        <f>SUM(BP17:BP18)</f>
        <v>0</v>
      </c>
      <c r="BQ16" s="122">
        <f t="shared" ref="BQ16:BS16" si="63">SUM(BQ17:BQ18)</f>
        <v>0</v>
      </c>
      <c r="BR16" s="123">
        <f t="shared" si="63"/>
        <v>0</v>
      </c>
      <c r="BS16" s="123">
        <f t="shared" si="63"/>
        <v>0</v>
      </c>
      <c r="BT16" s="226"/>
      <c r="BU16" s="227"/>
      <c r="BV16" s="227"/>
      <c r="BW16" s="227"/>
      <c r="BX16" s="228"/>
    </row>
    <row r="17" spans="1:76" ht="13.5" customHeight="1">
      <c r="A17" s="16"/>
      <c r="B17" s="17"/>
      <c r="C17" s="18" t="s">
        <v>40</v>
      </c>
      <c r="D17" s="178"/>
      <c r="E17" s="19"/>
      <c r="F17" s="132"/>
      <c r="G17" s="133"/>
      <c r="H17" s="134"/>
      <c r="I17" s="134"/>
      <c r="J17" s="135"/>
      <c r="K17" s="133"/>
      <c r="L17" s="134"/>
      <c r="M17" s="134"/>
      <c r="N17" s="135"/>
      <c r="O17" s="133"/>
      <c r="P17" s="126"/>
      <c r="Q17" s="126">
        <v>3</v>
      </c>
      <c r="R17" s="127">
        <v>3</v>
      </c>
      <c r="S17" s="125">
        <v>6</v>
      </c>
      <c r="T17" s="126">
        <v>6</v>
      </c>
      <c r="U17" s="126">
        <v>6</v>
      </c>
      <c r="V17" s="127">
        <v>6</v>
      </c>
      <c r="W17" s="125">
        <v>6</v>
      </c>
      <c r="X17" s="126">
        <v>6</v>
      </c>
      <c r="Y17" s="126">
        <v>6</v>
      </c>
      <c r="Z17" s="127">
        <v>6</v>
      </c>
      <c r="AA17" s="125">
        <v>6</v>
      </c>
      <c r="AB17" s="126">
        <v>6</v>
      </c>
      <c r="AC17" s="126">
        <v>6</v>
      </c>
      <c r="AD17" s="127">
        <v>6</v>
      </c>
      <c r="AE17" s="125">
        <v>6</v>
      </c>
      <c r="AF17" s="126">
        <v>6</v>
      </c>
      <c r="AG17" s="126">
        <v>6</v>
      </c>
      <c r="AH17" s="127">
        <v>6</v>
      </c>
      <c r="AI17" s="125">
        <v>6</v>
      </c>
      <c r="AJ17" s="126">
        <v>6</v>
      </c>
      <c r="AK17" s="126">
        <v>6</v>
      </c>
      <c r="AL17" s="127">
        <v>6</v>
      </c>
      <c r="AM17" s="125">
        <v>6</v>
      </c>
      <c r="AN17" s="126">
        <v>6</v>
      </c>
      <c r="AO17" s="126">
        <v>3</v>
      </c>
      <c r="AP17" s="127">
        <v>3</v>
      </c>
      <c r="AQ17" s="125">
        <v>3</v>
      </c>
      <c r="AR17" s="126">
        <v>3</v>
      </c>
      <c r="AS17" s="126">
        <v>3</v>
      </c>
      <c r="AT17" s="127">
        <v>3</v>
      </c>
      <c r="AU17" s="125">
        <v>3</v>
      </c>
      <c r="AV17" s="126">
        <v>3</v>
      </c>
      <c r="AW17" s="126"/>
      <c r="AX17" s="127"/>
      <c r="AY17" s="125"/>
      <c r="AZ17" s="126"/>
      <c r="BA17" s="126"/>
      <c r="BB17" s="127"/>
      <c r="BC17" s="133"/>
      <c r="BD17" s="134"/>
      <c r="BE17" s="134"/>
      <c r="BF17" s="135"/>
      <c r="BG17" s="136"/>
      <c r="BH17" s="137"/>
      <c r="BI17" s="137"/>
      <c r="BJ17" s="138"/>
      <c r="BK17" s="136"/>
      <c r="BL17" s="137"/>
      <c r="BM17" s="137"/>
      <c r="BN17" s="138"/>
      <c r="BO17" s="136"/>
      <c r="BP17" s="137"/>
      <c r="BQ17" s="137"/>
      <c r="BR17" s="138"/>
      <c r="BS17" s="139"/>
      <c r="BT17" s="226"/>
      <c r="BU17" s="227"/>
      <c r="BV17" s="227"/>
      <c r="BW17" s="227"/>
      <c r="BX17" s="228"/>
    </row>
    <row r="18" spans="1:76" ht="13.5" customHeight="1">
      <c r="A18" s="22"/>
      <c r="B18" s="23"/>
      <c r="C18" s="24" t="s">
        <v>39</v>
      </c>
      <c r="D18" s="179"/>
      <c r="E18" s="25"/>
      <c r="F18" s="140"/>
      <c r="G18" s="141"/>
      <c r="H18" s="142"/>
      <c r="I18" s="142"/>
      <c r="J18" s="143"/>
      <c r="K18" s="141">
        <v>1</v>
      </c>
      <c r="L18" s="142">
        <v>1</v>
      </c>
      <c r="M18" s="142">
        <v>10</v>
      </c>
      <c r="N18" s="143">
        <v>10</v>
      </c>
      <c r="O18" s="141">
        <v>10</v>
      </c>
      <c r="P18" s="142">
        <v>10</v>
      </c>
      <c r="Q18" s="126">
        <v>14</v>
      </c>
      <c r="R18" s="127">
        <v>14</v>
      </c>
      <c r="S18" s="125">
        <v>14</v>
      </c>
      <c r="T18" s="126">
        <v>14</v>
      </c>
      <c r="U18" s="126">
        <v>14</v>
      </c>
      <c r="V18" s="127">
        <v>14</v>
      </c>
      <c r="W18" s="125">
        <v>14</v>
      </c>
      <c r="X18" s="126">
        <v>14</v>
      </c>
      <c r="Y18" s="126">
        <v>14</v>
      </c>
      <c r="Z18" s="127">
        <v>14</v>
      </c>
      <c r="AA18" s="125">
        <v>14</v>
      </c>
      <c r="AB18" s="126">
        <v>14</v>
      </c>
      <c r="AC18" s="126">
        <v>14</v>
      </c>
      <c r="AD18" s="127">
        <v>14</v>
      </c>
      <c r="AE18" s="125">
        <v>14</v>
      </c>
      <c r="AF18" s="126">
        <v>14</v>
      </c>
      <c r="AG18" s="126">
        <v>14</v>
      </c>
      <c r="AH18" s="127">
        <v>14</v>
      </c>
      <c r="AI18" s="125">
        <v>14</v>
      </c>
      <c r="AJ18" s="126">
        <v>14</v>
      </c>
      <c r="AK18" s="126">
        <v>14</v>
      </c>
      <c r="AL18" s="127">
        <v>14</v>
      </c>
      <c r="AM18" s="125">
        <v>14</v>
      </c>
      <c r="AN18" s="126">
        <v>14</v>
      </c>
      <c r="AO18" s="126">
        <v>14</v>
      </c>
      <c r="AP18" s="127">
        <v>14</v>
      </c>
      <c r="AQ18" s="125">
        <v>14</v>
      </c>
      <c r="AR18" s="126">
        <v>14</v>
      </c>
      <c r="AS18" s="126">
        <v>14</v>
      </c>
      <c r="AT18" s="127">
        <v>14</v>
      </c>
      <c r="AU18" s="125">
        <v>14</v>
      </c>
      <c r="AV18" s="126">
        <v>14</v>
      </c>
      <c r="AW18" s="142">
        <v>9</v>
      </c>
      <c r="AX18" s="143">
        <v>9</v>
      </c>
      <c r="AY18" s="141">
        <v>9</v>
      </c>
      <c r="AZ18" s="142">
        <v>9</v>
      </c>
      <c r="BA18" s="142">
        <v>9</v>
      </c>
      <c r="BB18" s="143">
        <v>9</v>
      </c>
      <c r="BC18" s="141">
        <v>1</v>
      </c>
      <c r="BD18" s="142">
        <v>1</v>
      </c>
      <c r="BE18" s="142">
        <v>1</v>
      </c>
      <c r="BF18" s="143">
        <v>1</v>
      </c>
      <c r="BG18" s="144"/>
      <c r="BH18" s="145"/>
      <c r="BI18" s="145"/>
      <c r="BJ18" s="146"/>
      <c r="BK18" s="144"/>
      <c r="BL18" s="145"/>
      <c r="BM18" s="145"/>
      <c r="BN18" s="146"/>
      <c r="BO18" s="144"/>
      <c r="BP18" s="145"/>
      <c r="BQ18" s="145"/>
      <c r="BR18" s="146"/>
      <c r="BS18" s="147"/>
      <c r="BT18" s="226"/>
      <c r="BU18" s="227"/>
      <c r="BV18" s="227"/>
      <c r="BW18" s="227"/>
      <c r="BX18" s="228"/>
    </row>
    <row r="19" spans="1:76" ht="13.5" customHeight="1">
      <c r="A19" s="267" t="s">
        <v>51</v>
      </c>
      <c r="B19" s="268"/>
      <c r="C19" s="268"/>
      <c r="D19" s="268"/>
      <c r="E19" s="165"/>
      <c r="F19" s="64">
        <f t="shared" ref="F19" si="64">IF(F6&gt;0,(MAX(2,(ROUND((F20+F21+F22+F23),0)))),0)</f>
        <v>0</v>
      </c>
      <c r="G19" s="64">
        <f t="shared" ref="G19" si="65">IF(G6&gt;0,(MAX(2,(ROUND((G20+G21+G22+G23),0)))),0)</f>
        <v>0</v>
      </c>
      <c r="H19" s="65">
        <f t="shared" ref="H19" si="66">IF(H6&gt;0,(MAX(2,(ROUND((H20+H21+H22+H23),0)))),0)</f>
        <v>0</v>
      </c>
      <c r="I19" s="65">
        <f t="shared" ref="I19" si="67">IF(I6&gt;0,(MAX(2,(ROUND((I20+I21+I22+I23),0)))),0)</f>
        <v>0</v>
      </c>
      <c r="J19" s="66">
        <f t="shared" ref="J19" si="68">IF(J6&gt;0,(MAX(2,(ROUND((J20+J21+J22+J23),0)))),0)</f>
        <v>0</v>
      </c>
      <c r="K19" s="64">
        <f t="shared" ref="K19" si="69">IF(K6&gt;0,(MAX(2,(ROUND((K20+K21+K22+K23),0)))),0)</f>
        <v>2</v>
      </c>
      <c r="L19" s="65">
        <f t="shared" ref="L19" si="70">IF(L6&gt;0,(MAX(2,(ROUND((L20+L21+L22+L23),0)))),0)</f>
        <v>2</v>
      </c>
      <c r="M19" s="65">
        <f t="shared" ref="M19" si="71">IF(M6&gt;0,(MAX(2,(ROUND((M20+M21+M22+M23),0)))),0)</f>
        <v>4</v>
      </c>
      <c r="N19" s="66">
        <f t="shared" ref="N19" si="72">IF(N6&gt;0,(MAX(2,(ROUND((N20+N21+N22+N23),0)))),0)</f>
        <v>4</v>
      </c>
      <c r="O19" s="64">
        <f t="shared" ref="O19" si="73">IF(O6&gt;0,(MAX(2,(ROUND((O20+O21+O22+O23),0)))),0)</f>
        <v>4</v>
      </c>
      <c r="P19" s="65">
        <f t="shared" ref="P19" si="74">IF(P6&gt;0,(MAX(2,(ROUND((P20+P21+P22+P23),0)))),0)</f>
        <v>4</v>
      </c>
      <c r="Q19" s="65">
        <f t="shared" ref="Q19" si="75">IF(Q6&gt;0,(MAX(2,(ROUND((Q20+Q21+Q22+Q23),0)))),0)</f>
        <v>8</v>
      </c>
      <c r="R19" s="66">
        <f t="shared" ref="R19" si="76">IF(R6&gt;0,(MAX(2,(ROUND((R20+R21+R22+R23),0)))),0)</f>
        <v>8</v>
      </c>
      <c r="S19" s="64">
        <f t="shared" ref="S19" si="77">IF(S6&gt;0,(MAX(2,(ROUND((S20+S21+S22+S23),0)))),0)</f>
        <v>9</v>
      </c>
      <c r="T19" s="65">
        <f t="shared" ref="T19" si="78">IF(T6&gt;0,(MAX(2,(ROUND((T20+T21+T22+T23),0)))),0)</f>
        <v>9</v>
      </c>
      <c r="U19" s="65">
        <f t="shared" ref="U19" si="79">IF(U6&gt;0,(MAX(2,(ROUND((U20+U21+U22+U23),0)))),0)</f>
        <v>9</v>
      </c>
      <c r="V19" s="66">
        <f t="shared" ref="V19" si="80">IF(V6&gt;0,(MAX(2,(ROUND((V20+V21+V22+V23),0)))),0)</f>
        <v>9</v>
      </c>
      <c r="W19" s="64">
        <f t="shared" ref="W19" si="81">IF(W6&gt;0,(MAX(2,(ROUND((W20+W21+W22+W23),0)))),0)</f>
        <v>9</v>
      </c>
      <c r="X19" s="65">
        <f t="shared" ref="X19" si="82">IF(X6&gt;0,(MAX(2,(ROUND((X20+X21+X22+X23),0)))),0)</f>
        <v>9</v>
      </c>
      <c r="Y19" s="65">
        <f t="shared" ref="Y19" si="83">IF(Y6&gt;0,(MAX(2,(ROUND((Y20+Y21+Y22+Y23),0)))),0)</f>
        <v>9</v>
      </c>
      <c r="Z19" s="66">
        <f t="shared" ref="Z19" si="84">IF(Z6&gt;0,(MAX(2,(ROUND((Z20+Z21+Z22+Z23),0)))),0)</f>
        <v>9</v>
      </c>
      <c r="AA19" s="64">
        <f t="shared" ref="AA19" si="85">IF(AA6&gt;0,(MAX(2,(ROUND((AA20+AA21+AA22+AA23),0)))),0)</f>
        <v>9</v>
      </c>
      <c r="AB19" s="65">
        <f t="shared" ref="AB19" si="86">IF(AB6&gt;0,(MAX(2,(ROUND((AB20+AB21+AB22+AB23),0)))),0)</f>
        <v>9</v>
      </c>
      <c r="AC19" s="65">
        <f t="shared" ref="AC19" si="87">IF(AC6&gt;0,(MAX(2,(ROUND((AC20+AC21+AC22+AC23),0)))),0)</f>
        <v>9</v>
      </c>
      <c r="AD19" s="66">
        <f t="shared" ref="AD19" si="88">IF(AD6&gt;0,(MAX(2,(ROUND((AD20+AD21+AD22+AD23),0)))),0)</f>
        <v>9</v>
      </c>
      <c r="AE19" s="64">
        <f t="shared" ref="AE19" si="89">IF(AE6&gt;0,(MAX(2,(ROUND((AE20+AE21+AE22+AE23),0)))),0)</f>
        <v>9</v>
      </c>
      <c r="AF19" s="65">
        <f t="shared" ref="AF19" si="90">IF(AF6&gt;0,(MAX(2,(ROUND((AF20+AF21+AF22+AF23),0)))),0)</f>
        <v>9</v>
      </c>
      <c r="AG19" s="65">
        <f t="shared" ref="AG19" si="91">IF(AG6&gt;0,(MAX(2,(ROUND((AG20+AG21+AG22+AG23),0)))),0)</f>
        <v>9</v>
      </c>
      <c r="AH19" s="66">
        <f t="shared" ref="AH19" si="92">IF(AH6&gt;0,(MAX(2,(ROUND((AH20+AH21+AH22+AH23),0)))),0)</f>
        <v>9</v>
      </c>
      <c r="AI19" s="64">
        <f t="shared" ref="AI19" si="93">IF(AI6&gt;0,(MAX(2,(ROUND((AI20+AI21+AI22+AI23),0)))),0)</f>
        <v>9</v>
      </c>
      <c r="AJ19" s="65">
        <f t="shared" ref="AJ19" si="94">IF(AJ6&gt;0,(MAX(2,(ROUND((AJ20+AJ21+AJ22+AJ23),0)))),0)</f>
        <v>9</v>
      </c>
      <c r="AK19" s="65">
        <f t="shared" ref="AK19" si="95">IF(AK6&gt;0,(MAX(2,(ROUND((AK20+AK21+AK22+AK23),0)))),0)</f>
        <v>9</v>
      </c>
      <c r="AL19" s="66">
        <f t="shared" ref="AL19" si="96">IF(AL6&gt;0,(MAX(2,(ROUND((AL20+AL21+AL22+AL23),0)))),0)</f>
        <v>9</v>
      </c>
      <c r="AM19" s="64">
        <f t="shared" ref="AM19" si="97">IF(AM6&gt;0,(MAX(2,(ROUND((AM20+AM21+AM22+AM23),0)))),0)</f>
        <v>8</v>
      </c>
      <c r="AN19" s="65">
        <f t="shared" ref="AN19" si="98">IF(AN6&gt;0,(MAX(2,(ROUND((AN20+AN21+AN22+AN23),0)))),0)</f>
        <v>8</v>
      </c>
      <c r="AO19" s="65">
        <f t="shared" ref="AO19" si="99">IF(AO6&gt;0,(MAX(2,(ROUND((AO20+AO21+AO22+AO23),0)))),0)</f>
        <v>8</v>
      </c>
      <c r="AP19" s="66">
        <f t="shared" ref="AP19" si="100">IF(AP6&gt;0,(MAX(2,(ROUND((AP20+AP21+AP22+AP23),0)))),0)</f>
        <v>8</v>
      </c>
      <c r="AQ19" s="64">
        <f t="shared" ref="AQ19" si="101">IF(AQ6&gt;0,(MAX(2,(ROUND((AQ20+AQ21+AQ22+AQ23),0)))),0)</f>
        <v>8</v>
      </c>
      <c r="AR19" s="65">
        <f t="shared" ref="AR19" si="102">IF(AR6&gt;0,(MAX(2,(ROUND((AR20+AR21+AR22+AR23),0)))),0)</f>
        <v>8</v>
      </c>
      <c r="AS19" s="65">
        <f t="shared" ref="AS19" si="103">IF(AS6&gt;0,(MAX(2,(ROUND((AS20+AS21+AS22+AS23),0)))),0)</f>
        <v>8</v>
      </c>
      <c r="AT19" s="66">
        <f t="shared" ref="AT19" si="104">IF(AT6&gt;0,(MAX(2,(ROUND((AT20+AT21+AT22+AT23),0)))),0)</f>
        <v>8</v>
      </c>
      <c r="AU19" s="64">
        <f t="shared" ref="AU19" si="105">IF(AU6&gt;0,(MAX(2,(ROUND((AU20+AU21+AU22+AU23),0)))),0)</f>
        <v>8</v>
      </c>
      <c r="AV19" s="65">
        <f t="shared" ref="AV19" si="106">IF(AV6&gt;0,(MAX(2,(ROUND((AV20+AV21+AV22+AV23),0)))),0)</f>
        <v>8</v>
      </c>
      <c r="AW19" s="65">
        <f t="shared" ref="AW19" si="107">IF(AW6&gt;0,(MAX(2,(ROUND((AW20+AW21+AW22+AW23),0)))),0)</f>
        <v>4</v>
      </c>
      <c r="AX19" s="66">
        <f t="shared" ref="AX19" si="108">IF(AX6&gt;0,(MAX(2,(ROUND((AX20+AX21+AX22+AX23),0)))),0)</f>
        <v>4</v>
      </c>
      <c r="AY19" s="64">
        <f t="shared" ref="AY19" si="109">IF(AY6&gt;0,(MAX(2,(ROUND((AY20+AY21+AY22+AY23),0)))),0)</f>
        <v>4</v>
      </c>
      <c r="AZ19" s="65">
        <f t="shared" ref="AZ19" si="110">IF(AZ6&gt;0,(MAX(2,(ROUND((AZ20+AZ21+AZ22+AZ23),0)))),0)</f>
        <v>4</v>
      </c>
      <c r="BA19" s="65">
        <f t="shared" ref="BA19" si="111">IF(BA6&gt;0,(MAX(2,(ROUND((BA20+BA21+BA22+BA23),0)))),0)</f>
        <v>4</v>
      </c>
      <c r="BB19" s="66">
        <f t="shared" ref="BB19" si="112">IF(BB6&gt;0,(MAX(2,(ROUND((BB20+BB21+BB22+BB23),0)))),0)</f>
        <v>4</v>
      </c>
      <c r="BC19" s="64">
        <f t="shared" ref="BC19" si="113">IF(BC6&gt;0,(MAX(2,(ROUND((BC20+BC21+BC22+BC23),0)))),0)</f>
        <v>2</v>
      </c>
      <c r="BD19" s="65">
        <f t="shared" ref="BD19" si="114">IF(BD6&gt;0,(MAX(2,(ROUND((BD20+BD21+BD22+BD23),0)))),0)</f>
        <v>2</v>
      </c>
      <c r="BE19" s="65">
        <f t="shared" ref="BE19" si="115">IF(BE6&gt;0,(MAX(2,(ROUND((BE20+BE21+BE22+BE23),0)))),0)</f>
        <v>2</v>
      </c>
      <c r="BF19" s="66">
        <f t="shared" ref="BF19" si="116">IF(BF6&gt;0,(MAX(2,(ROUND((BF20+BF21+BF22+BF23),0)))),0)</f>
        <v>2</v>
      </c>
      <c r="BG19" s="64">
        <f t="shared" ref="BG19" si="117">IF(BG6&gt;0,(MAX(2,(ROUND((BG20+BG21+BG22+BG23),0)))),0)</f>
        <v>0</v>
      </c>
      <c r="BH19" s="65">
        <f t="shared" ref="BH19" si="118">IF(BH6&gt;0,(MAX(2,(ROUND((BH20+BH21+BH22+BH23),0)))),0)</f>
        <v>0</v>
      </c>
      <c r="BI19" s="65">
        <f t="shared" ref="BI19" si="119">IF(BI6&gt;0,(MAX(2,(ROUND((BI20+BI21+BI22+BI23),0)))),0)</f>
        <v>0</v>
      </c>
      <c r="BJ19" s="66">
        <f t="shared" ref="BJ19" si="120">IF(BJ6&gt;0,(MAX(2,(ROUND((BJ20+BJ21+BJ22+BJ23),0)))),0)</f>
        <v>0</v>
      </c>
      <c r="BK19" s="64">
        <f t="shared" ref="BK19" si="121">IF(BK6&gt;0,(MAX(2,(ROUND((BK20+BK21+BK22+BK23),0)))),0)</f>
        <v>0</v>
      </c>
      <c r="BL19" s="65">
        <f t="shared" ref="BL19" si="122">IF(BL6&gt;0,(MAX(2,(ROUND((BL20+BL21+BL22+BL23),0)))),0)</f>
        <v>0</v>
      </c>
      <c r="BM19" s="65">
        <f t="shared" ref="BM19" si="123">IF(BM6&gt;0,(MAX(2,(ROUND((BM20+BM21+BM22+BM23),0)))),0)</f>
        <v>0</v>
      </c>
      <c r="BN19" s="66">
        <f t="shared" ref="BN19" si="124">IF(BN6&gt;0,(MAX(2,(ROUND((BN20+BN21+BN22+BN23),0)))),0)</f>
        <v>0</v>
      </c>
      <c r="BO19" s="64">
        <f t="shared" ref="BO19" si="125">IF(BO6&gt;0,(MAX(2,(ROUND((BO20+BO21+BO22+BO23),0)))),0)</f>
        <v>0</v>
      </c>
      <c r="BP19" s="65">
        <f t="shared" ref="BP19" si="126">IF(BP6&gt;0,(MAX(2,(ROUND((BP20+BP21+BP22+BP23),0)))),0)</f>
        <v>0</v>
      </c>
      <c r="BQ19" s="65">
        <f t="shared" ref="BQ19" si="127">IF(BQ6&gt;0,(MAX(2,(ROUND((BQ20+BQ21+BQ22+BQ23),0)))),0)</f>
        <v>0</v>
      </c>
      <c r="BR19" s="66">
        <f t="shared" ref="BR19" si="128">IF(BR6&gt;0,(MAX(2,(ROUND((BR20+BR21+BR22+BR23),0)))),0)</f>
        <v>0</v>
      </c>
      <c r="BS19" s="64">
        <f t="shared" ref="BS19" si="129">IF(BS6&gt;0,(MAX(2,(ROUND((BS20+BS21+BS22+BS23),0)))),0)</f>
        <v>0</v>
      </c>
      <c r="BT19" s="226"/>
      <c r="BU19" s="227"/>
      <c r="BV19" s="227"/>
      <c r="BW19" s="227"/>
      <c r="BX19" s="228"/>
    </row>
    <row r="20" spans="1:76" ht="13.5" hidden="1" customHeight="1">
      <c r="A20" s="195" t="s">
        <v>66</v>
      </c>
      <c r="B20" s="193"/>
      <c r="C20" s="193"/>
      <c r="D20" s="193"/>
      <c r="E20" s="192"/>
      <c r="F20" s="64">
        <f t="shared" ref="F20:J20" si="130">(ROUNDDOWN(F7/3,1))</f>
        <v>0</v>
      </c>
      <c r="G20" s="64">
        <f t="shared" si="130"/>
        <v>0</v>
      </c>
      <c r="H20" s="65">
        <f t="shared" si="130"/>
        <v>0</v>
      </c>
      <c r="I20" s="65">
        <f t="shared" si="130"/>
        <v>0</v>
      </c>
      <c r="J20" s="66">
        <f t="shared" si="130"/>
        <v>0</v>
      </c>
      <c r="K20" s="64">
        <f t="shared" ref="K20:BR20" si="131">(ROUNDDOWN(K7/3,1))</f>
        <v>0</v>
      </c>
      <c r="L20" s="65">
        <f t="shared" si="131"/>
        <v>0</v>
      </c>
      <c r="M20" s="65">
        <f t="shared" si="131"/>
        <v>0.6</v>
      </c>
      <c r="N20" s="66">
        <f t="shared" si="131"/>
        <v>0.6</v>
      </c>
      <c r="O20" s="64">
        <f t="shared" si="131"/>
        <v>0.6</v>
      </c>
      <c r="P20" s="65">
        <f t="shared" si="131"/>
        <v>0.6</v>
      </c>
      <c r="Q20" s="65">
        <f t="shared" si="131"/>
        <v>2</v>
      </c>
      <c r="R20" s="66">
        <f t="shared" si="131"/>
        <v>2</v>
      </c>
      <c r="S20" s="64">
        <f t="shared" si="131"/>
        <v>2</v>
      </c>
      <c r="T20" s="65">
        <f t="shared" si="131"/>
        <v>2</v>
      </c>
      <c r="U20" s="65">
        <f t="shared" si="131"/>
        <v>2</v>
      </c>
      <c r="V20" s="66">
        <f t="shared" si="131"/>
        <v>2</v>
      </c>
      <c r="W20" s="64">
        <f t="shared" si="131"/>
        <v>2</v>
      </c>
      <c r="X20" s="65">
        <f t="shared" si="131"/>
        <v>2</v>
      </c>
      <c r="Y20" s="65">
        <f t="shared" si="131"/>
        <v>2</v>
      </c>
      <c r="Z20" s="66">
        <f t="shared" si="131"/>
        <v>2</v>
      </c>
      <c r="AA20" s="64">
        <f t="shared" si="131"/>
        <v>2</v>
      </c>
      <c r="AB20" s="65">
        <f t="shared" si="131"/>
        <v>2</v>
      </c>
      <c r="AC20" s="65">
        <f t="shared" si="131"/>
        <v>2</v>
      </c>
      <c r="AD20" s="66">
        <f t="shared" si="131"/>
        <v>2</v>
      </c>
      <c r="AE20" s="64">
        <f t="shared" si="131"/>
        <v>2</v>
      </c>
      <c r="AF20" s="65">
        <f t="shared" si="131"/>
        <v>2</v>
      </c>
      <c r="AG20" s="65">
        <f t="shared" si="131"/>
        <v>2</v>
      </c>
      <c r="AH20" s="66">
        <f t="shared" si="131"/>
        <v>2</v>
      </c>
      <c r="AI20" s="64">
        <f t="shared" si="131"/>
        <v>2</v>
      </c>
      <c r="AJ20" s="65">
        <f t="shared" si="131"/>
        <v>2</v>
      </c>
      <c r="AK20" s="65">
        <f t="shared" si="131"/>
        <v>2</v>
      </c>
      <c r="AL20" s="66">
        <f t="shared" si="131"/>
        <v>2</v>
      </c>
      <c r="AM20" s="64">
        <f t="shared" si="131"/>
        <v>2</v>
      </c>
      <c r="AN20" s="65">
        <f t="shared" si="131"/>
        <v>2</v>
      </c>
      <c r="AO20" s="65">
        <f t="shared" si="131"/>
        <v>2</v>
      </c>
      <c r="AP20" s="66">
        <f t="shared" si="131"/>
        <v>2</v>
      </c>
      <c r="AQ20" s="64">
        <f t="shared" si="131"/>
        <v>2</v>
      </c>
      <c r="AR20" s="65">
        <f t="shared" si="131"/>
        <v>2</v>
      </c>
      <c r="AS20" s="65">
        <f t="shared" si="131"/>
        <v>2</v>
      </c>
      <c r="AT20" s="66">
        <f t="shared" si="131"/>
        <v>2</v>
      </c>
      <c r="AU20" s="64">
        <f t="shared" si="131"/>
        <v>2</v>
      </c>
      <c r="AV20" s="65">
        <f t="shared" si="131"/>
        <v>2</v>
      </c>
      <c r="AW20" s="65">
        <f t="shared" si="131"/>
        <v>0.6</v>
      </c>
      <c r="AX20" s="66">
        <f t="shared" si="131"/>
        <v>0.6</v>
      </c>
      <c r="AY20" s="64">
        <f t="shared" si="131"/>
        <v>0.6</v>
      </c>
      <c r="AZ20" s="65">
        <f t="shared" si="131"/>
        <v>0.6</v>
      </c>
      <c r="BA20" s="65">
        <f t="shared" si="131"/>
        <v>0.6</v>
      </c>
      <c r="BB20" s="66">
        <f t="shared" si="131"/>
        <v>0.6</v>
      </c>
      <c r="BC20" s="64">
        <f t="shared" si="131"/>
        <v>0</v>
      </c>
      <c r="BD20" s="65">
        <f t="shared" si="131"/>
        <v>0</v>
      </c>
      <c r="BE20" s="65">
        <f t="shared" si="131"/>
        <v>0</v>
      </c>
      <c r="BF20" s="66">
        <f t="shared" si="131"/>
        <v>0</v>
      </c>
      <c r="BG20" s="64">
        <f t="shared" si="131"/>
        <v>0</v>
      </c>
      <c r="BH20" s="65">
        <f t="shared" si="131"/>
        <v>0</v>
      </c>
      <c r="BI20" s="65">
        <f t="shared" si="131"/>
        <v>0</v>
      </c>
      <c r="BJ20" s="66">
        <f t="shared" si="131"/>
        <v>0</v>
      </c>
      <c r="BK20" s="64">
        <f t="shared" si="131"/>
        <v>0</v>
      </c>
      <c r="BL20" s="65">
        <f t="shared" si="131"/>
        <v>0</v>
      </c>
      <c r="BM20" s="65">
        <f t="shared" si="131"/>
        <v>0</v>
      </c>
      <c r="BN20" s="66">
        <f t="shared" si="131"/>
        <v>0</v>
      </c>
      <c r="BO20" s="64">
        <f t="shared" si="131"/>
        <v>0</v>
      </c>
      <c r="BP20" s="65">
        <f t="shared" si="131"/>
        <v>0</v>
      </c>
      <c r="BQ20" s="65">
        <f t="shared" si="131"/>
        <v>0</v>
      </c>
      <c r="BR20" s="66">
        <f t="shared" si="131"/>
        <v>0</v>
      </c>
      <c r="BS20" s="64">
        <f t="shared" ref="BS20" si="132">(ROUNDDOWN(BS7/3,1))</f>
        <v>0</v>
      </c>
      <c r="BT20" s="226"/>
      <c r="BU20" s="227"/>
      <c r="BV20" s="227"/>
      <c r="BW20" s="227"/>
      <c r="BX20" s="228"/>
    </row>
    <row r="21" spans="1:76" ht="13.5" hidden="1" customHeight="1">
      <c r="A21" s="195" t="s">
        <v>68</v>
      </c>
      <c r="B21" s="194"/>
      <c r="C21" s="194"/>
      <c r="D21" s="194"/>
      <c r="E21" s="192"/>
      <c r="F21" s="64">
        <f t="shared" ref="F21:J21" si="133">ROUNDDOWN((F8+F9)/6,1)</f>
        <v>0</v>
      </c>
      <c r="G21" s="64">
        <f t="shared" si="133"/>
        <v>0</v>
      </c>
      <c r="H21" s="65">
        <f t="shared" si="133"/>
        <v>0</v>
      </c>
      <c r="I21" s="65">
        <f t="shared" si="133"/>
        <v>0</v>
      </c>
      <c r="J21" s="66">
        <f t="shared" si="133"/>
        <v>0</v>
      </c>
      <c r="K21" s="64">
        <f t="shared" ref="K21:BR21" si="134">ROUNDDOWN((K8+K9)/6,1)</f>
        <v>0.5</v>
      </c>
      <c r="L21" s="65">
        <f t="shared" si="134"/>
        <v>0.5</v>
      </c>
      <c r="M21" s="65">
        <f t="shared" si="134"/>
        <v>2</v>
      </c>
      <c r="N21" s="66">
        <f t="shared" si="134"/>
        <v>2</v>
      </c>
      <c r="O21" s="64">
        <f t="shared" si="134"/>
        <v>2</v>
      </c>
      <c r="P21" s="65">
        <f t="shared" si="134"/>
        <v>2</v>
      </c>
      <c r="Q21" s="65">
        <f t="shared" si="134"/>
        <v>4</v>
      </c>
      <c r="R21" s="66">
        <f t="shared" si="134"/>
        <v>4</v>
      </c>
      <c r="S21" s="64">
        <f t="shared" si="134"/>
        <v>4</v>
      </c>
      <c r="T21" s="65">
        <f t="shared" si="134"/>
        <v>4</v>
      </c>
      <c r="U21" s="65">
        <f t="shared" si="134"/>
        <v>4</v>
      </c>
      <c r="V21" s="66">
        <f t="shared" si="134"/>
        <v>4</v>
      </c>
      <c r="W21" s="64">
        <f t="shared" si="134"/>
        <v>4</v>
      </c>
      <c r="X21" s="65">
        <f t="shared" si="134"/>
        <v>4</v>
      </c>
      <c r="Y21" s="65">
        <f t="shared" si="134"/>
        <v>4</v>
      </c>
      <c r="Z21" s="66">
        <f t="shared" si="134"/>
        <v>4</v>
      </c>
      <c r="AA21" s="64">
        <f t="shared" si="134"/>
        <v>4</v>
      </c>
      <c r="AB21" s="65">
        <f t="shared" si="134"/>
        <v>4</v>
      </c>
      <c r="AC21" s="65">
        <f t="shared" si="134"/>
        <v>4</v>
      </c>
      <c r="AD21" s="66">
        <f t="shared" si="134"/>
        <v>4</v>
      </c>
      <c r="AE21" s="64">
        <f t="shared" si="134"/>
        <v>4</v>
      </c>
      <c r="AF21" s="65">
        <f t="shared" si="134"/>
        <v>4</v>
      </c>
      <c r="AG21" s="65">
        <f t="shared" si="134"/>
        <v>4</v>
      </c>
      <c r="AH21" s="66">
        <f t="shared" si="134"/>
        <v>4</v>
      </c>
      <c r="AI21" s="64">
        <f t="shared" si="134"/>
        <v>4</v>
      </c>
      <c r="AJ21" s="65">
        <f t="shared" si="134"/>
        <v>4</v>
      </c>
      <c r="AK21" s="65">
        <f t="shared" si="134"/>
        <v>4</v>
      </c>
      <c r="AL21" s="66">
        <f t="shared" si="134"/>
        <v>4</v>
      </c>
      <c r="AM21" s="64">
        <f t="shared" si="134"/>
        <v>4</v>
      </c>
      <c r="AN21" s="65">
        <f t="shared" si="134"/>
        <v>4</v>
      </c>
      <c r="AO21" s="65">
        <f t="shared" si="134"/>
        <v>4</v>
      </c>
      <c r="AP21" s="66">
        <f t="shared" si="134"/>
        <v>4</v>
      </c>
      <c r="AQ21" s="64">
        <f t="shared" si="134"/>
        <v>4</v>
      </c>
      <c r="AR21" s="65">
        <f t="shared" si="134"/>
        <v>4</v>
      </c>
      <c r="AS21" s="65">
        <f t="shared" si="134"/>
        <v>4</v>
      </c>
      <c r="AT21" s="66">
        <f t="shared" si="134"/>
        <v>4</v>
      </c>
      <c r="AU21" s="64">
        <f t="shared" si="134"/>
        <v>4</v>
      </c>
      <c r="AV21" s="65">
        <f t="shared" si="134"/>
        <v>4</v>
      </c>
      <c r="AW21" s="65">
        <f t="shared" si="134"/>
        <v>2.5</v>
      </c>
      <c r="AX21" s="66">
        <f t="shared" si="134"/>
        <v>2.5</v>
      </c>
      <c r="AY21" s="64">
        <f t="shared" si="134"/>
        <v>2.5</v>
      </c>
      <c r="AZ21" s="65">
        <f t="shared" si="134"/>
        <v>2.5</v>
      </c>
      <c r="BA21" s="65">
        <f t="shared" si="134"/>
        <v>2.5</v>
      </c>
      <c r="BB21" s="66">
        <f t="shared" si="134"/>
        <v>2.5</v>
      </c>
      <c r="BC21" s="64">
        <f t="shared" si="134"/>
        <v>0.5</v>
      </c>
      <c r="BD21" s="65">
        <f t="shared" si="134"/>
        <v>0.5</v>
      </c>
      <c r="BE21" s="65">
        <f t="shared" si="134"/>
        <v>0.5</v>
      </c>
      <c r="BF21" s="66">
        <f t="shared" si="134"/>
        <v>0.5</v>
      </c>
      <c r="BG21" s="64">
        <f t="shared" si="134"/>
        <v>0</v>
      </c>
      <c r="BH21" s="65">
        <f t="shared" si="134"/>
        <v>0</v>
      </c>
      <c r="BI21" s="65">
        <f t="shared" si="134"/>
        <v>0</v>
      </c>
      <c r="BJ21" s="66">
        <f t="shared" si="134"/>
        <v>0</v>
      </c>
      <c r="BK21" s="64">
        <f t="shared" si="134"/>
        <v>0</v>
      </c>
      <c r="BL21" s="65">
        <f t="shared" si="134"/>
        <v>0</v>
      </c>
      <c r="BM21" s="65">
        <f t="shared" si="134"/>
        <v>0</v>
      </c>
      <c r="BN21" s="66">
        <f t="shared" si="134"/>
        <v>0</v>
      </c>
      <c r="BO21" s="64">
        <f t="shared" si="134"/>
        <v>0</v>
      </c>
      <c r="BP21" s="65">
        <f t="shared" si="134"/>
        <v>0</v>
      </c>
      <c r="BQ21" s="65">
        <f t="shared" si="134"/>
        <v>0</v>
      </c>
      <c r="BR21" s="66">
        <f t="shared" si="134"/>
        <v>0</v>
      </c>
      <c r="BS21" s="64">
        <f t="shared" ref="BS21" si="135">ROUNDDOWN((BS8+BS9)/6,1)</f>
        <v>0</v>
      </c>
      <c r="BT21" s="226"/>
      <c r="BU21" s="227"/>
      <c r="BV21" s="227"/>
      <c r="BW21" s="227"/>
      <c r="BX21" s="228"/>
    </row>
    <row r="22" spans="1:76" s="3" customFormat="1" ht="13.5" hidden="1" customHeight="1">
      <c r="A22" s="195" t="s">
        <v>67</v>
      </c>
      <c r="B22" s="194"/>
      <c r="C22" s="194"/>
      <c r="D22" s="194"/>
      <c r="E22" s="192"/>
      <c r="F22" s="64">
        <f>IF((F5="○"),(IF((F10/$D$10)&gt;20,(2*$D$10),(MAX(ROUNDDOWN(F10/20,1),$D$10)))),(ROUNDDOWN(F10/20,1)))</f>
        <v>0</v>
      </c>
      <c r="G22" s="64">
        <f>IF((G5="○"),(IF((G10/$D$10)&gt;20,(2*$D$10),(MAX(ROUNDDOWN(G10/20,1),$D$10)))),(ROUNDDOWN(G10/20,1)))</f>
        <v>0</v>
      </c>
      <c r="H22" s="65">
        <f t="shared" ref="H22:BR22" si="136">IF((H5="○"),(IF((H10/$D$10)&gt;20,(2*$D$10),(MAX(ROUNDDOWN(H10/20,1),$D$10)))),(ROUNDDOWN(H10/20,1)))</f>
        <v>0</v>
      </c>
      <c r="I22" s="65">
        <f t="shared" si="136"/>
        <v>0</v>
      </c>
      <c r="J22" s="66">
        <f t="shared" si="136"/>
        <v>0</v>
      </c>
      <c r="K22" s="64">
        <f t="shared" si="136"/>
        <v>0.1</v>
      </c>
      <c r="L22" s="65">
        <f t="shared" si="136"/>
        <v>0.1</v>
      </c>
      <c r="M22" s="65">
        <f t="shared" si="136"/>
        <v>0.5</v>
      </c>
      <c r="N22" s="66">
        <f t="shared" si="136"/>
        <v>0.5</v>
      </c>
      <c r="O22" s="64">
        <f t="shared" si="136"/>
        <v>0.5</v>
      </c>
      <c r="P22" s="65">
        <f t="shared" si="136"/>
        <v>0.5</v>
      </c>
      <c r="Q22" s="65">
        <f t="shared" si="136"/>
        <v>0.8</v>
      </c>
      <c r="R22" s="66">
        <f t="shared" si="136"/>
        <v>0.8</v>
      </c>
      <c r="S22" s="64">
        <f t="shared" si="136"/>
        <v>1</v>
      </c>
      <c r="T22" s="65">
        <f t="shared" si="136"/>
        <v>1</v>
      </c>
      <c r="U22" s="65">
        <f t="shared" si="136"/>
        <v>1</v>
      </c>
      <c r="V22" s="66">
        <f t="shared" si="136"/>
        <v>1</v>
      </c>
      <c r="W22" s="64">
        <f t="shared" si="136"/>
        <v>1</v>
      </c>
      <c r="X22" s="65">
        <f t="shared" si="136"/>
        <v>1</v>
      </c>
      <c r="Y22" s="65">
        <f t="shared" si="136"/>
        <v>1</v>
      </c>
      <c r="Z22" s="66">
        <f t="shared" si="136"/>
        <v>1</v>
      </c>
      <c r="AA22" s="64">
        <f t="shared" si="136"/>
        <v>1</v>
      </c>
      <c r="AB22" s="65">
        <f t="shared" si="136"/>
        <v>1</v>
      </c>
      <c r="AC22" s="65">
        <f t="shared" si="136"/>
        <v>1</v>
      </c>
      <c r="AD22" s="66">
        <f t="shared" si="136"/>
        <v>1</v>
      </c>
      <c r="AE22" s="64">
        <f t="shared" si="136"/>
        <v>1</v>
      </c>
      <c r="AF22" s="65">
        <f t="shared" si="136"/>
        <v>1</v>
      </c>
      <c r="AG22" s="65">
        <f t="shared" si="136"/>
        <v>1</v>
      </c>
      <c r="AH22" s="66">
        <f t="shared" si="136"/>
        <v>1</v>
      </c>
      <c r="AI22" s="64">
        <f t="shared" si="136"/>
        <v>1</v>
      </c>
      <c r="AJ22" s="65">
        <f t="shared" si="136"/>
        <v>1</v>
      </c>
      <c r="AK22" s="65">
        <f t="shared" si="136"/>
        <v>1</v>
      </c>
      <c r="AL22" s="66">
        <f t="shared" si="136"/>
        <v>1</v>
      </c>
      <c r="AM22" s="64">
        <f t="shared" si="136"/>
        <v>1</v>
      </c>
      <c r="AN22" s="65">
        <f t="shared" si="136"/>
        <v>1</v>
      </c>
      <c r="AO22" s="65">
        <f t="shared" si="136"/>
        <v>0.8</v>
      </c>
      <c r="AP22" s="66">
        <f t="shared" si="136"/>
        <v>0.8</v>
      </c>
      <c r="AQ22" s="64">
        <f t="shared" si="136"/>
        <v>0.8</v>
      </c>
      <c r="AR22" s="65">
        <f t="shared" si="136"/>
        <v>0.8</v>
      </c>
      <c r="AS22" s="65">
        <f t="shared" si="136"/>
        <v>0.8</v>
      </c>
      <c r="AT22" s="66">
        <f t="shared" si="136"/>
        <v>0.8</v>
      </c>
      <c r="AU22" s="64">
        <f t="shared" si="136"/>
        <v>0.8</v>
      </c>
      <c r="AV22" s="65">
        <f t="shared" si="136"/>
        <v>0.7</v>
      </c>
      <c r="AW22" s="65">
        <f t="shared" si="136"/>
        <v>0.4</v>
      </c>
      <c r="AX22" s="66">
        <f t="shared" si="136"/>
        <v>0.4</v>
      </c>
      <c r="AY22" s="64">
        <f t="shared" si="136"/>
        <v>0.4</v>
      </c>
      <c r="AZ22" s="65">
        <f t="shared" si="136"/>
        <v>0.4</v>
      </c>
      <c r="BA22" s="65">
        <f t="shared" si="136"/>
        <v>0.4</v>
      </c>
      <c r="BB22" s="66">
        <f t="shared" si="136"/>
        <v>0.4</v>
      </c>
      <c r="BC22" s="64">
        <f t="shared" si="136"/>
        <v>0.1</v>
      </c>
      <c r="BD22" s="65">
        <f t="shared" si="136"/>
        <v>0.1</v>
      </c>
      <c r="BE22" s="65">
        <f t="shared" si="136"/>
        <v>0.1</v>
      </c>
      <c r="BF22" s="66">
        <f t="shared" si="136"/>
        <v>0.1</v>
      </c>
      <c r="BG22" s="64">
        <f t="shared" si="136"/>
        <v>0</v>
      </c>
      <c r="BH22" s="65">
        <f t="shared" si="136"/>
        <v>0</v>
      </c>
      <c r="BI22" s="65">
        <f t="shared" si="136"/>
        <v>0</v>
      </c>
      <c r="BJ22" s="66">
        <f t="shared" si="136"/>
        <v>0</v>
      </c>
      <c r="BK22" s="64">
        <f t="shared" si="136"/>
        <v>0</v>
      </c>
      <c r="BL22" s="65">
        <f t="shared" si="136"/>
        <v>0</v>
      </c>
      <c r="BM22" s="65">
        <f t="shared" si="136"/>
        <v>0</v>
      </c>
      <c r="BN22" s="66">
        <f t="shared" si="136"/>
        <v>0</v>
      </c>
      <c r="BO22" s="64">
        <f t="shared" si="136"/>
        <v>0</v>
      </c>
      <c r="BP22" s="65">
        <f t="shared" si="136"/>
        <v>0</v>
      </c>
      <c r="BQ22" s="65">
        <f t="shared" si="136"/>
        <v>0</v>
      </c>
      <c r="BR22" s="66">
        <f t="shared" si="136"/>
        <v>0</v>
      </c>
      <c r="BS22" s="64">
        <f t="shared" ref="BS22" si="137">IF((BS5="○"),(IF((BS10/$D$10)&gt;20,(2*$D$10),(MAX(ROUNDDOWN(BS10/20,1),$D$10)))),(ROUNDDOWN(BS10/20,1)))</f>
        <v>0</v>
      </c>
      <c r="BT22" s="226"/>
      <c r="BU22" s="227"/>
      <c r="BV22" s="227"/>
      <c r="BW22" s="227"/>
      <c r="BX22" s="228"/>
    </row>
    <row r="23" spans="1:76" ht="13.5" hidden="1" customHeight="1">
      <c r="A23" s="195" t="s">
        <v>69</v>
      </c>
      <c r="B23" s="194"/>
      <c r="C23" s="194"/>
      <c r="D23" s="194"/>
      <c r="E23" s="192"/>
      <c r="F23" s="64">
        <f t="shared" ref="F23:J23" si="138">IF((F5="○"),(MAX(ROUNDDOWN((F13+F16)/30,1),($D$13+$D$16))),(ROUNDDOWN((F13+F16)/30,1)))</f>
        <v>0</v>
      </c>
      <c r="G23" s="64">
        <f t="shared" si="138"/>
        <v>0</v>
      </c>
      <c r="H23" s="65">
        <f t="shared" si="138"/>
        <v>0</v>
      </c>
      <c r="I23" s="65">
        <f t="shared" si="138"/>
        <v>0</v>
      </c>
      <c r="J23" s="66">
        <f t="shared" si="138"/>
        <v>0</v>
      </c>
      <c r="K23" s="64">
        <f t="shared" ref="K23:BR23" si="139">IF((K5="○"),(MAX(ROUNDDOWN((K13+K16)/30,1),($D$13+$D$16))),(ROUNDDOWN((K13+K16)/30,1)))</f>
        <v>0.1</v>
      </c>
      <c r="L23" s="65">
        <f t="shared" si="139"/>
        <v>0.1</v>
      </c>
      <c r="M23" s="65">
        <f t="shared" si="139"/>
        <v>0.6</v>
      </c>
      <c r="N23" s="66">
        <f t="shared" si="139"/>
        <v>0.6</v>
      </c>
      <c r="O23" s="64">
        <f t="shared" si="139"/>
        <v>0.6</v>
      </c>
      <c r="P23" s="65">
        <f t="shared" si="139"/>
        <v>0.6</v>
      </c>
      <c r="Q23" s="65">
        <f t="shared" si="139"/>
        <v>1.1000000000000001</v>
      </c>
      <c r="R23" s="66">
        <f t="shared" si="139"/>
        <v>1.1000000000000001</v>
      </c>
      <c r="S23" s="64">
        <f t="shared" si="139"/>
        <v>2</v>
      </c>
      <c r="T23" s="65">
        <f t="shared" si="139"/>
        <v>2</v>
      </c>
      <c r="U23" s="65">
        <f t="shared" si="139"/>
        <v>2</v>
      </c>
      <c r="V23" s="66">
        <f t="shared" si="139"/>
        <v>2</v>
      </c>
      <c r="W23" s="64">
        <f t="shared" si="139"/>
        <v>2</v>
      </c>
      <c r="X23" s="65">
        <f t="shared" si="139"/>
        <v>2</v>
      </c>
      <c r="Y23" s="65">
        <f t="shared" si="139"/>
        <v>2</v>
      </c>
      <c r="Z23" s="66">
        <f t="shared" si="139"/>
        <v>2</v>
      </c>
      <c r="AA23" s="64">
        <f t="shared" si="139"/>
        <v>2</v>
      </c>
      <c r="AB23" s="65">
        <f t="shared" si="139"/>
        <v>2</v>
      </c>
      <c r="AC23" s="65">
        <f t="shared" si="139"/>
        <v>2</v>
      </c>
      <c r="AD23" s="66">
        <f t="shared" si="139"/>
        <v>2</v>
      </c>
      <c r="AE23" s="64">
        <f t="shared" si="139"/>
        <v>2</v>
      </c>
      <c r="AF23" s="65">
        <f t="shared" si="139"/>
        <v>2</v>
      </c>
      <c r="AG23" s="65">
        <f t="shared" si="139"/>
        <v>2</v>
      </c>
      <c r="AH23" s="66">
        <f t="shared" si="139"/>
        <v>2</v>
      </c>
      <c r="AI23" s="64">
        <f t="shared" si="139"/>
        <v>2</v>
      </c>
      <c r="AJ23" s="65">
        <f t="shared" si="139"/>
        <v>2</v>
      </c>
      <c r="AK23" s="65">
        <f t="shared" si="139"/>
        <v>2</v>
      </c>
      <c r="AL23" s="66">
        <f t="shared" si="139"/>
        <v>2</v>
      </c>
      <c r="AM23" s="64">
        <f t="shared" si="139"/>
        <v>1.3</v>
      </c>
      <c r="AN23" s="65">
        <f t="shared" si="139"/>
        <v>1.3</v>
      </c>
      <c r="AO23" s="65">
        <f t="shared" si="139"/>
        <v>1.1000000000000001</v>
      </c>
      <c r="AP23" s="66">
        <f t="shared" si="139"/>
        <v>1.1000000000000001</v>
      </c>
      <c r="AQ23" s="64">
        <f t="shared" si="139"/>
        <v>1.1000000000000001</v>
      </c>
      <c r="AR23" s="65">
        <f t="shared" si="139"/>
        <v>1.1000000000000001</v>
      </c>
      <c r="AS23" s="65">
        <f t="shared" si="139"/>
        <v>1.1000000000000001</v>
      </c>
      <c r="AT23" s="66">
        <f t="shared" si="139"/>
        <v>1.1000000000000001</v>
      </c>
      <c r="AU23" s="64">
        <f t="shared" si="139"/>
        <v>1.1000000000000001</v>
      </c>
      <c r="AV23" s="65">
        <f t="shared" si="139"/>
        <v>1.1000000000000001</v>
      </c>
      <c r="AW23" s="65">
        <f t="shared" si="139"/>
        <v>0.6</v>
      </c>
      <c r="AX23" s="66">
        <f t="shared" si="139"/>
        <v>0.6</v>
      </c>
      <c r="AY23" s="64">
        <f t="shared" si="139"/>
        <v>0.6</v>
      </c>
      <c r="AZ23" s="65">
        <f t="shared" si="139"/>
        <v>0.6</v>
      </c>
      <c r="BA23" s="65">
        <f t="shared" si="139"/>
        <v>0.6</v>
      </c>
      <c r="BB23" s="66">
        <f t="shared" si="139"/>
        <v>0.6</v>
      </c>
      <c r="BC23" s="64">
        <f t="shared" si="139"/>
        <v>0.1</v>
      </c>
      <c r="BD23" s="65">
        <f t="shared" si="139"/>
        <v>0.1</v>
      </c>
      <c r="BE23" s="65">
        <f t="shared" si="139"/>
        <v>0.1</v>
      </c>
      <c r="BF23" s="66">
        <f t="shared" si="139"/>
        <v>0.1</v>
      </c>
      <c r="BG23" s="64">
        <f t="shared" si="139"/>
        <v>0</v>
      </c>
      <c r="BH23" s="65">
        <f t="shared" si="139"/>
        <v>0</v>
      </c>
      <c r="BI23" s="65">
        <f t="shared" si="139"/>
        <v>0</v>
      </c>
      <c r="BJ23" s="66">
        <f t="shared" si="139"/>
        <v>0</v>
      </c>
      <c r="BK23" s="64">
        <f t="shared" si="139"/>
        <v>0</v>
      </c>
      <c r="BL23" s="65">
        <f t="shared" si="139"/>
        <v>0</v>
      </c>
      <c r="BM23" s="65">
        <f t="shared" si="139"/>
        <v>0</v>
      </c>
      <c r="BN23" s="66">
        <f t="shared" si="139"/>
        <v>0</v>
      </c>
      <c r="BO23" s="64">
        <f t="shared" si="139"/>
        <v>0</v>
      </c>
      <c r="BP23" s="65">
        <f t="shared" si="139"/>
        <v>0</v>
      </c>
      <c r="BQ23" s="65">
        <f t="shared" si="139"/>
        <v>0</v>
      </c>
      <c r="BR23" s="66">
        <f t="shared" si="139"/>
        <v>0</v>
      </c>
      <c r="BS23" s="64">
        <f t="shared" ref="BS23" si="140">IF((BS5="○"),(MAX(ROUNDDOWN((BS13+BS16)/30,1),($D$13+$D$16))),(ROUNDDOWN((BS13+BS16)/30,1)))</f>
        <v>0</v>
      </c>
      <c r="BT23" s="226"/>
      <c r="BU23" s="227"/>
      <c r="BV23" s="227"/>
      <c r="BW23" s="227"/>
      <c r="BX23" s="228"/>
    </row>
    <row r="24" spans="1:76" ht="13.5" customHeight="1">
      <c r="A24" s="267" t="s">
        <v>70</v>
      </c>
      <c r="B24" s="268"/>
      <c r="C24" s="268"/>
      <c r="D24" s="268"/>
      <c r="E24" s="166"/>
      <c r="F24" s="148">
        <f t="shared" ref="F24:J24" si="141">COUNTIF(F26:F67,"1")</f>
        <v>0</v>
      </c>
      <c r="G24" s="64">
        <f t="shared" si="141"/>
        <v>0</v>
      </c>
      <c r="H24" s="65">
        <f t="shared" si="141"/>
        <v>0</v>
      </c>
      <c r="I24" s="65">
        <f t="shared" si="141"/>
        <v>0</v>
      </c>
      <c r="J24" s="66">
        <f t="shared" si="141"/>
        <v>2</v>
      </c>
      <c r="K24" s="64">
        <f t="shared" ref="K24:BR24" si="142">COUNTIF(K26:K67,"1")</f>
        <v>2</v>
      </c>
      <c r="L24" s="65">
        <f t="shared" si="142"/>
        <v>2</v>
      </c>
      <c r="M24" s="65">
        <f t="shared" si="142"/>
        <v>4</v>
      </c>
      <c r="N24" s="66">
        <f t="shared" si="142"/>
        <v>4</v>
      </c>
      <c r="O24" s="64">
        <f t="shared" si="142"/>
        <v>8</v>
      </c>
      <c r="P24" s="65">
        <f t="shared" si="142"/>
        <v>8</v>
      </c>
      <c r="Q24" s="65">
        <f t="shared" si="142"/>
        <v>9</v>
      </c>
      <c r="R24" s="66">
        <f t="shared" si="142"/>
        <v>9</v>
      </c>
      <c r="S24" s="64">
        <f t="shared" si="142"/>
        <v>9</v>
      </c>
      <c r="T24" s="65">
        <f t="shared" si="142"/>
        <v>9</v>
      </c>
      <c r="U24" s="65">
        <f t="shared" si="142"/>
        <v>9</v>
      </c>
      <c r="V24" s="66">
        <f t="shared" si="142"/>
        <v>9</v>
      </c>
      <c r="W24" s="64">
        <f t="shared" si="142"/>
        <v>10</v>
      </c>
      <c r="X24" s="65">
        <f t="shared" si="142"/>
        <v>11</v>
      </c>
      <c r="Y24" s="65">
        <f t="shared" si="142"/>
        <v>11</v>
      </c>
      <c r="Z24" s="66">
        <f t="shared" si="142"/>
        <v>11</v>
      </c>
      <c r="AA24" s="64">
        <f t="shared" si="142"/>
        <v>10</v>
      </c>
      <c r="AB24" s="65">
        <f t="shared" si="142"/>
        <v>10</v>
      </c>
      <c r="AC24" s="65">
        <f t="shared" si="142"/>
        <v>10</v>
      </c>
      <c r="AD24" s="66">
        <f t="shared" si="142"/>
        <v>10</v>
      </c>
      <c r="AE24" s="64">
        <f t="shared" si="142"/>
        <v>10</v>
      </c>
      <c r="AF24" s="65">
        <f t="shared" si="142"/>
        <v>10</v>
      </c>
      <c r="AG24" s="65">
        <f t="shared" si="142"/>
        <v>9</v>
      </c>
      <c r="AH24" s="66">
        <f t="shared" si="142"/>
        <v>9</v>
      </c>
      <c r="AI24" s="64">
        <f t="shared" si="142"/>
        <v>9</v>
      </c>
      <c r="AJ24" s="65">
        <f t="shared" si="142"/>
        <v>9</v>
      </c>
      <c r="AK24" s="65">
        <f t="shared" si="142"/>
        <v>10</v>
      </c>
      <c r="AL24" s="66">
        <f t="shared" si="142"/>
        <v>10</v>
      </c>
      <c r="AM24" s="64">
        <f t="shared" si="142"/>
        <v>10</v>
      </c>
      <c r="AN24" s="65">
        <f t="shared" si="142"/>
        <v>10</v>
      </c>
      <c r="AO24" s="65">
        <f t="shared" si="142"/>
        <v>11</v>
      </c>
      <c r="AP24" s="66">
        <f t="shared" si="142"/>
        <v>11</v>
      </c>
      <c r="AQ24" s="64">
        <f t="shared" si="142"/>
        <v>12</v>
      </c>
      <c r="AR24" s="65">
        <f t="shared" si="142"/>
        <v>12</v>
      </c>
      <c r="AS24" s="65">
        <f t="shared" si="142"/>
        <v>12</v>
      </c>
      <c r="AT24" s="66">
        <f t="shared" si="142"/>
        <v>11</v>
      </c>
      <c r="AU24" s="64">
        <f t="shared" si="142"/>
        <v>11</v>
      </c>
      <c r="AV24" s="65">
        <f t="shared" si="142"/>
        <v>11</v>
      </c>
      <c r="AW24" s="65">
        <f t="shared" si="142"/>
        <v>9</v>
      </c>
      <c r="AX24" s="66">
        <f t="shared" si="142"/>
        <v>9</v>
      </c>
      <c r="AY24" s="64">
        <f t="shared" si="142"/>
        <v>4</v>
      </c>
      <c r="AZ24" s="65">
        <f t="shared" si="142"/>
        <v>4</v>
      </c>
      <c r="BA24" s="65">
        <f t="shared" si="142"/>
        <v>4</v>
      </c>
      <c r="BB24" s="66">
        <f t="shared" si="142"/>
        <v>4</v>
      </c>
      <c r="BC24" s="64">
        <f t="shared" si="142"/>
        <v>3</v>
      </c>
      <c r="BD24" s="65">
        <f t="shared" si="142"/>
        <v>3</v>
      </c>
      <c r="BE24" s="65">
        <f t="shared" si="142"/>
        <v>2</v>
      </c>
      <c r="BF24" s="66">
        <f t="shared" si="142"/>
        <v>2</v>
      </c>
      <c r="BG24" s="64">
        <f t="shared" si="142"/>
        <v>2</v>
      </c>
      <c r="BH24" s="65">
        <f t="shared" si="142"/>
        <v>0</v>
      </c>
      <c r="BI24" s="65">
        <f t="shared" si="142"/>
        <v>0</v>
      </c>
      <c r="BJ24" s="66">
        <f t="shared" si="142"/>
        <v>0</v>
      </c>
      <c r="BK24" s="64">
        <f t="shared" si="142"/>
        <v>0</v>
      </c>
      <c r="BL24" s="65">
        <f t="shared" si="142"/>
        <v>0</v>
      </c>
      <c r="BM24" s="65">
        <f t="shared" si="142"/>
        <v>0</v>
      </c>
      <c r="BN24" s="66">
        <f t="shared" si="142"/>
        <v>0</v>
      </c>
      <c r="BO24" s="64">
        <f t="shared" si="142"/>
        <v>0</v>
      </c>
      <c r="BP24" s="65">
        <f t="shared" si="142"/>
        <v>0</v>
      </c>
      <c r="BQ24" s="65">
        <f t="shared" si="142"/>
        <v>0</v>
      </c>
      <c r="BR24" s="66">
        <f t="shared" si="142"/>
        <v>0</v>
      </c>
      <c r="BS24" s="66">
        <f t="shared" ref="BS24" si="143">COUNTIF(BS26:BS67,"1")</f>
        <v>0</v>
      </c>
      <c r="BT24" s="226"/>
      <c r="BU24" s="227"/>
      <c r="BV24" s="227"/>
      <c r="BW24" s="227"/>
      <c r="BX24" s="228"/>
    </row>
    <row r="25" spans="1:76" ht="24" customHeight="1">
      <c r="A25" s="180" t="s">
        <v>12</v>
      </c>
      <c r="B25" s="210" t="s">
        <v>16</v>
      </c>
      <c r="C25" s="211"/>
      <c r="D25" s="252" t="s">
        <v>50</v>
      </c>
      <c r="E25" s="253"/>
      <c r="F25" s="254" t="s">
        <v>10</v>
      </c>
      <c r="G25" s="254"/>
      <c r="H25" s="254"/>
      <c r="I25" s="254"/>
      <c r="J25" s="254"/>
      <c r="K25" s="254"/>
      <c r="L25" s="149"/>
      <c r="M25" s="149"/>
      <c r="N25" s="150" t="s">
        <v>35</v>
      </c>
      <c r="O25" s="150"/>
      <c r="P25" s="150"/>
      <c r="Q25" s="150"/>
      <c r="R25" s="150"/>
      <c r="S25" s="150"/>
      <c r="T25" s="150"/>
      <c r="U25" s="150"/>
      <c r="V25" s="151"/>
      <c r="W25" s="152"/>
      <c r="X25" s="152"/>
      <c r="Y25" s="152"/>
      <c r="Z25" s="151"/>
      <c r="AA25" s="150"/>
      <c r="AB25" s="150"/>
      <c r="AC25" s="150"/>
      <c r="AD25" s="150"/>
      <c r="AE25" s="150" t="s">
        <v>19</v>
      </c>
      <c r="AF25" s="150"/>
      <c r="AG25" s="150"/>
      <c r="AH25" s="151"/>
      <c r="AI25" s="151"/>
      <c r="AJ25" s="151"/>
      <c r="AK25" s="151"/>
      <c r="AL25" s="151"/>
      <c r="AM25" s="151"/>
      <c r="AN25" s="151"/>
      <c r="AO25" s="151"/>
      <c r="AP25" s="151" t="s">
        <v>11</v>
      </c>
      <c r="AQ25" s="153" t="s">
        <v>34</v>
      </c>
      <c r="AR25" s="153"/>
      <c r="AS25" s="153"/>
      <c r="AT25" s="150"/>
      <c r="AU25" s="150"/>
      <c r="AV25" s="150"/>
      <c r="AW25" s="150"/>
      <c r="AX25" s="150"/>
      <c r="AY25" s="150"/>
      <c r="AZ25" s="150"/>
      <c r="BA25" s="150"/>
      <c r="BB25" s="150"/>
      <c r="BC25" s="150"/>
      <c r="BD25" s="150"/>
      <c r="BE25" s="150"/>
      <c r="BF25" s="150"/>
      <c r="BG25" s="150"/>
      <c r="BH25" s="150"/>
      <c r="BI25" s="150"/>
      <c r="BJ25" s="150"/>
      <c r="BK25" s="150"/>
      <c r="BL25" s="150"/>
      <c r="BM25" s="150"/>
      <c r="BN25" s="151"/>
      <c r="BO25" s="150"/>
      <c r="BP25" s="150"/>
      <c r="BQ25" s="150"/>
      <c r="BR25" s="152"/>
      <c r="BS25" s="149" t="s">
        <v>18</v>
      </c>
      <c r="BT25" s="154" t="s">
        <v>5</v>
      </c>
      <c r="BU25" s="154" t="s">
        <v>6</v>
      </c>
      <c r="BV25" s="162" t="s">
        <v>8</v>
      </c>
      <c r="BW25" s="155" t="s">
        <v>7</v>
      </c>
      <c r="BX25" s="155" t="s">
        <v>9</v>
      </c>
    </row>
    <row r="26" spans="1:76" ht="9.75" customHeight="1">
      <c r="A26" s="353">
        <v>1</v>
      </c>
      <c r="B26" s="355" t="s">
        <v>32</v>
      </c>
      <c r="C26" s="356"/>
      <c r="D26" s="339" t="s">
        <v>46</v>
      </c>
      <c r="E26" s="340"/>
      <c r="F26" s="359"/>
      <c r="G26" s="349"/>
      <c r="H26" s="343"/>
      <c r="I26" s="343"/>
      <c r="J26" s="345"/>
      <c r="K26" s="349"/>
      <c r="L26" s="343"/>
      <c r="M26" s="343"/>
      <c r="N26" s="345"/>
      <c r="O26" s="349"/>
      <c r="P26" s="343"/>
      <c r="Q26" s="343"/>
      <c r="R26" s="361"/>
      <c r="S26" s="349"/>
      <c r="T26" s="343"/>
      <c r="U26" s="343"/>
      <c r="V26" s="361"/>
      <c r="W26" s="370"/>
      <c r="X26" s="343"/>
      <c r="Y26" s="343"/>
      <c r="Z26" s="361"/>
      <c r="AA26" s="370"/>
      <c r="AB26" s="343"/>
      <c r="AC26" s="343"/>
      <c r="AD26" s="361"/>
      <c r="AE26" s="349"/>
      <c r="AF26" s="343"/>
      <c r="AG26" s="343"/>
      <c r="AH26" s="361"/>
      <c r="AI26" s="349"/>
      <c r="AJ26" s="343"/>
      <c r="AK26" s="343"/>
      <c r="AL26" s="361"/>
      <c r="AM26" s="349"/>
      <c r="AN26" s="343"/>
      <c r="AO26" s="343"/>
      <c r="AP26" s="361"/>
      <c r="AQ26" s="349"/>
      <c r="AR26" s="343"/>
      <c r="AS26" s="343"/>
      <c r="AT26" s="361"/>
      <c r="AU26" s="349"/>
      <c r="AV26" s="343"/>
      <c r="AW26" s="343"/>
      <c r="AX26" s="345"/>
      <c r="AY26" s="349"/>
      <c r="AZ26" s="343"/>
      <c r="BA26" s="343"/>
      <c r="BB26" s="345"/>
      <c r="BC26" s="349"/>
      <c r="BD26" s="343"/>
      <c r="BE26" s="343"/>
      <c r="BF26" s="345"/>
      <c r="BG26" s="349"/>
      <c r="BH26" s="343"/>
      <c r="BI26" s="343"/>
      <c r="BJ26" s="345"/>
      <c r="BK26" s="349"/>
      <c r="BL26" s="343"/>
      <c r="BM26" s="343"/>
      <c r="BN26" s="345"/>
      <c r="BO26" s="349"/>
      <c r="BP26" s="343"/>
      <c r="BQ26" s="343"/>
      <c r="BR26" s="345"/>
      <c r="BS26" s="347"/>
      <c r="BT26" s="351">
        <v>0.33333333333333331</v>
      </c>
      <c r="BU26" s="351">
        <v>0.70833333333333337</v>
      </c>
      <c r="BV26" s="351">
        <v>4.1666666666666664E-2</v>
      </c>
      <c r="BW26" s="273">
        <f>BX26-BV26</f>
        <v>0.33333333333333337</v>
      </c>
      <c r="BX26" s="273">
        <f>BU26-BT26</f>
        <v>0.37500000000000006</v>
      </c>
    </row>
    <row r="27" spans="1:76" ht="9.75" customHeight="1">
      <c r="A27" s="354"/>
      <c r="B27" s="357"/>
      <c r="C27" s="358"/>
      <c r="D27" s="341" t="s">
        <v>61</v>
      </c>
      <c r="E27" s="342"/>
      <c r="F27" s="360"/>
      <c r="G27" s="350"/>
      <c r="H27" s="344"/>
      <c r="I27" s="344"/>
      <c r="J27" s="346"/>
      <c r="K27" s="350"/>
      <c r="L27" s="344"/>
      <c r="M27" s="344"/>
      <c r="N27" s="346"/>
      <c r="O27" s="350"/>
      <c r="P27" s="344"/>
      <c r="Q27" s="344"/>
      <c r="R27" s="362"/>
      <c r="S27" s="350"/>
      <c r="T27" s="344"/>
      <c r="U27" s="344"/>
      <c r="V27" s="362"/>
      <c r="W27" s="371"/>
      <c r="X27" s="344"/>
      <c r="Y27" s="344"/>
      <c r="Z27" s="362"/>
      <c r="AA27" s="371"/>
      <c r="AB27" s="344"/>
      <c r="AC27" s="344"/>
      <c r="AD27" s="362"/>
      <c r="AE27" s="350"/>
      <c r="AF27" s="344"/>
      <c r="AG27" s="344"/>
      <c r="AH27" s="362"/>
      <c r="AI27" s="350"/>
      <c r="AJ27" s="344"/>
      <c r="AK27" s="344"/>
      <c r="AL27" s="362"/>
      <c r="AM27" s="350"/>
      <c r="AN27" s="344"/>
      <c r="AO27" s="344"/>
      <c r="AP27" s="362"/>
      <c r="AQ27" s="350"/>
      <c r="AR27" s="344"/>
      <c r="AS27" s="344"/>
      <c r="AT27" s="362"/>
      <c r="AU27" s="350"/>
      <c r="AV27" s="344"/>
      <c r="AW27" s="344"/>
      <c r="AX27" s="346"/>
      <c r="AY27" s="350"/>
      <c r="AZ27" s="344"/>
      <c r="BA27" s="344"/>
      <c r="BB27" s="346"/>
      <c r="BC27" s="350"/>
      <c r="BD27" s="344"/>
      <c r="BE27" s="344"/>
      <c r="BF27" s="346"/>
      <c r="BG27" s="350"/>
      <c r="BH27" s="344"/>
      <c r="BI27" s="344"/>
      <c r="BJ27" s="346"/>
      <c r="BK27" s="350"/>
      <c r="BL27" s="344"/>
      <c r="BM27" s="344"/>
      <c r="BN27" s="346"/>
      <c r="BO27" s="350"/>
      <c r="BP27" s="344"/>
      <c r="BQ27" s="344"/>
      <c r="BR27" s="346"/>
      <c r="BS27" s="348"/>
      <c r="BT27" s="352"/>
      <c r="BU27" s="352"/>
      <c r="BV27" s="352"/>
      <c r="BW27" s="274"/>
      <c r="BX27" s="274"/>
    </row>
    <row r="28" spans="1:76" ht="9.75" customHeight="1">
      <c r="A28" s="353">
        <v>2</v>
      </c>
      <c r="B28" s="363" t="s">
        <v>59</v>
      </c>
      <c r="C28" s="364"/>
      <c r="D28" s="339" t="s">
        <v>46</v>
      </c>
      <c r="E28" s="340"/>
      <c r="F28" s="359"/>
      <c r="G28" s="349"/>
      <c r="H28" s="343"/>
      <c r="I28" s="343"/>
      <c r="J28" s="345"/>
      <c r="K28" s="349"/>
      <c r="L28" s="343"/>
      <c r="M28" s="343"/>
      <c r="N28" s="345"/>
      <c r="O28" s="349"/>
      <c r="P28" s="343"/>
      <c r="Q28" s="343"/>
      <c r="R28" s="361"/>
      <c r="S28" s="349"/>
      <c r="T28" s="343"/>
      <c r="U28" s="343"/>
      <c r="V28" s="361"/>
      <c r="W28" s="370"/>
      <c r="X28" s="343"/>
      <c r="Y28" s="343"/>
      <c r="Z28" s="361"/>
      <c r="AA28" s="370"/>
      <c r="AB28" s="343"/>
      <c r="AC28" s="343"/>
      <c r="AD28" s="361"/>
      <c r="AE28" s="349"/>
      <c r="AF28" s="343"/>
      <c r="AG28" s="343"/>
      <c r="AH28" s="361"/>
      <c r="AI28" s="349"/>
      <c r="AJ28" s="343"/>
      <c r="AK28" s="343"/>
      <c r="AL28" s="361"/>
      <c r="AM28" s="349"/>
      <c r="AN28" s="343"/>
      <c r="AO28" s="343"/>
      <c r="AP28" s="361"/>
      <c r="AQ28" s="349"/>
      <c r="AR28" s="343"/>
      <c r="AS28" s="343"/>
      <c r="AT28" s="361"/>
      <c r="AU28" s="349"/>
      <c r="AV28" s="343"/>
      <c r="AW28" s="343"/>
      <c r="AX28" s="345"/>
      <c r="AY28" s="349"/>
      <c r="AZ28" s="343"/>
      <c r="BA28" s="343"/>
      <c r="BB28" s="345"/>
      <c r="BC28" s="349"/>
      <c r="BD28" s="343"/>
      <c r="BE28" s="343"/>
      <c r="BF28" s="345"/>
      <c r="BG28" s="349"/>
      <c r="BH28" s="343"/>
      <c r="BI28" s="343"/>
      <c r="BJ28" s="345"/>
      <c r="BK28" s="349"/>
      <c r="BL28" s="343"/>
      <c r="BM28" s="343"/>
      <c r="BN28" s="345"/>
      <c r="BO28" s="349"/>
      <c r="BP28" s="343"/>
      <c r="BQ28" s="343"/>
      <c r="BR28" s="345"/>
      <c r="BS28" s="347"/>
      <c r="BT28" s="351">
        <v>0.28125</v>
      </c>
      <c r="BU28" s="351">
        <v>0.65625</v>
      </c>
      <c r="BV28" s="351">
        <v>4.1666666666666664E-2</v>
      </c>
      <c r="BW28" s="273">
        <f>BX28-BV28</f>
        <v>0.33333333333333331</v>
      </c>
      <c r="BX28" s="273">
        <f>BU28-BT28</f>
        <v>0.375</v>
      </c>
    </row>
    <row r="29" spans="1:76" ht="9.75" customHeight="1">
      <c r="A29" s="354"/>
      <c r="B29" s="365"/>
      <c r="C29" s="366"/>
      <c r="D29" s="341" t="s">
        <v>47</v>
      </c>
      <c r="E29" s="342"/>
      <c r="F29" s="360"/>
      <c r="G29" s="350"/>
      <c r="H29" s="344"/>
      <c r="I29" s="344"/>
      <c r="J29" s="346"/>
      <c r="K29" s="350"/>
      <c r="L29" s="344"/>
      <c r="M29" s="344"/>
      <c r="N29" s="346"/>
      <c r="O29" s="350"/>
      <c r="P29" s="344"/>
      <c r="Q29" s="344"/>
      <c r="R29" s="362"/>
      <c r="S29" s="350"/>
      <c r="T29" s="344"/>
      <c r="U29" s="344"/>
      <c r="V29" s="362"/>
      <c r="W29" s="371"/>
      <c r="X29" s="344"/>
      <c r="Y29" s="344"/>
      <c r="Z29" s="362"/>
      <c r="AA29" s="371"/>
      <c r="AB29" s="344"/>
      <c r="AC29" s="344"/>
      <c r="AD29" s="362"/>
      <c r="AE29" s="350"/>
      <c r="AF29" s="344"/>
      <c r="AG29" s="344"/>
      <c r="AH29" s="362"/>
      <c r="AI29" s="350"/>
      <c r="AJ29" s="344"/>
      <c r="AK29" s="344"/>
      <c r="AL29" s="362"/>
      <c r="AM29" s="350"/>
      <c r="AN29" s="344"/>
      <c r="AO29" s="344"/>
      <c r="AP29" s="362"/>
      <c r="AQ29" s="350"/>
      <c r="AR29" s="344"/>
      <c r="AS29" s="344"/>
      <c r="AT29" s="362"/>
      <c r="AU29" s="350"/>
      <c r="AV29" s="344"/>
      <c r="AW29" s="344"/>
      <c r="AX29" s="346"/>
      <c r="AY29" s="350"/>
      <c r="AZ29" s="344"/>
      <c r="BA29" s="344"/>
      <c r="BB29" s="346"/>
      <c r="BC29" s="350"/>
      <c r="BD29" s="344"/>
      <c r="BE29" s="344"/>
      <c r="BF29" s="346"/>
      <c r="BG29" s="350"/>
      <c r="BH29" s="344"/>
      <c r="BI29" s="344"/>
      <c r="BJ29" s="346"/>
      <c r="BK29" s="350"/>
      <c r="BL29" s="344"/>
      <c r="BM29" s="344"/>
      <c r="BN29" s="346"/>
      <c r="BO29" s="350"/>
      <c r="BP29" s="344"/>
      <c r="BQ29" s="344"/>
      <c r="BR29" s="346"/>
      <c r="BS29" s="348"/>
      <c r="BT29" s="352"/>
      <c r="BU29" s="352"/>
      <c r="BV29" s="352"/>
      <c r="BW29" s="274"/>
      <c r="BX29" s="274"/>
    </row>
    <row r="30" spans="1:76" ht="9.75" customHeight="1">
      <c r="A30" s="353">
        <v>3</v>
      </c>
      <c r="B30" s="363" t="s">
        <v>31</v>
      </c>
      <c r="C30" s="364"/>
      <c r="D30" s="339" t="s">
        <v>46</v>
      </c>
      <c r="E30" s="340"/>
      <c r="F30" s="359"/>
      <c r="G30" s="349"/>
      <c r="H30" s="343"/>
      <c r="I30" s="343"/>
      <c r="J30" s="345"/>
      <c r="K30" s="349"/>
      <c r="L30" s="343"/>
      <c r="M30" s="343"/>
      <c r="N30" s="345"/>
      <c r="O30" s="349"/>
      <c r="P30" s="343"/>
      <c r="Q30" s="343"/>
      <c r="R30" s="361"/>
      <c r="S30" s="349"/>
      <c r="T30" s="343"/>
      <c r="U30" s="343"/>
      <c r="V30" s="361"/>
      <c r="W30" s="370"/>
      <c r="X30" s="343"/>
      <c r="Y30" s="343"/>
      <c r="Z30" s="361"/>
      <c r="AA30" s="370"/>
      <c r="AB30" s="343"/>
      <c r="AC30" s="343"/>
      <c r="AD30" s="361"/>
      <c r="AE30" s="349"/>
      <c r="AF30" s="343"/>
      <c r="AG30" s="343"/>
      <c r="AH30" s="361"/>
      <c r="AI30" s="349"/>
      <c r="AJ30" s="343"/>
      <c r="AK30" s="343"/>
      <c r="AL30" s="361"/>
      <c r="AM30" s="349"/>
      <c r="AN30" s="343"/>
      <c r="AO30" s="343"/>
      <c r="AP30" s="361"/>
      <c r="AQ30" s="349"/>
      <c r="AR30" s="343"/>
      <c r="AS30" s="343"/>
      <c r="AT30" s="361"/>
      <c r="AU30" s="349"/>
      <c r="AV30" s="343"/>
      <c r="AW30" s="343"/>
      <c r="AX30" s="345"/>
      <c r="AY30" s="349"/>
      <c r="AZ30" s="343"/>
      <c r="BA30" s="343"/>
      <c r="BB30" s="345"/>
      <c r="BC30" s="349"/>
      <c r="BD30" s="343"/>
      <c r="BE30" s="343"/>
      <c r="BF30" s="345"/>
      <c r="BG30" s="349"/>
      <c r="BH30" s="343"/>
      <c r="BI30" s="343"/>
      <c r="BJ30" s="345"/>
      <c r="BK30" s="349"/>
      <c r="BL30" s="343"/>
      <c r="BM30" s="343"/>
      <c r="BN30" s="345"/>
      <c r="BO30" s="349"/>
      <c r="BP30" s="343"/>
      <c r="BQ30" s="343"/>
      <c r="BR30" s="345"/>
      <c r="BS30" s="347"/>
      <c r="BT30" s="351">
        <v>0.42708333333333331</v>
      </c>
      <c r="BU30" s="351">
        <v>0.80208333333333337</v>
      </c>
      <c r="BV30" s="351">
        <v>4.1666666666666664E-2</v>
      </c>
      <c r="BW30" s="273">
        <f>BX30-BV30</f>
        <v>0.33333333333333337</v>
      </c>
      <c r="BX30" s="273">
        <f>BU30-BT30</f>
        <v>0.37500000000000006</v>
      </c>
    </row>
    <row r="31" spans="1:76" ht="9.75" customHeight="1">
      <c r="A31" s="354"/>
      <c r="B31" s="365"/>
      <c r="C31" s="366"/>
      <c r="D31" s="341" t="s">
        <v>47</v>
      </c>
      <c r="E31" s="342"/>
      <c r="F31" s="360"/>
      <c r="G31" s="350"/>
      <c r="H31" s="344"/>
      <c r="I31" s="344"/>
      <c r="J31" s="346"/>
      <c r="K31" s="350"/>
      <c r="L31" s="344"/>
      <c r="M31" s="344"/>
      <c r="N31" s="346"/>
      <c r="O31" s="350"/>
      <c r="P31" s="344"/>
      <c r="Q31" s="344"/>
      <c r="R31" s="362"/>
      <c r="S31" s="350"/>
      <c r="T31" s="344"/>
      <c r="U31" s="344"/>
      <c r="V31" s="362"/>
      <c r="W31" s="371"/>
      <c r="X31" s="344"/>
      <c r="Y31" s="344"/>
      <c r="Z31" s="362"/>
      <c r="AA31" s="371"/>
      <c r="AB31" s="344"/>
      <c r="AC31" s="344"/>
      <c r="AD31" s="362"/>
      <c r="AE31" s="350"/>
      <c r="AF31" s="344"/>
      <c r="AG31" s="344"/>
      <c r="AH31" s="362"/>
      <c r="AI31" s="350"/>
      <c r="AJ31" s="344"/>
      <c r="AK31" s="344"/>
      <c r="AL31" s="362"/>
      <c r="AM31" s="350"/>
      <c r="AN31" s="344"/>
      <c r="AO31" s="344"/>
      <c r="AP31" s="362"/>
      <c r="AQ31" s="350"/>
      <c r="AR31" s="344"/>
      <c r="AS31" s="344"/>
      <c r="AT31" s="362"/>
      <c r="AU31" s="350"/>
      <c r="AV31" s="344"/>
      <c r="AW31" s="344"/>
      <c r="AX31" s="346"/>
      <c r="AY31" s="350"/>
      <c r="AZ31" s="344"/>
      <c r="BA31" s="344"/>
      <c r="BB31" s="346"/>
      <c r="BC31" s="350"/>
      <c r="BD31" s="344"/>
      <c r="BE31" s="344"/>
      <c r="BF31" s="346"/>
      <c r="BG31" s="350"/>
      <c r="BH31" s="344"/>
      <c r="BI31" s="344"/>
      <c r="BJ31" s="346"/>
      <c r="BK31" s="350"/>
      <c r="BL31" s="344"/>
      <c r="BM31" s="344"/>
      <c r="BN31" s="346"/>
      <c r="BO31" s="350"/>
      <c r="BP31" s="344"/>
      <c r="BQ31" s="344"/>
      <c r="BR31" s="346"/>
      <c r="BS31" s="348"/>
      <c r="BT31" s="352"/>
      <c r="BU31" s="352"/>
      <c r="BV31" s="352"/>
      <c r="BW31" s="274"/>
      <c r="BX31" s="274"/>
    </row>
    <row r="32" spans="1:76" ht="9.75" customHeight="1">
      <c r="A32" s="353">
        <v>4</v>
      </c>
      <c r="B32" s="372" t="s">
        <v>33</v>
      </c>
      <c r="C32" s="373"/>
      <c r="D32" s="339" t="s">
        <v>46</v>
      </c>
      <c r="E32" s="340"/>
      <c r="F32" s="359"/>
      <c r="G32" s="349"/>
      <c r="H32" s="343"/>
      <c r="I32" s="343"/>
      <c r="J32" s="345"/>
      <c r="K32" s="349"/>
      <c r="L32" s="343"/>
      <c r="M32" s="343">
        <v>1</v>
      </c>
      <c r="N32" s="345">
        <v>1</v>
      </c>
      <c r="O32" s="349">
        <v>1</v>
      </c>
      <c r="P32" s="343">
        <v>1</v>
      </c>
      <c r="Q32" s="343">
        <v>1</v>
      </c>
      <c r="R32" s="361">
        <v>1</v>
      </c>
      <c r="S32" s="370">
        <v>1</v>
      </c>
      <c r="T32" s="343">
        <v>1</v>
      </c>
      <c r="U32" s="343">
        <v>1</v>
      </c>
      <c r="V32" s="361">
        <v>1</v>
      </c>
      <c r="W32" s="370">
        <v>1</v>
      </c>
      <c r="X32" s="343"/>
      <c r="Y32" s="343"/>
      <c r="Z32" s="361"/>
      <c r="AA32" s="370"/>
      <c r="AB32" s="343">
        <v>1</v>
      </c>
      <c r="AC32" s="343">
        <v>1</v>
      </c>
      <c r="AD32" s="361">
        <v>1</v>
      </c>
      <c r="AE32" s="370">
        <v>1</v>
      </c>
      <c r="AF32" s="343">
        <v>1</v>
      </c>
      <c r="AG32" s="343">
        <v>1</v>
      </c>
      <c r="AH32" s="361">
        <v>1</v>
      </c>
      <c r="AI32" s="370">
        <v>1</v>
      </c>
      <c r="AJ32" s="343">
        <v>1</v>
      </c>
      <c r="AK32" s="343">
        <v>1</v>
      </c>
      <c r="AL32" s="361">
        <v>1</v>
      </c>
      <c r="AM32" s="370">
        <v>1</v>
      </c>
      <c r="AN32" s="343">
        <v>1</v>
      </c>
      <c r="AO32" s="343">
        <v>1</v>
      </c>
      <c r="AP32" s="361">
        <v>1</v>
      </c>
      <c r="AQ32" s="370">
        <v>1</v>
      </c>
      <c r="AR32" s="343">
        <v>1</v>
      </c>
      <c r="AS32" s="343">
        <v>1</v>
      </c>
      <c r="AT32" s="361">
        <v>1</v>
      </c>
      <c r="AU32" s="370">
        <v>1</v>
      </c>
      <c r="AV32" s="343">
        <v>1</v>
      </c>
      <c r="AW32" s="343"/>
      <c r="AX32" s="345"/>
      <c r="AY32" s="349"/>
      <c r="AZ32" s="343"/>
      <c r="BA32" s="343"/>
      <c r="BB32" s="345"/>
      <c r="BC32" s="349"/>
      <c r="BD32" s="343"/>
      <c r="BE32" s="343"/>
      <c r="BF32" s="345"/>
      <c r="BG32" s="349"/>
      <c r="BH32" s="343"/>
      <c r="BI32" s="343"/>
      <c r="BJ32" s="345"/>
      <c r="BK32" s="349"/>
      <c r="BL32" s="343"/>
      <c r="BM32" s="343"/>
      <c r="BN32" s="345"/>
      <c r="BO32" s="349"/>
      <c r="BP32" s="343"/>
      <c r="BQ32" s="343"/>
      <c r="BR32" s="345"/>
      <c r="BS32" s="347"/>
      <c r="BT32" s="351">
        <v>0.3125</v>
      </c>
      <c r="BU32" s="351">
        <v>0.6875</v>
      </c>
      <c r="BV32" s="351">
        <v>4.1666666666666664E-2</v>
      </c>
      <c r="BW32" s="273">
        <f>BX32-BV32</f>
        <v>0.33333333333333331</v>
      </c>
      <c r="BX32" s="273">
        <f>BU32-BT32</f>
        <v>0.375</v>
      </c>
    </row>
    <row r="33" spans="1:76" ht="9.75" customHeight="1">
      <c r="A33" s="354"/>
      <c r="B33" s="374"/>
      <c r="C33" s="375"/>
      <c r="D33" s="341" t="s">
        <v>47</v>
      </c>
      <c r="E33" s="342"/>
      <c r="F33" s="360"/>
      <c r="G33" s="350"/>
      <c r="H33" s="344"/>
      <c r="I33" s="344"/>
      <c r="J33" s="346"/>
      <c r="K33" s="350"/>
      <c r="L33" s="344"/>
      <c r="M33" s="344"/>
      <c r="N33" s="346"/>
      <c r="O33" s="350"/>
      <c r="P33" s="344"/>
      <c r="Q33" s="344"/>
      <c r="R33" s="362"/>
      <c r="S33" s="371"/>
      <c r="T33" s="344"/>
      <c r="U33" s="344"/>
      <c r="V33" s="362"/>
      <c r="W33" s="371"/>
      <c r="X33" s="344"/>
      <c r="Y33" s="344"/>
      <c r="Z33" s="362"/>
      <c r="AA33" s="371"/>
      <c r="AB33" s="344"/>
      <c r="AC33" s="344"/>
      <c r="AD33" s="362"/>
      <c r="AE33" s="371"/>
      <c r="AF33" s="344"/>
      <c r="AG33" s="344"/>
      <c r="AH33" s="362"/>
      <c r="AI33" s="371"/>
      <c r="AJ33" s="344"/>
      <c r="AK33" s="344"/>
      <c r="AL33" s="362"/>
      <c r="AM33" s="371"/>
      <c r="AN33" s="344"/>
      <c r="AO33" s="344"/>
      <c r="AP33" s="362"/>
      <c r="AQ33" s="371"/>
      <c r="AR33" s="344"/>
      <c r="AS33" s="344"/>
      <c r="AT33" s="362"/>
      <c r="AU33" s="371"/>
      <c r="AV33" s="344"/>
      <c r="AW33" s="344"/>
      <c r="AX33" s="346"/>
      <c r="AY33" s="350"/>
      <c r="AZ33" s="344"/>
      <c r="BA33" s="344"/>
      <c r="BB33" s="346"/>
      <c r="BC33" s="350"/>
      <c r="BD33" s="344"/>
      <c r="BE33" s="344"/>
      <c r="BF33" s="346"/>
      <c r="BG33" s="350"/>
      <c r="BH33" s="344"/>
      <c r="BI33" s="344"/>
      <c r="BJ33" s="346"/>
      <c r="BK33" s="350"/>
      <c r="BL33" s="344"/>
      <c r="BM33" s="344"/>
      <c r="BN33" s="346"/>
      <c r="BO33" s="350"/>
      <c r="BP33" s="344"/>
      <c r="BQ33" s="344"/>
      <c r="BR33" s="346"/>
      <c r="BS33" s="348"/>
      <c r="BT33" s="352"/>
      <c r="BU33" s="352"/>
      <c r="BV33" s="352"/>
      <c r="BW33" s="274"/>
      <c r="BX33" s="274"/>
    </row>
    <row r="34" spans="1:76" ht="9.75" customHeight="1">
      <c r="A34" s="353">
        <v>5</v>
      </c>
      <c r="B34" s="372" t="s">
        <v>33</v>
      </c>
      <c r="C34" s="373"/>
      <c r="D34" s="339" t="s">
        <v>46</v>
      </c>
      <c r="E34" s="340"/>
      <c r="F34" s="359"/>
      <c r="G34" s="349"/>
      <c r="H34" s="343"/>
      <c r="I34" s="343"/>
      <c r="J34" s="345"/>
      <c r="K34" s="349"/>
      <c r="L34" s="343"/>
      <c r="M34" s="343"/>
      <c r="N34" s="345"/>
      <c r="O34" s="349"/>
      <c r="P34" s="343"/>
      <c r="Q34" s="343"/>
      <c r="R34" s="345"/>
      <c r="S34" s="349"/>
      <c r="T34" s="343"/>
      <c r="U34" s="343"/>
      <c r="V34" s="345"/>
      <c r="W34" s="349"/>
      <c r="X34" s="343"/>
      <c r="Y34" s="343"/>
      <c r="Z34" s="345"/>
      <c r="AA34" s="370" t="s">
        <v>13</v>
      </c>
      <c r="AB34" s="343"/>
      <c r="AC34" s="343"/>
      <c r="AD34" s="345"/>
      <c r="AE34" s="349"/>
      <c r="AF34" s="343"/>
      <c r="AG34" s="343"/>
      <c r="AH34" s="345"/>
      <c r="AI34" s="349"/>
      <c r="AJ34" s="343"/>
      <c r="AK34" s="343"/>
      <c r="AL34" s="345"/>
      <c r="AM34" s="370" t="s">
        <v>14</v>
      </c>
      <c r="AN34" s="343"/>
      <c r="AO34" s="343"/>
      <c r="AP34" s="345"/>
      <c r="AQ34" s="349"/>
      <c r="AR34" s="343"/>
      <c r="AS34" s="343"/>
      <c r="AT34" s="345"/>
      <c r="AU34" s="349"/>
      <c r="AV34" s="343"/>
      <c r="AW34" s="343"/>
      <c r="AX34" s="345"/>
      <c r="AY34" s="349"/>
      <c r="AZ34" s="343"/>
      <c r="BA34" s="343"/>
      <c r="BB34" s="345"/>
      <c r="BC34" s="349"/>
      <c r="BD34" s="343"/>
      <c r="BE34" s="343"/>
      <c r="BF34" s="345"/>
      <c r="BG34" s="349"/>
      <c r="BH34" s="343"/>
      <c r="BI34" s="343"/>
      <c r="BJ34" s="345"/>
      <c r="BK34" s="349"/>
      <c r="BL34" s="343"/>
      <c r="BM34" s="343"/>
      <c r="BN34" s="345"/>
      <c r="BO34" s="349"/>
      <c r="BP34" s="343"/>
      <c r="BQ34" s="343"/>
      <c r="BR34" s="345"/>
      <c r="BS34" s="347"/>
      <c r="BT34" s="351"/>
      <c r="BU34" s="351"/>
      <c r="BV34" s="351"/>
      <c r="BW34" s="273">
        <f>BX34-BV34</f>
        <v>0</v>
      </c>
      <c r="BX34" s="273">
        <f>BU34-BT34</f>
        <v>0</v>
      </c>
    </row>
    <row r="35" spans="1:76" ht="9.75" customHeight="1">
      <c r="A35" s="354"/>
      <c r="B35" s="374"/>
      <c r="C35" s="375"/>
      <c r="D35" s="341" t="s">
        <v>47</v>
      </c>
      <c r="E35" s="342"/>
      <c r="F35" s="360"/>
      <c r="G35" s="350"/>
      <c r="H35" s="344"/>
      <c r="I35" s="344"/>
      <c r="J35" s="346"/>
      <c r="K35" s="350"/>
      <c r="L35" s="344"/>
      <c r="M35" s="344"/>
      <c r="N35" s="346"/>
      <c r="O35" s="350"/>
      <c r="P35" s="344"/>
      <c r="Q35" s="344"/>
      <c r="R35" s="346"/>
      <c r="S35" s="350"/>
      <c r="T35" s="344"/>
      <c r="U35" s="344"/>
      <c r="V35" s="346"/>
      <c r="W35" s="350"/>
      <c r="X35" s="344"/>
      <c r="Y35" s="344"/>
      <c r="Z35" s="346"/>
      <c r="AA35" s="371"/>
      <c r="AB35" s="344"/>
      <c r="AC35" s="344"/>
      <c r="AD35" s="346"/>
      <c r="AE35" s="350"/>
      <c r="AF35" s="344"/>
      <c r="AG35" s="344"/>
      <c r="AH35" s="346"/>
      <c r="AI35" s="350"/>
      <c r="AJ35" s="344"/>
      <c r="AK35" s="344"/>
      <c r="AL35" s="346"/>
      <c r="AM35" s="371"/>
      <c r="AN35" s="344"/>
      <c r="AO35" s="344"/>
      <c r="AP35" s="346"/>
      <c r="AQ35" s="350"/>
      <c r="AR35" s="344"/>
      <c r="AS35" s="344"/>
      <c r="AT35" s="346"/>
      <c r="AU35" s="350"/>
      <c r="AV35" s="344"/>
      <c r="AW35" s="344"/>
      <c r="AX35" s="346"/>
      <c r="AY35" s="350"/>
      <c r="AZ35" s="344"/>
      <c r="BA35" s="344"/>
      <c r="BB35" s="346"/>
      <c r="BC35" s="350"/>
      <c r="BD35" s="344"/>
      <c r="BE35" s="344"/>
      <c r="BF35" s="346"/>
      <c r="BG35" s="350"/>
      <c r="BH35" s="344"/>
      <c r="BI35" s="344"/>
      <c r="BJ35" s="346"/>
      <c r="BK35" s="350"/>
      <c r="BL35" s="344"/>
      <c r="BM35" s="344"/>
      <c r="BN35" s="346"/>
      <c r="BO35" s="350"/>
      <c r="BP35" s="344"/>
      <c r="BQ35" s="344"/>
      <c r="BR35" s="346"/>
      <c r="BS35" s="348"/>
      <c r="BT35" s="352"/>
      <c r="BU35" s="352"/>
      <c r="BV35" s="352"/>
      <c r="BW35" s="274"/>
      <c r="BX35" s="274"/>
    </row>
    <row r="36" spans="1:76" ht="9.75" customHeight="1">
      <c r="A36" s="353">
        <v>6</v>
      </c>
      <c r="B36" s="372" t="s">
        <v>26</v>
      </c>
      <c r="C36" s="373"/>
      <c r="D36" s="339" t="s">
        <v>46</v>
      </c>
      <c r="E36" s="340"/>
      <c r="F36" s="359"/>
      <c r="G36" s="349"/>
      <c r="H36" s="343"/>
      <c r="I36" s="343"/>
      <c r="J36" s="345"/>
      <c r="K36" s="349"/>
      <c r="L36" s="343"/>
      <c r="M36" s="343">
        <v>1</v>
      </c>
      <c r="N36" s="345">
        <v>1</v>
      </c>
      <c r="O36" s="349">
        <v>1</v>
      </c>
      <c r="P36" s="343">
        <v>1</v>
      </c>
      <c r="Q36" s="343">
        <v>1</v>
      </c>
      <c r="R36" s="361">
        <v>1</v>
      </c>
      <c r="S36" s="370">
        <v>1</v>
      </c>
      <c r="T36" s="343">
        <v>1</v>
      </c>
      <c r="U36" s="343">
        <v>1</v>
      </c>
      <c r="V36" s="361">
        <v>1</v>
      </c>
      <c r="W36" s="370">
        <v>1</v>
      </c>
      <c r="X36" s="343">
        <v>1</v>
      </c>
      <c r="Y36" s="343">
        <v>1</v>
      </c>
      <c r="Z36" s="361">
        <v>1</v>
      </c>
      <c r="AA36" s="370"/>
      <c r="AB36" s="343"/>
      <c r="AC36" s="343"/>
      <c r="AD36" s="345"/>
      <c r="AE36" s="349">
        <v>1</v>
      </c>
      <c r="AF36" s="343">
        <v>1</v>
      </c>
      <c r="AG36" s="343">
        <v>1</v>
      </c>
      <c r="AH36" s="361">
        <v>1</v>
      </c>
      <c r="AI36" s="370">
        <v>1</v>
      </c>
      <c r="AJ36" s="343">
        <v>1</v>
      </c>
      <c r="AK36" s="343">
        <v>1</v>
      </c>
      <c r="AL36" s="361">
        <v>1</v>
      </c>
      <c r="AM36" s="370">
        <v>1</v>
      </c>
      <c r="AN36" s="343">
        <v>1</v>
      </c>
      <c r="AO36" s="343">
        <v>1</v>
      </c>
      <c r="AP36" s="361">
        <v>1</v>
      </c>
      <c r="AQ36" s="370">
        <v>1</v>
      </c>
      <c r="AR36" s="343">
        <v>1</v>
      </c>
      <c r="AS36" s="343">
        <v>1</v>
      </c>
      <c r="AT36" s="361">
        <v>1</v>
      </c>
      <c r="AU36" s="370">
        <v>1</v>
      </c>
      <c r="AV36" s="343">
        <v>1</v>
      </c>
      <c r="AW36" s="343"/>
      <c r="AX36" s="345"/>
      <c r="AY36" s="349"/>
      <c r="AZ36" s="343"/>
      <c r="BA36" s="343"/>
      <c r="BB36" s="345"/>
      <c r="BC36" s="349"/>
      <c r="BD36" s="343"/>
      <c r="BE36" s="343"/>
      <c r="BF36" s="345"/>
      <c r="BG36" s="349"/>
      <c r="BH36" s="343"/>
      <c r="BI36" s="343"/>
      <c r="BJ36" s="345"/>
      <c r="BK36" s="349"/>
      <c r="BL36" s="343"/>
      <c r="BM36" s="343"/>
      <c r="BN36" s="345"/>
      <c r="BO36" s="349"/>
      <c r="BP36" s="343"/>
      <c r="BQ36" s="343"/>
      <c r="BR36" s="345"/>
      <c r="BS36" s="347"/>
      <c r="BT36" s="351">
        <v>0.3125</v>
      </c>
      <c r="BU36" s="351">
        <v>0.6875</v>
      </c>
      <c r="BV36" s="351">
        <v>4.1666666666666664E-2</v>
      </c>
      <c r="BW36" s="273">
        <f>BX36-BV36</f>
        <v>0.33333333333333331</v>
      </c>
      <c r="BX36" s="273">
        <f>BU36-BT36</f>
        <v>0.375</v>
      </c>
    </row>
    <row r="37" spans="1:76" ht="9.75" customHeight="1">
      <c r="A37" s="354"/>
      <c r="B37" s="374"/>
      <c r="C37" s="375"/>
      <c r="D37" s="341" t="s">
        <v>47</v>
      </c>
      <c r="E37" s="342"/>
      <c r="F37" s="360"/>
      <c r="G37" s="350"/>
      <c r="H37" s="344"/>
      <c r="I37" s="344"/>
      <c r="J37" s="346"/>
      <c r="K37" s="350"/>
      <c r="L37" s="344"/>
      <c r="M37" s="344"/>
      <c r="N37" s="346"/>
      <c r="O37" s="350"/>
      <c r="P37" s="344"/>
      <c r="Q37" s="344"/>
      <c r="R37" s="362"/>
      <c r="S37" s="371"/>
      <c r="T37" s="344"/>
      <c r="U37" s="344"/>
      <c r="V37" s="362"/>
      <c r="W37" s="371"/>
      <c r="X37" s="344"/>
      <c r="Y37" s="344"/>
      <c r="Z37" s="362"/>
      <c r="AA37" s="371"/>
      <c r="AB37" s="344"/>
      <c r="AC37" s="344"/>
      <c r="AD37" s="346"/>
      <c r="AE37" s="350"/>
      <c r="AF37" s="344"/>
      <c r="AG37" s="344"/>
      <c r="AH37" s="362"/>
      <c r="AI37" s="371"/>
      <c r="AJ37" s="344"/>
      <c r="AK37" s="344"/>
      <c r="AL37" s="362"/>
      <c r="AM37" s="371"/>
      <c r="AN37" s="344"/>
      <c r="AO37" s="344"/>
      <c r="AP37" s="362"/>
      <c r="AQ37" s="371"/>
      <c r="AR37" s="344"/>
      <c r="AS37" s="344"/>
      <c r="AT37" s="362"/>
      <c r="AU37" s="371"/>
      <c r="AV37" s="344"/>
      <c r="AW37" s="344"/>
      <c r="AX37" s="346"/>
      <c r="AY37" s="350"/>
      <c r="AZ37" s="344"/>
      <c r="BA37" s="344"/>
      <c r="BB37" s="346"/>
      <c r="BC37" s="350"/>
      <c r="BD37" s="344"/>
      <c r="BE37" s="344"/>
      <c r="BF37" s="346"/>
      <c r="BG37" s="350"/>
      <c r="BH37" s="344"/>
      <c r="BI37" s="344"/>
      <c r="BJ37" s="346"/>
      <c r="BK37" s="350"/>
      <c r="BL37" s="344"/>
      <c r="BM37" s="344"/>
      <c r="BN37" s="346"/>
      <c r="BO37" s="350"/>
      <c r="BP37" s="344"/>
      <c r="BQ37" s="344"/>
      <c r="BR37" s="346"/>
      <c r="BS37" s="348"/>
      <c r="BT37" s="352"/>
      <c r="BU37" s="352"/>
      <c r="BV37" s="352"/>
      <c r="BW37" s="274"/>
      <c r="BX37" s="274"/>
    </row>
    <row r="38" spans="1:76" ht="9.75" customHeight="1">
      <c r="A38" s="353">
        <v>7</v>
      </c>
      <c r="B38" s="372" t="s">
        <v>26</v>
      </c>
      <c r="C38" s="373"/>
      <c r="D38" s="339" t="s">
        <v>46</v>
      </c>
      <c r="E38" s="340"/>
      <c r="F38" s="359"/>
      <c r="G38" s="349"/>
      <c r="H38" s="343"/>
      <c r="I38" s="343"/>
      <c r="J38" s="345"/>
      <c r="K38" s="349"/>
      <c r="L38" s="343"/>
      <c r="M38" s="343"/>
      <c r="N38" s="345"/>
      <c r="O38" s="349"/>
      <c r="P38" s="343"/>
      <c r="Q38" s="343"/>
      <c r="R38" s="361"/>
      <c r="S38" s="370"/>
      <c r="T38" s="343"/>
      <c r="U38" s="343"/>
      <c r="V38" s="361"/>
      <c r="W38" s="370"/>
      <c r="X38" s="343">
        <v>1</v>
      </c>
      <c r="Y38" s="343">
        <v>1</v>
      </c>
      <c r="Z38" s="361">
        <v>1</v>
      </c>
      <c r="AA38" s="370">
        <v>1</v>
      </c>
      <c r="AB38" s="343">
        <v>1</v>
      </c>
      <c r="AC38" s="343">
        <v>1</v>
      </c>
      <c r="AD38" s="345">
        <v>1</v>
      </c>
      <c r="AE38" s="349">
        <v>1</v>
      </c>
      <c r="AF38" s="343">
        <v>1</v>
      </c>
      <c r="AG38" s="343">
        <v>1</v>
      </c>
      <c r="AH38" s="361">
        <v>1</v>
      </c>
      <c r="AI38" s="370">
        <v>1</v>
      </c>
      <c r="AJ38" s="343">
        <v>1</v>
      </c>
      <c r="AK38" s="343">
        <v>1</v>
      </c>
      <c r="AL38" s="361">
        <v>1</v>
      </c>
      <c r="AM38" s="370"/>
      <c r="AN38" s="343"/>
      <c r="AO38" s="343"/>
      <c r="AP38" s="361"/>
      <c r="AQ38" s="370">
        <v>1</v>
      </c>
      <c r="AR38" s="343">
        <v>1</v>
      </c>
      <c r="AS38" s="343">
        <v>1</v>
      </c>
      <c r="AT38" s="361">
        <v>1</v>
      </c>
      <c r="AU38" s="370">
        <v>1</v>
      </c>
      <c r="AV38" s="343">
        <v>1</v>
      </c>
      <c r="AW38" s="343">
        <v>1</v>
      </c>
      <c r="AX38" s="345">
        <v>1</v>
      </c>
      <c r="AY38" s="349">
        <v>1</v>
      </c>
      <c r="AZ38" s="343">
        <v>1</v>
      </c>
      <c r="BA38" s="343">
        <v>1</v>
      </c>
      <c r="BB38" s="345">
        <v>1</v>
      </c>
      <c r="BC38" s="349">
        <v>1</v>
      </c>
      <c r="BD38" s="343">
        <v>1</v>
      </c>
      <c r="BE38" s="343">
        <v>1</v>
      </c>
      <c r="BF38" s="345">
        <v>1</v>
      </c>
      <c r="BG38" s="349">
        <v>1</v>
      </c>
      <c r="BH38" s="343"/>
      <c r="BI38" s="343"/>
      <c r="BJ38" s="345"/>
      <c r="BK38" s="349"/>
      <c r="BL38" s="343"/>
      <c r="BM38" s="343"/>
      <c r="BN38" s="345"/>
      <c r="BO38" s="349"/>
      <c r="BP38" s="343"/>
      <c r="BQ38" s="343"/>
      <c r="BR38" s="345"/>
      <c r="BS38" s="347"/>
      <c r="BT38" s="351">
        <v>0.42708333333333331</v>
      </c>
      <c r="BU38" s="351">
        <v>0.80208333333333337</v>
      </c>
      <c r="BV38" s="351">
        <v>4.1666666666666664E-2</v>
      </c>
      <c r="BW38" s="273">
        <f>BX38-BV38</f>
        <v>0.33333333333333337</v>
      </c>
      <c r="BX38" s="273">
        <f>BU38-BT38</f>
        <v>0.37500000000000006</v>
      </c>
    </row>
    <row r="39" spans="1:76" ht="9.75" customHeight="1">
      <c r="A39" s="354"/>
      <c r="B39" s="374"/>
      <c r="C39" s="375"/>
      <c r="D39" s="341" t="s">
        <v>47</v>
      </c>
      <c r="E39" s="342"/>
      <c r="F39" s="360"/>
      <c r="G39" s="350"/>
      <c r="H39" s="344"/>
      <c r="I39" s="344"/>
      <c r="J39" s="346"/>
      <c r="K39" s="350"/>
      <c r="L39" s="344"/>
      <c r="M39" s="344"/>
      <c r="N39" s="346"/>
      <c r="O39" s="350"/>
      <c r="P39" s="344"/>
      <c r="Q39" s="344"/>
      <c r="R39" s="362"/>
      <c r="S39" s="371"/>
      <c r="T39" s="344"/>
      <c r="U39" s="344"/>
      <c r="V39" s="362"/>
      <c r="W39" s="371"/>
      <c r="X39" s="344"/>
      <c r="Y39" s="344"/>
      <c r="Z39" s="362"/>
      <c r="AA39" s="371"/>
      <c r="AB39" s="344"/>
      <c r="AC39" s="344"/>
      <c r="AD39" s="346"/>
      <c r="AE39" s="350"/>
      <c r="AF39" s="344"/>
      <c r="AG39" s="344"/>
      <c r="AH39" s="362"/>
      <c r="AI39" s="371"/>
      <c r="AJ39" s="344"/>
      <c r="AK39" s="344"/>
      <c r="AL39" s="362"/>
      <c r="AM39" s="371"/>
      <c r="AN39" s="344"/>
      <c r="AO39" s="344"/>
      <c r="AP39" s="362"/>
      <c r="AQ39" s="371"/>
      <c r="AR39" s="344"/>
      <c r="AS39" s="344"/>
      <c r="AT39" s="362"/>
      <c r="AU39" s="371"/>
      <c r="AV39" s="344"/>
      <c r="AW39" s="344"/>
      <c r="AX39" s="346"/>
      <c r="AY39" s="350"/>
      <c r="AZ39" s="344"/>
      <c r="BA39" s="344"/>
      <c r="BB39" s="346"/>
      <c r="BC39" s="350"/>
      <c r="BD39" s="344"/>
      <c r="BE39" s="344"/>
      <c r="BF39" s="346"/>
      <c r="BG39" s="350"/>
      <c r="BH39" s="344"/>
      <c r="BI39" s="344"/>
      <c r="BJ39" s="346"/>
      <c r="BK39" s="350"/>
      <c r="BL39" s="344"/>
      <c r="BM39" s="344"/>
      <c r="BN39" s="346"/>
      <c r="BO39" s="350"/>
      <c r="BP39" s="344"/>
      <c r="BQ39" s="344"/>
      <c r="BR39" s="346"/>
      <c r="BS39" s="348"/>
      <c r="BT39" s="352"/>
      <c r="BU39" s="352"/>
      <c r="BV39" s="352"/>
      <c r="BW39" s="274"/>
      <c r="BX39" s="274"/>
    </row>
    <row r="40" spans="1:76" ht="9.75" customHeight="1">
      <c r="A40" s="353">
        <v>8</v>
      </c>
      <c r="B40" s="372" t="s">
        <v>27</v>
      </c>
      <c r="C40" s="373"/>
      <c r="D40" s="339" t="s">
        <v>46</v>
      </c>
      <c r="E40" s="340"/>
      <c r="F40" s="359"/>
      <c r="G40" s="349"/>
      <c r="H40" s="343"/>
      <c r="I40" s="343"/>
      <c r="J40" s="345"/>
      <c r="K40" s="349"/>
      <c r="L40" s="343"/>
      <c r="M40" s="343"/>
      <c r="N40" s="345"/>
      <c r="O40" s="349">
        <v>1</v>
      </c>
      <c r="P40" s="343">
        <v>1</v>
      </c>
      <c r="Q40" s="343">
        <v>1</v>
      </c>
      <c r="R40" s="361">
        <v>1</v>
      </c>
      <c r="S40" s="370">
        <v>1</v>
      </c>
      <c r="T40" s="343">
        <v>1</v>
      </c>
      <c r="U40" s="343">
        <v>1</v>
      </c>
      <c r="V40" s="361">
        <v>1</v>
      </c>
      <c r="W40" s="370">
        <v>1</v>
      </c>
      <c r="X40" s="343">
        <v>1</v>
      </c>
      <c r="Y40" s="343">
        <v>1</v>
      </c>
      <c r="Z40" s="361">
        <v>1</v>
      </c>
      <c r="AA40" s="370">
        <v>1</v>
      </c>
      <c r="AB40" s="343">
        <v>1</v>
      </c>
      <c r="AC40" s="343">
        <v>1</v>
      </c>
      <c r="AD40" s="345">
        <v>1</v>
      </c>
      <c r="AE40" s="349"/>
      <c r="AF40" s="343"/>
      <c r="AG40" s="343"/>
      <c r="AH40" s="361"/>
      <c r="AI40" s="370">
        <v>1</v>
      </c>
      <c r="AJ40" s="343">
        <v>1</v>
      </c>
      <c r="AK40" s="343">
        <v>1</v>
      </c>
      <c r="AL40" s="361">
        <v>1</v>
      </c>
      <c r="AM40" s="370">
        <v>1</v>
      </c>
      <c r="AN40" s="343">
        <v>1</v>
      </c>
      <c r="AO40" s="343">
        <v>1</v>
      </c>
      <c r="AP40" s="361">
        <v>1</v>
      </c>
      <c r="AQ40" s="370">
        <v>1</v>
      </c>
      <c r="AR40" s="343">
        <v>1</v>
      </c>
      <c r="AS40" s="343">
        <v>1</v>
      </c>
      <c r="AT40" s="361">
        <v>1</v>
      </c>
      <c r="AU40" s="370">
        <v>1</v>
      </c>
      <c r="AV40" s="343">
        <v>1</v>
      </c>
      <c r="AW40" s="343">
        <v>1</v>
      </c>
      <c r="AX40" s="345">
        <v>1</v>
      </c>
      <c r="AY40" s="349"/>
      <c r="AZ40" s="343"/>
      <c r="BA40" s="343"/>
      <c r="BB40" s="345"/>
      <c r="BC40" s="349"/>
      <c r="BD40" s="343"/>
      <c r="BE40" s="343"/>
      <c r="BF40" s="345"/>
      <c r="BG40" s="349"/>
      <c r="BH40" s="343"/>
      <c r="BI40" s="343"/>
      <c r="BJ40" s="345"/>
      <c r="BK40" s="349"/>
      <c r="BL40" s="343"/>
      <c r="BM40" s="343"/>
      <c r="BN40" s="345"/>
      <c r="BO40" s="349"/>
      <c r="BP40" s="343"/>
      <c r="BQ40" s="343"/>
      <c r="BR40" s="345"/>
      <c r="BS40" s="347"/>
      <c r="BT40" s="351">
        <v>0.33333333333333331</v>
      </c>
      <c r="BU40" s="351">
        <v>0.70833333333333337</v>
      </c>
      <c r="BV40" s="351">
        <v>4.1666666666666664E-2</v>
      </c>
      <c r="BW40" s="273">
        <f>BX40-BV40</f>
        <v>0.33333333333333337</v>
      </c>
      <c r="BX40" s="273">
        <f>BU40-BT40</f>
        <v>0.37500000000000006</v>
      </c>
    </row>
    <row r="41" spans="1:76" ht="9.75" customHeight="1">
      <c r="A41" s="354"/>
      <c r="B41" s="374"/>
      <c r="C41" s="375"/>
      <c r="D41" s="341" t="s">
        <v>47</v>
      </c>
      <c r="E41" s="342"/>
      <c r="F41" s="360"/>
      <c r="G41" s="350"/>
      <c r="H41" s="344"/>
      <c r="I41" s="344"/>
      <c r="J41" s="346"/>
      <c r="K41" s="350"/>
      <c r="L41" s="344"/>
      <c r="M41" s="344"/>
      <c r="N41" s="346"/>
      <c r="O41" s="350"/>
      <c r="P41" s="344"/>
      <c r="Q41" s="344"/>
      <c r="R41" s="362"/>
      <c r="S41" s="371"/>
      <c r="T41" s="344"/>
      <c r="U41" s="344"/>
      <c r="V41" s="362"/>
      <c r="W41" s="371"/>
      <c r="X41" s="344"/>
      <c r="Y41" s="344"/>
      <c r="Z41" s="362"/>
      <c r="AA41" s="371"/>
      <c r="AB41" s="344"/>
      <c r="AC41" s="344"/>
      <c r="AD41" s="346"/>
      <c r="AE41" s="350"/>
      <c r="AF41" s="344"/>
      <c r="AG41" s="344"/>
      <c r="AH41" s="362"/>
      <c r="AI41" s="371"/>
      <c r="AJ41" s="344"/>
      <c r="AK41" s="344"/>
      <c r="AL41" s="362"/>
      <c r="AM41" s="371"/>
      <c r="AN41" s="344"/>
      <c r="AO41" s="344"/>
      <c r="AP41" s="362"/>
      <c r="AQ41" s="371"/>
      <c r="AR41" s="344"/>
      <c r="AS41" s="344"/>
      <c r="AT41" s="362"/>
      <c r="AU41" s="371"/>
      <c r="AV41" s="344"/>
      <c r="AW41" s="344"/>
      <c r="AX41" s="346"/>
      <c r="AY41" s="350"/>
      <c r="AZ41" s="344"/>
      <c r="BA41" s="344"/>
      <c r="BB41" s="346"/>
      <c r="BC41" s="350"/>
      <c r="BD41" s="344"/>
      <c r="BE41" s="344"/>
      <c r="BF41" s="346"/>
      <c r="BG41" s="350"/>
      <c r="BH41" s="344"/>
      <c r="BI41" s="344"/>
      <c r="BJ41" s="346"/>
      <c r="BK41" s="350"/>
      <c r="BL41" s="344"/>
      <c r="BM41" s="344"/>
      <c r="BN41" s="346"/>
      <c r="BO41" s="350"/>
      <c r="BP41" s="344"/>
      <c r="BQ41" s="344"/>
      <c r="BR41" s="346"/>
      <c r="BS41" s="348"/>
      <c r="BT41" s="352"/>
      <c r="BU41" s="352"/>
      <c r="BV41" s="352"/>
      <c r="BW41" s="274"/>
      <c r="BX41" s="274"/>
    </row>
    <row r="42" spans="1:76" ht="9.75" customHeight="1">
      <c r="A42" s="353">
        <v>9</v>
      </c>
      <c r="B42" s="372" t="s">
        <v>27</v>
      </c>
      <c r="C42" s="373"/>
      <c r="D42" s="339" t="s">
        <v>46</v>
      </c>
      <c r="E42" s="340"/>
      <c r="F42" s="359"/>
      <c r="G42" s="349"/>
      <c r="H42" s="343"/>
      <c r="I42" s="343"/>
      <c r="J42" s="345"/>
      <c r="K42" s="349"/>
      <c r="L42" s="343"/>
      <c r="M42" s="343"/>
      <c r="N42" s="345"/>
      <c r="O42" s="349"/>
      <c r="P42" s="343"/>
      <c r="Q42" s="343"/>
      <c r="R42" s="361"/>
      <c r="S42" s="370"/>
      <c r="T42" s="343"/>
      <c r="U42" s="343"/>
      <c r="V42" s="361"/>
      <c r="W42" s="370"/>
      <c r="X42" s="343">
        <v>1</v>
      </c>
      <c r="Y42" s="343">
        <v>1</v>
      </c>
      <c r="Z42" s="361">
        <v>1</v>
      </c>
      <c r="AA42" s="370">
        <v>1</v>
      </c>
      <c r="AB42" s="343">
        <v>1</v>
      </c>
      <c r="AC42" s="343">
        <v>1</v>
      </c>
      <c r="AD42" s="345">
        <v>1</v>
      </c>
      <c r="AE42" s="349">
        <v>1</v>
      </c>
      <c r="AF42" s="343">
        <v>1</v>
      </c>
      <c r="AG42" s="343">
        <v>1</v>
      </c>
      <c r="AH42" s="361">
        <v>1</v>
      </c>
      <c r="AI42" s="370">
        <v>1</v>
      </c>
      <c r="AJ42" s="343">
        <v>1</v>
      </c>
      <c r="AK42" s="343"/>
      <c r="AL42" s="361"/>
      <c r="AM42" s="370"/>
      <c r="AN42" s="343"/>
      <c r="AO42" s="343">
        <v>1</v>
      </c>
      <c r="AP42" s="361">
        <v>1</v>
      </c>
      <c r="AQ42" s="370">
        <v>1</v>
      </c>
      <c r="AR42" s="343">
        <v>1</v>
      </c>
      <c r="AS42" s="343">
        <v>1</v>
      </c>
      <c r="AT42" s="361">
        <v>1</v>
      </c>
      <c r="AU42" s="370">
        <v>1</v>
      </c>
      <c r="AV42" s="343">
        <v>1</v>
      </c>
      <c r="AW42" s="343">
        <v>1</v>
      </c>
      <c r="AX42" s="345">
        <v>1</v>
      </c>
      <c r="AY42" s="349">
        <v>1</v>
      </c>
      <c r="AZ42" s="343">
        <v>1</v>
      </c>
      <c r="BA42" s="343">
        <v>1</v>
      </c>
      <c r="BB42" s="345">
        <v>1</v>
      </c>
      <c r="BC42" s="349">
        <v>1</v>
      </c>
      <c r="BD42" s="343">
        <v>1</v>
      </c>
      <c r="BE42" s="343">
        <v>1</v>
      </c>
      <c r="BF42" s="345">
        <v>1</v>
      </c>
      <c r="BG42" s="349">
        <v>1</v>
      </c>
      <c r="BH42" s="343"/>
      <c r="BI42" s="343"/>
      <c r="BJ42" s="345"/>
      <c r="BK42" s="349"/>
      <c r="BL42" s="343"/>
      <c r="BM42" s="343"/>
      <c r="BN42" s="345"/>
      <c r="BO42" s="349"/>
      <c r="BP42" s="343"/>
      <c r="BQ42" s="343"/>
      <c r="BR42" s="345"/>
      <c r="BS42" s="347"/>
      <c r="BT42" s="351">
        <v>0.42708333333333331</v>
      </c>
      <c r="BU42" s="351">
        <v>0.80208333333333337</v>
      </c>
      <c r="BV42" s="351">
        <v>4.1666666666666664E-2</v>
      </c>
      <c r="BW42" s="273">
        <f>BX42-BV42</f>
        <v>0.33333333333333337</v>
      </c>
      <c r="BX42" s="273">
        <f>BU42-BT42</f>
        <v>0.37500000000000006</v>
      </c>
    </row>
    <row r="43" spans="1:76" ht="9.75" customHeight="1">
      <c r="A43" s="354"/>
      <c r="B43" s="374"/>
      <c r="C43" s="375"/>
      <c r="D43" s="341" t="s">
        <v>47</v>
      </c>
      <c r="E43" s="342"/>
      <c r="F43" s="360"/>
      <c r="G43" s="350"/>
      <c r="H43" s="344"/>
      <c r="I43" s="344"/>
      <c r="J43" s="346"/>
      <c r="K43" s="350"/>
      <c r="L43" s="344"/>
      <c r="M43" s="344"/>
      <c r="N43" s="346"/>
      <c r="O43" s="350"/>
      <c r="P43" s="344"/>
      <c r="Q43" s="344"/>
      <c r="R43" s="362"/>
      <c r="S43" s="371"/>
      <c r="T43" s="344"/>
      <c r="U43" s="344"/>
      <c r="V43" s="362"/>
      <c r="W43" s="371"/>
      <c r="X43" s="344"/>
      <c r="Y43" s="344"/>
      <c r="Z43" s="362"/>
      <c r="AA43" s="371"/>
      <c r="AB43" s="344"/>
      <c r="AC43" s="344"/>
      <c r="AD43" s="346"/>
      <c r="AE43" s="350"/>
      <c r="AF43" s="344"/>
      <c r="AG43" s="344"/>
      <c r="AH43" s="362"/>
      <c r="AI43" s="371"/>
      <c r="AJ43" s="344"/>
      <c r="AK43" s="344"/>
      <c r="AL43" s="362"/>
      <c r="AM43" s="371"/>
      <c r="AN43" s="344"/>
      <c r="AO43" s="344"/>
      <c r="AP43" s="362"/>
      <c r="AQ43" s="371"/>
      <c r="AR43" s="344"/>
      <c r="AS43" s="344"/>
      <c r="AT43" s="362"/>
      <c r="AU43" s="371"/>
      <c r="AV43" s="344"/>
      <c r="AW43" s="344"/>
      <c r="AX43" s="346"/>
      <c r="AY43" s="350"/>
      <c r="AZ43" s="344"/>
      <c r="BA43" s="344"/>
      <c r="BB43" s="346"/>
      <c r="BC43" s="350"/>
      <c r="BD43" s="344"/>
      <c r="BE43" s="344"/>
      <c r="BF43" s="346"/>
      <c r="BG43" s="350"/>
      <c r="BH43" s="344"/>
      <c r="BI43" s="344"/>
      <c r="BJ43" s="346"/>
      <c r="BK43" s="350"/>
      <c r="BL43" s="344"/>
      <c r="BM43" s="344"/>
      <c r="BN43" s="346"/>
      <c r="BO43" s="350"/>
      <c r="BP43" s="344"/>
      <c r="BQ43" s="344"/>
      <c r="BR43" s="346"/>
      <c r="BS43" s="348"/>
      <c r="BT43" s="352"/>
      <c r="BU43" s="352"/>
      <c r="BV43" s="352"/>
      <c r="BW43" s="274"/>
      <c r="BX43" s="274"/>
    </row>
    <row r="44" spans="1:76" ht="9.75" customHeight="1">
      <c r="A44" s="353">
        <v>10</v>
      </c>
      <c r="B44" s="372" t="s">
        <v>28</v>
      </c>
      <c r="C44" s="373"/>
      <c r="D44" s="339" t="s">
        <v>46</v>
      </c>
      <c r="E44" s="340"/>
      <c r="F44" s="359"/>
      <c r="G44" s="349"/>
      <c r="H44" s="343"/>
      <c r="I44" s="343"/>
      <c r="J44" s="345">
        <v>1</v>
      </c>
      <c r="K44" s="349">
        <v>1</v>
      </c>
      <c r="L44" s="343">
        <v>1</v>
      </c>
      <c r="M44" s="343">
        <v>1</v>
      </c>
      <c r="N44" s="345">
        <v>1</v>
      </c>
      <c r="O44" s="349">
        <v>1</v>
      </c>
      <c r="P44" s="343">
        <v>1</v>
      </c>
      <c r="Q44" s="343">
        <v>1</v>
      </c>
      <c r="R44" s="361">
        <v>1</v>
      </c>
      <c r="S44" s="370">
        <v>1</v>
      </c>
      <c r="T44" s="343">
        <v>1</v>
      </c>
      <c r="U44" s="343">
        <v>1</v>
      </c>
      <c r="V44" s="361">
        <v>1</v>
      </c>
      <c r="W44" s="370"/>
      <c r="X44" s="343"/>
      <c r="Y44" s="343"/>
      <c r="Z44" s="361"/>
      <c r="AA44" s="370">
        <v>1</v>
      </c>
      <c r="AB44" s="343">
        <v>1</v>
      </c>
      <c r="AC44" s="343">
        <v>1</v>
      </c>
      <c r="AD44" s="345">
        <v>1</v>
      </c>
      <c r="AE44" s="349">
        <v>1</v>
      </c>
      <c r="AF44" s="343">
        <v>1</v>
      </c>
      <c r="AG44" s="343">
        <v>1</v>
      </c>
      <c r="AH44" s="361">
        <v>1</v>
      </c>
      <c r="AI44" s="370">
        <v>1</v>
      </c>
      <c r="AJ44" s="343">
        <v>1</v>
      </c>
      <c r="AK44" s="343">
        <v>1</v>
      </c>
      <c r="AL44" s="361">
        <v>1</v>
      </c>
      <c r="AM44" s="370">
        <v>1</v>
      </c>
      <c r="AN44" s="343">
        <v>1</v>
      </c>
      <c r="AO44" s="343">
        <v>1</v>
      </c>
      <c r="AP44" s="361">
        <v>1</v>
      </c>
      <c r="AQ44" s="370">
        <v>1</v>
      </c>
      <c r="AR44" s="343">
        <v>1</v>
      </c>
      <c r="AS44" s="343">
        <v>1</v>
      </c>
      <c r="AT44" s="361"/>
      <c r="AU44" s="370"/>
      <c r="AV44" s="343"/>
      <c r="AW44" s="343"/>
      <c r="AX44" s="345"/>
      <c r="AY44" s="349"/>
      <c r="AZ44" s="343"/>
      <c r="BA44" s="343"/>
      <c r="BB44" s="345"/>
      <c r="BC44" s="349"/>
      <c r="BD44" s="343"/>
      <c r="BE44" s="343"/>
      <c r="BF44" s="345"/>
      <c r="BG44" s="349"/>
      <c r="BH44" s="343"/>
      <c r="BI44" s="343"/>
      <c r="BJ44" s="345"/>
      <c r="BK44" s="349"/>
      <c r="BL44" s="343"/>
      <c r="BM44" s="343"/>
      <c r="BN44" s="345"/>
      <c r="BO44" s="349"/>
      <c r="BP44" s="343"/>
      <c r="BQ44" s="343"/>
      <c r="BR44" s="345"/>
      <c r="BS44" s="347"/>
      <c r="BT44" s="351">
        <v>0.28125</v>
      </c>
      <c r="BU44" s="351">
        <v>0.65625</v>
      </c>
      <c r="BV44" s="351">
        <v>4.1666666666666664E-2</v>
      </c>
      <c r="BW44" s="273">
        <f>BX44-BV44</f>
        <v>0.33333333333333331</v>
      </c>
      <c r="BX44" s="273">
        <f>BU44-BT44</f>
        <v>0.375</v>
      </c>
    </row>
    <row r="45" spans="1:76" ht="9.75" customHeight="1">
      <c r="A45" s="354"/>
      <c r="B45" s="374"/>
      <c r="C45" s="375"/>
      <c r="D45" s="341" t="s">
        <v>47</v>
      </c>
      <c r="E45" s="342"/>
      <c r="F45" s="360"/>
      <c r="G45" s="350"/>
      <c r="H45" s="344"/>
      <c r="I45" s="344"/>
      <c r="J45" s="346"/>
      <c r="K45" s="350"/>
      <c r="L45" s="344"/>
      <c r="M45" s="344"/>
      <c r="N45" s="346"/>
      <c r="O45" s="350"/>
      <c r="P45" s="344"/>
      <c r="Q45" s="344"/>
      <c r="R45" s="362"/>
      <c r="S45" s="371"/>
      <c r="T45" s="344"/>
      <c r="U45" s="344"/>
      <c r="V45" s="362"/>
      <c r="W45" s="371"/>
      <c r="X45" s="344"/>
      <c r="Y45" s="344"/>
      <c r="Z45" s="362"/>
      <c r="AA45" s="371"/>
      <c r="AB45" s="344"/>
      <c r="AC45" s="344"/>
      <c r="AD45" s="346"/>
      <c r="AE45" s="350"/>
      <c r="AF45" s="344"/>
      <c r="AG45" s="344"/>
      <c r="AH45" s="362"/>
      <c r="AI45" s="371"/>
      <c r="AJ45" s="344"/>
      <c r="AK45" s="344"/>
      <c r="AL45" s="362"/>
      <c r="AM45" s="371"/>
      <c r="AN45" s="344"/>
      <c r="AO45" s="344"/>
      <c r="AP45" s="362"/>
      <c r="AQ45" s="371"/>
      <c r="AR45" s="344"/>
      <c r="AS45" s="344"/>
      <c r="AT45" s="362"/>
      <c r="AU45" s="371"/>
      <c r="AV45" s="344"/>
      <c r="AW45" s="344"/>
      <c r="AX45" s="346"/>
      <c r="AY45" s="350"/>
      <c r="AZ45" s="344"/>
      <c r="BA45" s="344"/>
      <c r="BB45" s="346"/>
      <c r="BC45" s="350"/>
      <c r="BD45" s="344"/>
      <c r="BE45" s="344"/>
      <c r="BF45" s="346"/>
      <c r="BG45" s="350"/>
      <c r="BH45" s="344"/>
      <c r="BI45" s="344"/>
      <c r="BJ45" s="346"/>
      <c r="BK45" s="350"/>
      <c r="BL45" s="344"/>
      <c r="BM45" s="344"/>
      <c r="BN45" s="346"/>
      <c r="BO45" s="350"/>
      <c r="BP45" s="344"/>
      <c r="BQ45" s="344"/>
      <c r="BR45" s="346"/>
      <c r="BS45" s="348"/>
      <c r="BT45" s="352"/>
      <c r="BU45" s="352"/>
      <c r="BV45" s="352"/>
      <c r="BW45" s="274"/>
      <c r="BX45" s="274"/>
    </row>
    <row r="46" spans="1:76" ht="9.75" customHeight="1">
      <c r="A46" s="353">
        <v>11</v>
      </c>
      <c r="B46" s="372" t="s">
        <v>29</v>
      </c>
      <c r="C46" s="373"/>
      <c r="D46" s="339" t="s">
        <v>46</v>
      </c>
      <c r="E46" s="340"/>
      <c r="F46" s="359"/>
      <c r="G46" s="349"/>
      <c r="H46" s="343"/>
      <c r="I46" s="343"/>
      <c r="J46" s="345"/>
      <c r="K46" s="349"/>
      <c r="L46" s="343"/>
      <c r="M46" s="343"/>
      <c r="N46" s="345"/>
      <c r="O46" s="349"/>
      <c r="P46" s="343"/>
      <c r="Q46" s="343">
        <v>1</v>
      </c>
      <c r="R46" s="361">
        <v>1</v>
      </c>
      <c r="S46" s="370">
        <v>1</v>
      </c>
      <c r="T46" s="343">
        <v>1</v>
      </c>
      <c r="U46" s="343">
        <v>1</v>
      </c>
      <c r="V46" s="361">
        <v>1</v>
      </c>
      <c r="W46" s="370">
        <v>1</v>
      </c>
      <c r="X46" s="343">
        <v>1</v>
      </c>
      <c r="Y46" s="343">
        <v>1</v>
      </c>
      <c r="Z46" s="361">
        <v>1</v>
      </c>
      <c r="AA46" s="370">
        <v>1</v>
      </c>
      <c r="AB46" s="343">
        <v>1</v>
      </c>
      <c r="AC46" s="343">
        <v>1</v>
      </c>
      <c r="AD46" s="345">
        <v>1</v>
      </c>
      <c r="AE46" s="349">
        <v>1</v>
      </c>
      <c r="AF46" s="343">
        <v>1</v>
      </c>
      <c r="AG46" s="343">
        <v>1</v>
      </c>
      <c r="AH46" s="361">
        <v>1</v>
      </c>
      <c r="AI46" s="370"/>
      <c r="AJ46" s="343"/>
      <c r="AK46" s="343"/>
      <c r="AL46" s="361"/>
      <c r="AM46" s="370"/>
      <c r="AN46" s="343"/>
      <c r="AO46" s="343">
        <v>1</v>
      </c>
      <c r="AP46" s="361">
        <v>1</v>
      </c>
      <c r="AQ46" s="370">
        <v>1</v>
      </c>
      <c r="AR46" s="343">
        <v>1</v>
      </c>
      <c r="AS46" s="343">
        <v>1</v>
      </c>
      <c r="AT46" s="361">
        <v>1</v>
      </c>
      <c r="AU46" s="370">
        <v>1</v>
      </c>
      <c r="AV46" s="343">
        <v>1</v>
      </c>
      <c r="AW46" s="343">
        <v>1</v>
      </c>
      <c r="AX46" s="345">
        <v>1</v>
      </c>
      <c r="AY46" s="349">
        <v>1</v>
      </c>
      <c r="AZ46" s="343">
        <v>1</v>
      </c>
      <c r="BA46" s="343">
        <v>1</v>
      </c>
      <c r="BB46" s="345">
        <v>1</v>
      </c>
      <c r="BC46" s="349"/>
      <c r="BD46" s="343"/>
      <c r="BE46" s="343"/>
      <c r="BF46" s="345"/>
      <c r="BG46" s="349"/>
      <c r="BH46" s="343"/>
      <c r="BI46" s="343"/>
      <c r="BJ46" s="345"/>
      <c r="BK46" s="349"/>
      <c r="BL46" s="343"/>
      <c r="BM46" s="343"/>
      <c r="BN46" s="345"/>
      <c r="BO46" s="349"/>
      <c r="BP46" s="343"/>
      <c r="BQ46" s="343"/>
      <c r="BR46" s="345"/>
      <c r="BS46" s="347"/>
      <c r="BT46" s="351">
        <v>0.35416666666666669</v>
      </c>
      <c r="BU46" s="351">
        <v>0.75</v>
      </c>
      <c r="BV46" s="351">
        <v>6.25E-2</v>
      </c>
      <c r="BW46" s="273">
        <f>BX46-BV46</f>
        <v>0.33333333333333331</v>
      </c>
      <c r="BX46" s="273">
        <f t="shared" ref="BX46" si="144">BU46-BT46</f>
        <v>0.39583333333333331</v>
      </c>
    </row>
    <row r="47" spans="1:76" ht="9.75" customHeight="1">
      <c r="A47" s="354"/>
      <c r="B47" s="374"/>
      <c r="C47" s="375"/>
      <c r="D47" s="341" t="s">
        <v>47</v>
      </c>
      <c r="E47" s="342"/>
      <c r="F47" s="360"/>
      <c r="G47" s="350"/>
      <c r="H47" s="344"/>
      <c r="I47" s="344"/>
      <c r="J47" s="346"/>
      <c r="K47" s="350"/>
      <c r="L47" s="344"/>
      <c r="M47" s="344"/>
      <c r="N47" s="346"/>
      <c r="O47" s="350"/>
      <c r="P47" s="344"/>
      <c r="Q47" s="344"/>
      <c r="R47" s="362"/>
      <c r="S47" s="371"/>
      <c r="T47" s="344"/>
      <c r="U47" s="344"/>
      <c r="V47" s="362"/>
      <c r="W47" s="371"/>
      <c r="X47" s="344"/>
      <c r="Y47" s="344"/>
      <c r="Z47" s="362"/>
      <c r="AA47" s="371"/>
      <c r="AB47" s="344"/>
      <c r="AC47" s="344"/>
      <c r="AD47" s="346"/>
      <c r="AE47" s="350"/>
      <c r="AF47" s="344"/>
      <c r="AG47" s="344"/>
      <c r="AH47" s="362"/>
      <c r="AI47" s="371"/>
      <c r="AJ47" s="344"/>
      <c r="AK47" s="344"/>
      <c r="AL47" s="362"/>
      <c r="AM47" s="371"/>
      <c r="AN47" s="344"/>
      <c r="AO47" s="344"/>
      <c r="AP47" s="362"/>
      <c r="AQ47" s="371"/>
      <c r="AR47" s="344"/>
      <c r="AS47" s="344"/>
      <c r="AT47" s="362"/>
      <c r="AU47" s="371"/>
      <c r="AV47" s="344"/>
      <c r="AW47" s="344"/>
      <c r="AX47" s="346"/>
      <c r="AY47" s="350"/>
      <c r="AZ47" s="344"/>
      <c r="BA47" s="344"/>
      <c r="BB47" s="346"/>
      <c r="BC47" s="350"/>
      <c r="BD47" s="344"/>
      <c r="BE47" s="344"/>
      <c r="BF47" s="346"/>
      <c r="BG47" s="350"/>
      <c r="BH47" s="344"/>
      <c r="BI47" s="344"/>
      <c r="BJ47" s="346"/>
      <c r="BK47" s="350"/>
      <c r="BL47" s="344"/>
      <c r="BM47" s="344"/>
      <c r="BN47" s="346"/>
      <c r="BO47" s="350"/>
      <c r="BP47" s="344"/>
      <c r="BQ47" s="344"/>
      <c r="BR47" s="346"/>
      <c r="BS47" s="348"/>
      <c r="BT47" s="352"/>
      <c r="BU47" s="352"/>
      <c r="BV47" s="352"/>
      <c r="BW47" s="274"/>
      <c r="BX47" s="274"/>
    </row>
    <row r="48" spans="1:76" ht="9.75" customHeight="1">
      <c r="A48" s="353">
        <v>12</v>
      </c>
      <c r="B48" s="372" t="s">
        <v>30</v>
      </c>
      <c r="C48" s="373"/>
      <c r="D48" s="339" t="s">
        <v>46</v>
      </c>
      <c r="E48" s="340"/>
      <c r="F48" s="359"/>
      <c r="G48" s="349"/>
      <c r="H48" s="343"/>
      <c r="I48" s="343"/>
      <c r="J48" s="345"/>
      <c r="K48" s="349"/>
      <c r="L48" s="343"/>
      <c r="M48" s="343"/>
      <c r="N48" s="345"/>
      <c r="O48" s="349">
        <v>1</v>
      </c>
      <c r="P48" s="343">
        <v>1</v>
      </c>
      <c r="Q48" s="343">
        <v>1</v>
      </c>
      <c r="R48" s="361">
        <v>1</v>
      </c>
      <c r="S48" s="370">
        <v>1</v>
      </c>
      <c r="T48" s="343">
        <v>1</v>
      </c>
      <c r="U48" s="343">
        <v>1</v>
      </c>
      <c r="V48" s="361">
        <v>1</v>
      </c>
      <c r="W48" s="370">
        <v>1</v>
      </c>
      <c r="X48" s="343">
        <v>1</v>
      </c>
      <c r="Y48" s="343">
        <v>1</v>
      </c>
      <c r="Z48" s="361">
        <v>1</v>
      </c>
      <c r="AA48" s="370">
        <v>1</v>
      </c>
      <c r="AB48" s="343">
        <v>1</v>
      </c>
      <c r="AC48" s="343">
        <v>1</v>
      </c>
      <c r="AD48" s="345">
        <v>1</v>
      </c>
      <c r="AE48" s="349">
        <v>1</v>
      </c>
      <c r="AF48" s="343">
        <v>1</v>
      </c>
      <c r="AG48" s="343"/>
      <c r="AH48" s="345"/>
      <c r="AI48" s="349"/>
      <c r="AJ48" s="343"/>
      <c r="AK48" s="343">
        <v>1</v>
      </c>
      <c r="AL48" s="345">
        <v>1</v>
      </c>
      <c r="AM48" s="370">
        <v>1</v>
      </c>
      <c r="AN48" s="343">
        <v>1</v>
      </c>
      <c r="AO48" s="343">
        <v>1</v>
      </c>
      <c r="AP48" s="361">
        <v>1</v>
      </c>
      <c r="AQ48" s="370">
        <v>1</v>
      </c>
      <c r="AR48" s="343">
        <v>1</v>
      </c>
      <c r="AS48" s="343">
        <v>1</v>
      </c>
      <c r="AT48" s="361">
        <v>1</v>
      </c>
      <c r="AU48" s="370">
        <v>1</v>
      </c>
      <c r="AV48" s="343">
        <v>1</v>
      </c>
      <c r="AW48" s="343">
        <v>1</v>
      </c>
      <c r="AX48" s="345">
        <v>1</v>
      </c>
      <c r="AY48" s="349"/>
      <c r="AZ48" s="343"/>
      <c r="BA48" s="343"/>
      <c r="BB48" s="345"/>
      <c r="BC48" s="349"/>
      <c r="BD48" s="343"/>
      <c r="BE48" s="343"/>
      <c r="BF48" s="345"/>
      <c r="BG48" s="349"/>
      <c r="BH48" s="343"/>
      <c r="BI48" s="343"/>
      <c r="BJ48" s="345"/>
      <c r="BK48" s="349"/>
      <c r="BL48" s="343"/>
      <c r="BM48" s="343"/>
      <c r="BN48" s="345"/>
      <c r="BO48" s="349"/>
      <c r="BP48" s="343"/>
      <c r="BQ48" s="343"/>
      <c r="BR48" s="345"/>
      <c r="BS48" s="347"/>
      <c r="BT48" s="351">
        <v>0.33333333333333331</v>
      </c>
      <c r="BU48" s="351">
        <v>0.70833333333333337</v>
      </c>
      <c r="BV48" s="351">
        <v>4.1666666666666664E-2</v>
      </c>
      <c r="BW48" s="273">
        <f>BX48-BV48</f>
        <v>0.33333333333333337</v>
      </c>
      <c r="BX48" s="273">
        <f t="shared" ref="BX48" si="145">BU48-BT48</f>
        <v>0.37500000000000006</v>
      </c>
    </row>
    <row r="49" spans="1:76" ht="9.75" customHeight="1">
      <c r="A49" s="354"/>
      <c r="B49" s="374"/>
      <c r="C49" s="375"/>
      <c r="D49" s="341" t="s">
        <v>47</v>
      </c>
      <c r="E49" s="342"/>
      <c r="F49" s="360"/>
      <c r="G49" s="350"/>
      <c r="H49" s="344"/>
      <c r="I49" s="344"/>
      <c r="J49" s="346"/>
      <c r="K49" s="350"/>
      <c r="L49" s="344"/>
      <c r="M49" s="344"/>
      <c r="N49" s="346"/>
      <c r="O49" s="350"/>
      <c r="P49" s="344"/>
      <c r="Q49" s="344"/>
      <c r="R49" s="362"/>
      <c r="S49" s="371"/>
      <c r="T49" s="344"/>
      <c r="U49" s="344"/>
      <c r="V49" s="362"/>
      <c r="W49" s="371"/>
      <c r="X49" s="344"/>
      <c r="Y49" s="344"/>
      <c r="Z49" s="362"/>
      <c r="AA49" s="371"/>
      <c r="AB49" s="344"/>
      <c r="AC49" s="344"/>
      <c r="AD49" s="346"/>
      <c r="AE49" s="350"/>
      <c r="AF49" s="344"/>
      <c r="AG49" s="344"/>
      <c r="AH49" s="346"/>
      <c r="AI49" s="350"/>
      <c r="AJ49" s="344"/>
      <c r="AK49" s="344"/>
      <c r="AL49" s="346"/>
      <c r="AM49" s="371"/>
      <c r="AN49" s="344"/>
      <c r="AO49" s="344"/>
      <c r="AP49" s="362"/>
      <c r="AQ49" s="371"/>
      <c r="AR49" s="344"/>
      <c r="AS49" s="344"/>
      <c r="AT49" s="362"/>
      <c r="AU49" s="371"/>
      <c r="AV49" s="344"/>
      <c r="AW49" s="344"/>
      <c r="AX49" s="346"/>
      <c r="AY49" s="350"/>
      <c r="AZ49" s="344"/>
      <c r="BA49" s="344"/>
      <c r="BB49" s="346"/>
      <c r="BC49" s="350"/>
      <c r="BD49" s="344"/>
      <c r="BE49" s="344"/>
      <c r="BF49" s="346"/>
      <c r="BG49" s="350"/>
      <c r="BH49" s="344"/>
      <c r="BI49" s="344"/>
      <c r="BJ49" s="346"/>
      <c r="BK49" s="350"/>
      <c r="BL49" s="344"/>
      <c r="BM49" s="344"/>
      <c r="BN49" s="346"/>
      <c r="BO49" s="350"/>
      <c r="BP49" s="344"/>
      <c r="BQ49" s="344"/>
      <c r="BR49" s="346"/>
      <c r="BS49" s="348"/>
      <c r="BT49" s="352"/>
      <c r="BU49" s="352"/>
      <c r="BV49" s="352"/>
      <c r="BW49" s="274"/>
      <c r="BX49" s="274"/>
    </row>
    <row r="50" spans="1:76" ht="9.75" customHeight="1">
      <c r="A50" s="353">
        <v>13</v>
      </c>
      <c r="B50" s="355" t="s">
        <v>25</v>
      </c>
      <c r="C50" s="356"/>
      <c r="D50" s="339" t="s">
        <v>46</v>
      </c>
      <c r="E50" s="340"/>
      <c r="F50" s="359"/>
      <c r="G50" s="349"/>
      <c r="H50" s="343"/>
      <c r="I50" s="343"/>
      <c r="J50" s="345">
        <v>1</v>
      </c>
      <c r="K50" s="349">
        <v>1</v>
      </c>
      <c r="L50" s="343">
        <v>1</v>
      </c>
      <c r="M50" s="343">
        <v>1</v>
      </c>
      <c r="N50" s="345">
        <v>1</v>
      </c>
      <c r="O50" s="349">
        <v>1</v>
      </c>
      <c r="P50" s="343">
        <v>1</v>
      </c>
      <c r="Q50" s="343">
        <v>1</v>
      </c>
      <c r="R50" s="345">
        <v>1</v>
      </c>
      <c r="S50" s="349">
        <v>1</v>
      </c>
      <c r="T50" s="343">
        <v>1</v>
      </c>
      <c r="U50" s="343">
        <v>1</v>
      </c>
      <c r="V50" s="345">
        <v>1</v>
      </c>
      <c r="W50" s="349">
        <v>1</v>
      </c>
      <c r="X50" s="343">
        <v>1</v>
      </c>
      <c r="Y50" s="343">
        <v>1</v>
      </c>
      <c r="Z50" s="345">
        <v>1</v>
      </c>
      <c r="AA50" s="349">
        <v>1</v>
      </c>
      <c r="AB50" s="343"/>
      <c r="AC50" s="343"/>
      <c r="AD50" s="345"/>
      <c r="AE50" s="349"/>
      <c r="AF50" s="343"/>
      <c r="AG50" s="343"/>
      <c r="AH50" s="345"/>
      <c r="AI50" s="349"/>
      <c r="AJ50" s="343"/>
      <c r="AK50" s="343"/>
      <c r="AL50" s="345"/>
      <c r="AM50" s="349"/>
      <c r="AN50" s="343"/>
      <c r="AO50" s="343"/>
      <c r="AP50" s="345"/>
      <c r="AQ50" s="349"/>
      <c r="AR50" s="343"/>
      <c r="AS50" s="343"/>
      <c r="AT50" s="345"/>
      <c r="AU50" s="349"/>
      <c r="AV50" s="343"/>
      <c r="AW50" s="343"/>
      <c r="AX50" s="345"/>
      <c r="AY50" s="349"/>
      <c r="AZ50" s="343"/>
      <c r="BA50" s="343"/>
      <c r="BB50" s="345"/>
      <c r="BC50" s="349"/>
      <c r="BD50" s="343"/>
      <c r="BE50" s="343"/>
      <c r="BF50" s="345"/>
      <c r="BG50" s="349"/>
      <c r="BH50" s="343"/>
      <c r="BI50" s="343"/>
      <c r="BJ50" s="345"/>
      <c r="BK50" s="349"/>
      <c r="BL50" s="343"/>
      <c r="BM50" s="343"/>
      <c r="BN50" s="345"/>
      <c r="BO50" s="349"/>
      <c r="BP50" s="343"/>
      <c r="BQ50" s="343"/>
      <c r="BR50" s="345"/>
      <c r="BS50" s="347"/>
      <c r="BT50" s="351">
        <v>0.28125</v>
      </c>
      <c r="BU50" s="351">
        <v>0.46875</v>
      </c>
      <c r="BV50" s="351">
        <v>0</v>
      </c>
      <c r="BW50" s="273">
        <f>BX50-BV50</f>
        <v>0.1875</v>
      </c>
      <c r="BX50" s="273">
        <f>BU50-BT50</f>
        <v>0.1875</v>
      </c>
    </row>
    <row r="51" spans="1:76" ht="9.75" customHeight="1">
      <c r="A51" s="354"/>
      <c r="B51" s="357"/>
      <c r="C51" s="358"/>
      <c r="D51" s="341" t="s">
        <v>48</v>
      </c>
      <c r="E51" s="342"/>
      <c r="F51" s="360"/>
      <c r="G51" s="350"/>
      <c r="H51" s="344"/>
      <c r="I51" s="344"/>
      <c r="J51" s="346"/>
      <c r="K51" s="350"/>
      <c r="L51" s="344"/>
      <c r="M51" s="344"/>
      <c r="N51" s="346"/>
      <c r="O51" s="350"/>
      <c r="P51" s="344"/>
      <c r="Q51" s="344"/>
      <c r="R51" s="346"/>
      <c r="S51" s="350"/>
      <c r="T51" s="344"/>
      <c r="U51" s="344"/>
      <c r="V51" s="346"/>
      <c r="W51" s="350"/>
      <c r="X51" s="344"/>
      <c r="Y51" s="344"/>
      <c r="Z51" s="346"/>
      <c r="AA51" s="350"/>
      <c r="AB51" s="344"/>
      <c r="AC51" s="344"/>
      <c r="AD51" s="346"/>
      <c r="AE51" s="350"/>
      <c r="AF51" s="344"/>
      <c r="AG51" s="344"/>
      <c r="AH51" s="346"/>
      <c r="AI51" s="350"/>
      <c r="AJ51" s="344"/>
      <c r="AK51" s="344"/>
      <c r="AL51" s="346"/>
      <c r="AM51" s="350"/>
      <c r="AN51" s="344"/>
      <c r="AO51" s="344"/>
      <c r="AP51" s="346"/>
      <c r="AQ51" s="350"/>
      <c r="AR51" s="344"/>
      <c r="AS51" s="344"/>
      <c r="AT51" s="346"/>
      <c r="AU51" s="350"/>
      <c r="AV51" s="344"/>
      <c r="AW51" s="344"/>
      <c r="AX51" s="346"/>
      <c r="AY51" s="350"/>
      <c r="AZ51" s="344"/>
      <c r="BA51" s="344"/>
      <c r="BB51" s="346"/>
      <c r="BC51" s="350"/>
      <c r="BD51" s="344"/>
      <c r="BE51" s="344"/>
      <c r="BF51" s="346"/>
      <c r="BG51" s="350"/>
      <c r="BH51" s="344"/>
      <c r="BI51" s="344"/>
      <c r="BJ51" s="346"/>
      <c r="BK51" s="350"/>
      <c r="BL51" s="344"/>
      <c r="BM51" s="344"/>
      <c r="BN51" s="346"/>
      <c r="BO51" s="350"/>
      <c r="BP51" s="344"/>
      <c r="BQ51" s="344"/>
      <c r="BR51" s="346"/>
      <c r="BS51" s="348"/>
      <c r="BT51" s="352"/>
      <c r="BU51" s="352"/>
      <c r="BV51" s="352"/>
      <c r="BW51" s="274"/>
      <c r="BX51" s="274"/>
    </row>
    <row r="52" spans="1:76" ht="9.75" customHeight="1">
      <c r="A52" s="353">
        <v>14</v>
      </c>
      <c r="B52" s="355" t="s">
        <v>25</v>
      </c>
      <c r="C52" s="356"/>
      <c r="D52" s="339" t="s">
        <v>46</v>
      </c>
      <c r="E52" s="340"/>
      <c r="F52" s="359"/>
      <c r="G52" s="349"/>
      <c r="H52" s="343"/>
      <c r="I52" s="343"/>
      <c r="J52" s="345"/>
      <c r="K52" s="349"/>
      <c r="L52" s="343"/>
      <c r="M52" s="343"/>
      <c r="N52" s="345"/>
      <c r="O52" s="349"/>
      <c r="P52" s="343"/>
      <c r="Q52" s="343"/>
      <c r="R52" s="345"/>
      <c r="S52" s="349"/>
      <c r="T52" s="343"/>
      <c r="U52" s="343"/>
      <c r="V52" s="345"/>
      <c r="W52" s="349">
        <v>1</v>
      </c>
      <c r="X52" s="343">
        <v>1</v>
      </c>
      <c r="Y52" s="343">
        <v>1</v>
      </c>
      <c r="Z52" s="345">
        <v>1</v>
      </c>
      <c r="AA52" s="349">
        <v>1</v>
      </c>
      <c r="AB52" s="343">
        <v>1</v>
      </c>
      <c r="AC52" s="343">
        <v>1</v>
      </c>
      <c r="AD52" s="345">
        <v>1</v>
      </c>
      <c r="AE52" s="349">
        <v>1</v>
      </c>
      <c r="AF52" s="343">
        <v>1</v>
      </c>
      <c r="AG52" s="343">
        <v>1</v>
      </c>
      <c r="AH52" s="345">
        <v>1</v>
      </c>
      <c r="AI52" s="349">
        <v>1</v>
      </c>
      <c r="AJ52" s="343">
        <v>1</v>
      </c>
      <c r="AK52" s="343">
        <v>1</v>
      </c>
      <c r="AL52" s="345">
        <v>1</v>
      </c>
      <c r="AM52" s="349">
        <v>1</v>
      </c>
      <c r="AN52" s="343">
        <v>1</v>
      </c>
      <c r="AO52" s="343"/>
      <c r="AP52" s="345"/>
      <c r="AQ52" s="349"/>
      <c r="AR52" s="343"/>
      <c r="AS52" s="343"/>
      <c r="AT52" s="345"/>
      <c r="AU52" s="349"/>
      <c r="AV52" s="343"/>
      <c r="AW52" s="343"/>
      <c r="AX52" s="345"/>
      <c r="AY52" s="349"/>
      <c r="AZ52" s="343"/>
      <c r="BA52" s="343"/>
      <c r="BB52" s="345"/>
      <c r="BC52" s="349"/>
      <c r="BD52" s="343"/>
      <c r="BE52" s="343"/>
      <c r="BF52" s="345"/>
      <c r="BG52" s="349"/>
      <c r="BH52" s="343"/>
      <c r="BI52" s="343"/>
      <c r="BJ52" s="345"/>
      <c r="BK52" s="349"/>
      <c r="BL52" s="343"/>
      <c r="BM52" s="343"/>
      <c r="BN52" s="345"/>
      <c r="BO52" s="349"/>
      <c r="BP52" s="343"/>
      <c r="BQ52" s="343"/>
      <c r="BR52" s="345"/>
      <c r="BS52" s="347"/>
      <c r="BT52" s="351">
        <v>0.41666666666666669</v>
      </c>
      <c r="BU52" s="351">
        <v>0.60416666666666663</v>
      </c>
      <c r="BV52" s="351">
        <v>0</v>
      </c>
      <c r="BW52" s="273">
        <f>BX52-BV52</f>
        <v>0.18749999999999994</v>
      </c>
      <c r="BX52" s="273">
        <f>BU52-BT52</f>
        <v>0.18749999999999994</v>
      </c>
    </row>
    <row r="53" spans="1:76" ht="9.75" customHeight="1">
      <c r="A53" s="354"/>
      <c r="B53" s="357"/>
      <c r="C53" s="358"/>
      <c r="D53" s="341" t="s">
        <v>48</v>
      </c>
      <c r="E53" s="342"/>
      <c r="F53" s="360"/>
      <c r="G53" s="350"/>
      <c r="H53" s="344"/>
      <c r="I53" s="344"/>
      <c r="J53" s="346"/>
      <c r="K53" s="350"/>
      <c r="L53" s="344"/>
      <c r="M53" s="344"/>
      <c r="N53" s="346"/>
      <c r="O53" s="350"/>
      <c r="P53" s="344"/>
      <c r="Q53" s="344"/>
      <c r="R53" s="346"/>
      <c r="S53" s="350"/>
      <c r="T53" s="344"/>
      <c r="U53" s="344"/>
      <c r="V53" s="346"/>
      <c r="W53" s="350"/>
      <c r="X53" s="344"/>
      <c r="Y53" s="344"/>
      <c r="Z53" s="346"/>
      <c r="AA53" s="350"/>
      <c r="AB53" s="344"/>
      <c r="AC53" s="344"/>
      <c r="AD53" s="346"/>
      <c r="AE53" s="350"/>
      <c r="AF53" s="344"/>
      <c r="AG53" s="344"/>
      <c r="AH53" s="346"/>
      <c r="AI53" s="350"/>
      <c r="AJ53" s="344"/>
      <c r="AK53" s="344"/>
      <c r="AL53" s="346"/>
      <c r="AM53" s="350"/>
      <c r="AN53" s="344"/>
      <c r="AO53" s="344"/>
      <c r="AP53" s="346"/>
      <c r="AQ53" s="350"/>
      <c r="AR53" s="344"/>
      <c r="AS53" s="344"/>
      <c r="AT53" s="346"/>
      <c r="AU53" s="350"/>
      <c r="AV53" s="344"/>
      <c r="AW53" s="344"/>
      <c r="AX53" s="346"/>
      <c r="AY53" s="350"/>
      <c r="AZ53" s="344"/>
      <c r="BA53" s="344"/>
      <c r="BB53" s="346"/>
      <c r="BC53" s="350"/>
      <c r="BD53" s="344"/>
      <c r="BE53" s="344"/>
      <c r="BF53" s="346"/>
      <c r="BG53" s="350"/>
      <c r="BH53" s="344"/>
      <c r="BI53" s="344"/>
      <c r="BJ53" s="346"/>
      <c r="BK53" s="350"/>
      <c r="BL53" s="344"/>
      <c r="BM53" s="344"/>
      <c r="BN53" s="346"/>
      <c r="BO53" s="350"/>
      <c r="BP53" s="344"/>
      <c r="BQ53" s="344"/>
      <c r="BR53" s="346"/>
      <c r="BS53" s="348"/>
      <c r="BT53" s="352"/>
      <c r="BU53" s="352"/>
      <c r="BV53" s="352"/>
      <c r="BW53" s="274"/>
      <c r="BX53" s="274"/>
    </row>
    <row r="54" spans="1:76" ht="9.75" customHeight="1">
      <c r="A54" s="353">
        <v>15</v>
      </c>
      <c r="B54" s="355" t="s">
        <v>25</v>
      </c>
      <c r="C54" s="356"/>
      <c r="D54" s="339" t="s">
        <v>46</v>
      </c>
      <c r="E54" s="340"/>
      <c r="F54" s="359"/>
      <c r="G54" s="349"/>
      <c r="H54" s="343"/>
      <c r="I54" s="343"/>
      <c r="J54" s="345"/>
      <c r="K54" s="349"/>
      <c r="L54" s="343"/>
      <c r="M54" s="343"/>
      <c r="N54" s="345"/>
      <c r="O54" s="349"/>
      <c r="P54" s="343"/>
      <c r="Q54" s="343"/>
      <c r="R54" s="345"/>
      <c r="S54" s="349"/>
      <c r="T54" s="343"/>
      <c r="U54" s="343"/>
      <c r="V54" s="345"/>
      <c r="W54" s="349"/>
      <c r="X54" s="343"/>
      <c r="Y54" s="343"/>
      <c r="Z54" s="345"/>
      <c r="AA54" s="349"/>
      <c r="AB54" s="343"/>
      <c r="AC54" s="343"/>
      <c r="AD54" s="345"/>
      <c r="AE54" s="349"/>
      <c r="AF54" s="343"/>
      <c r="AG54" s="343"/>
      <c r="AH54" s="345"/>
      <c r="AI54" s="349"/>
      <c r="AJ54" s="343"/>
      <c r="AK54" s="343"/>
      <c r="AL54" s="345"/>
      <c r="AM54" s="349">
        <v>1</v>
      </c>
      <c r="AN54" s="343">
        <v>1</v>
      </c>
      <c r="AO54" s="343">
        <v>1</v>
      </c>
      <c r="AP54" s="345">
        <v>1</v>
      </c>
      <c r="AQ54" s="349">
        <v>1</v>
      </c>
      <c r="AR54" s="343">
        <v>1</v>
      </c>
      <c r="AS54" s="343">
        <v>1</v>
      </c>
      <c r="AT54" s="345">
        <v>1</v>
      </c>
      <c r="AU54" s="349">
        <v>1</v>
      </c>
      <c r="AV54" s="343">
        <v>1</v>
      </c>
      <c r="AW54" s="343">
        <v>1</v>
      </c>
      <c r="AX54" s="345">
        <v>1</v>
      </c>
      <c r="AY54" s="349">
        <v>1</v>
      </c>
      <c r="AZ54" s="343">
        <v>1</v>
      </c>
      <c r="BA54" s="343">
        <v>1</v>
      </c>
      <c r="BB54" s="345">
        <v>1</v>
      </c>
      <c r="BC54" s="349">
        <v>1</v>
      </c>
      <c r="BD54" s="343">
        <v>1</v>
      </c>
      <c r="BE54" s="343"/>
      <c r="BF54" s="345"/>
      <c r="BG54" s="349"/>
      <c r="BH54" s="343"/>
      <c r="BI54" s="343"/>
      <c r="BJ54" s="345"/>
      <c r="BK54" s="349"/>
      <c r="BL54" s="343"/>
      <c r="BM54" s="343"/>
      <c r="BN54" s="345"/>
      <c r="BO54" s="349"/>
      <c r="BP54" s="343"/>
      <c r="BQ54" s="343"/>
      <c r="BR54" s="345"/>
      <c r="BS54" s="347"/>
      <c r="BT54" s="351">
        <v>0.58333333333333337</v>
      </c>
      <c r="BU54" s="351">
        <v>0.77083333333333337</v>
      </c>
      <c r="BV54" s="351">
        <v>0</v>
      </c>
      <c r="BW54" s="273">
        <f>BX54-BV54</f>
        <v>0.1875</v>
      </c>
      <c r="BX54" s="273">
        <f>BU54-BT54</f>
        <v>0.1875</v>
      </c>
    </row>
    <row r="55" spans="1:76" ht="9.75" customHeight="1">
      <c r="A55" s="354"/>
      <c r="B55" s="357"/>
      <c r="C55" s="358"/>
      <c r="D55" s="341" t="s">
        <v>48</v>
      </c>
      <c r="E55" s="342"/>
      <c r="F55" s="360"/>
      <c r="G55" s="350"/>
      <c r="H55" s="344"/>
      <c r="I55" s="344"/>
      <c r="J55" s="346"/>
      <c r="K55" s="350"/>
      <c r="L55" s="344"/>
      <c r="M55" s="344"/>
      <c r="N55" s="346"/>
      <c r="O55" s="350"/>
      <c r="P55" s="344"/>
      <c r="Q55" s="344"/>
      <c r="R55" s="346"/>
      <c r="S55" s="350"/>
      <c r="T55" s="344"/>
      <c r="U55" s="344"/>
      <c r="V55" s="346"/>
      <c r="W55" s="350"/>
      <c r="X55" s="344"/>
      <c r="Y55" s="344"/>
      <c r="Z55" s="346"/>
      <c r="AA55" s="350"/>
      <c r="AB55" s="344"/>
      <c r="AC55" s="344"/>
      <c r="AD55" s="346"/>
      <c r="AE55" s="350"/>
      <c r="AF55" s="344"/>
      <c r="AG55" s="344"/>
      <c r="AH55" s="346"/>
      <c r="AI55" s="350"/>
      <c r="AJ55" s="344"/>
      <c r="AK55" s="344"/>
      <c r="AL55" s="346"/>
      <c r="AM55" s="350"/>
      <c r="AN55" s="344"/>
      <c r="AO55" s="344"/>
      <c r="AP55" s="346"/>
      <c r="AQ55" s="350"/>
      <c r="AR55" s="344"/>
      <c r="AS55" s="344"/>
      <c r="AT55" s="346"/>
      <c r="AU55" s="350"/>
      <c r="AV55" s="344"/>
      <c r="AW55" s="344"/>
      <c r="AX55" s="346"/>
      <c r="AY55" s="350"/>
      <c r="AZ55" s="344"/>
      <c r="BA55" s="344"/>
      <c r="BB55" s="346"/>
      <c r="BC55" s="350"/>
      <c r="BD55" s="344"/>
      <c r="BE55" s="344"/>
      <c r="BF55" s="346"/>
      <c r="BG55" s="350"/>
      <c r="BH55" s="344"/>
      <c r="BI55" s="344"/>
      <c r="BJ55" s="346"/>
      <c r="BK55" s="350"/>
      <c r="BL55" s="344"/>
      <c r="BM55" s="344"/>
      <c r="BN55" s="346"/>
      <c r="BO55" s="350"/>
      <c r="BP55" s="344"/>
      <c r="BQ55" s="344"/>
      <c r="BR55" s="346"/>
      <c r="BS55" s="348"/>
      <c r="BT55" s="352"/>
      <c r="BU55" s="352"/>
      <c r="BV55" s="352"/>
      <c r="BW55" s="274"/>
      <c r="BX55" s="274"/>
    </row>
    <row r="56" spans="1:76" ht="9.75" customHeight="1">
      <c r="A56" s="353">
        <v>16</v>
      </c>
      <c r="B56" s="355" t="s">
        <v>25</v>
      </c>
      <c r="C56" s="356"/>
      <c r="D56" s="339" t="s">
        <v>46</v>
      </c>
      <c r="E56" s="340"/>
      <c r="F56" s="359"/>
      <c r="G56" s="349"/>
      <c r="H56" s="343"/>
      <c r="I56" s="343"/>
      <c r="J56" s="345"/>
      <c r="K56" s="349"/>
      <c r="L56" s="343"/>
      <c r="M56" s="343"/>
      <c r="N56" s="345"/>
      <c r="O56" s="349">
        <v>1</v>
      </c>
      <c r="P56" s="343">
        <v>1</v>
      </c>
      <c r="Q56" s="343">
        <v>1</v>
      </c>
      <c r="R56" s="345">
        <v>1</v>
      </c>
      <c r="S56" s="349">
        <v>1</v>
      </c>
      <c r="T56" s="343">
        <v>1</v>
      </c>
      <c r="U56" s="343">
        <v>1</v>
      </c>
      <c r="V56" s="345">
        <v>1</v>
      </c>
      <c r="W56" s="349">
        <v>1</v>
      </c>
      <c r="X56" s="343">
        <v>1</v>
      </c>
      <c r="Y56" s="343">
        <v>1</v>
      </c>
      <c r="Z56" s="345">
        <v>1</v>
      </c>
      <c r="AA56" s="349">
        <v>1</v>
      </c>
      <c r="AB56" s="343">
        <v>1</v>
      </c>
      <c r="AC56" s="343">
        <v>1</v>
      </c>
      <c r="AD56" s="345">
        <v>1</v>
      </c>
      <c r="AE56" s="349"/>
      <c r="AF56" s="343"/>
      <c r="AG56" s="343"/>
      <c r="AH56" s="345"/>
      <c r="AI56" s="349">
        <v>1</v>
      </c>
      <c r="AJ56" s="343">
        <v>1</v>
      </c>
      <c r="AK56" s="343">
        <v>1</v>
      </c>
      <c r="AL56" s="345">
        <v>1</v>
      </c>
      <c r="AM56" s="349">
        <v>1</v>
      </c>
      <c r="AN56" s="343">
        <v>1</v>
      </c>
      <c r="AO56" s="343">
        <v>1</v>
      </c>
      <c r="AP56" s="345">
        <v>1</v>
      </c>
      <c r="AQ56" s="349">
        <v>1</v>
      </c>
      <c r="AR56" s="343">
        <v>1</v>
      </c>
      <c r="AS56" s="343">
        <v>1</v>
      </c>
      <c r="AT56" s="345">
        <v>1</v>
      </c>
      <c r="AU56" s="349">
        <v>1</v>
      </c>
      <c r="AV56" s="343">
        <v>1</v>
      </c>
      <c r="AW56" s="343">
        <v>1</v>
      </c>
      <c r="AX56" s="345">
        <v>1</v>
      </c>
      <c r="AY56" s="349"/>
      <c r="AZ56" s="343"/>
      <c r="BA56" s="343"/>
      <c r="BB56" s="345"/>
      <c r="BC56" s="349"/>
      <c r="BD56" s="343"/>
      <c r="BE56" s="343"/>
      <c r="BF56" s="345"/>
      <c r="BG56" s="349"/>
      <c r="BH56" s="343"/>
      <c r="BI56" s="343"/>
      <c r="BJ56" s="345"/>
      <c r="BK56" s="349"/>
      <c r="BL56" s="343"/>
      <c r="BM56" s="343"/>
      <c r="BN56" s="345"/>
      <c r="BO56" s="349"/>
      <c r="BP56" s="343"/>
      <c r="BQ56" s="343"/>
      <c r="BR56" s="345"/>
      <c r="BS56" s="347"/>
      <c r="BT56" s="351">
        <v>0.33333333333333331</v>
      </c>
      <c r="BU56" s="351">
        <v>0.70833333333333337</v>
      </c>
      <c r="BV56" s="351">
        <v>4.1666666666666664E-2</v>
      </c>
      <c r="BW56" s="273">
        <f>BX56-BV56</f>
        <v>0.33333333333333337</v>
      </c>
      <c r="BX56" s="273">
        <f>BU56-BT56</f>
        <v>0.37500000000000006</v>
      </c>
    </row>
    <row r="57" spans="1:76" ht="9.75" customHeight="1">
      <c r="A57" s="354"/>
      <c r="B57" s="357"/>
      <c r="C57" s="358"/>
      <c r="D57" s="341" t="s">
        <v>47</v>
      </c>
      <c r="E57" s="342"/>
      <c r="F57" s="360"/>
      <c r="G57" s="350"/>
      <c r="H57" s="344"/>
      <c r="I57" s="344"/>
      <c r="J57" s="346"/>
      <c r="K57" s="350"/>
      <c r="L57" s="344"/>
      <c r="M57" s="344"/>
      <c r="N57" s="346"/>
      <c r="O57" s="350"/>
      <c r="P57" s="344"/>
      <c r="Q57" s="344"/>
      <c r="R57" s="346"/>
      <c r="S57" s="350"/>
      <c r="T57" s="344"/>
      <c r="U57" s="344"/>
      <c r="V57" s="346"/>
      <c r="W57" s="350"/>
      <c r="X57" s="344"/>
      <c r="Y57" s="344"/>
      <c r="Z57" s="346"/>
      <c r="AA57" s="350"/>
      <c r="AB57" s="344"/>
      <c r="AC57" s="344"/>
      <c r="AD57" s="346"/>
      <c r="AE57" s="350"/>
      <c r="AF57" s="344"/>
      <c r="AG57" s="344"/>
      <c r="AH57" s="346"/>
      <c r="AI57" s="350"/>
      <c r="AJ57" s="344"/>
      <c r="AK57" s="344"/>
      <c r="AL57" s="346"/>
      <c r="AM57" s="350"/>
      <c r="AN57" s="344"/>
      <c r="AO57" s="344"/>
      <c r="AP57" s="346"/>
      <c r="AQ57" s="350"/>
      <c r="AR57" s="344"/>
      <c r="AS57" s="344"/>
      <c r="AT57" s="346"/>
      <c r="AU57" s="350"/>
      <c r="AV57" s="344"/>
      <c r="AW57" s="344"/>
      <c r="AX57" s="346"/>
      <c r="AY57" s="350"/>
      <c r="AZ57" s="344"/>
      <c r="BA57" s="344"/>
      <c r="BB57" s="346"/>
      <c r="BC57" s="350"/>
      <c r="BD57" s="344"/>
      <c r="BE57" s="344"/>
      <c r="BF57" s="346"/>
      <c r="BG57" s="350"/>
      <c r="BH57" s="344"/>
      <c r="BI57" s="344"/>
      <c r="BJ57" s="346"/>
      <c r="BK57" s="350"/>
      <c r="BL57" s="344"/>
      <c r="BM57" s="344"/>
      <c r="BN57" s="346"/>
      <c r="BO57" s="350"/>
      <c r="BP57" s="344"/>
      <c r="BQ57" s="344"/>
      <c r="BR57" s="346"/>
      <c r="BS57" s="348"/>
      <c r="BT57" s="352"/>
      <c r="BU57" s="352"/>
      <c r="BV57" s="352"/>
      <c r="BW57" s="274"/>
      <c r="BX57" s="274"/>
    </row>
    <row r="58" spans="1:76" ht="9.75" customHeight="1">
      <c r="A58" s="353">
        <v>17</v>
      </c>
      <c r="B58" s="355" t="s">
        <v>25</v>
      </c>
      <c r="C58" s="356"/>
      <c r="D58" s="339" t="s">
        <v>46</v>
      </c>
      <c r="E58" s="340"/>
      <c r="F58" s="359"/>
      <c r="G58" s="349"/>
      <c r="H58" s="343"/>
      <c r="I58" s="343"/>
      <c r="J58" s="345"/>
      <c r="K58" s="349"/>
      <c r="L58" s="343"/>
      <c r="M58" s="343"/>
      <c r="N58" s="345"/>
      <c r="O58" s="349">
        <v>1</v>
      </c>
      <c r="P58" s="343">
        <v>1</v>
      </c>
      <c r="Q58" s="343">
        <v>1</v>
      </c>
      <c r="R58" s="345">
        <v>1</v>
      </c>
      <c r="S58" s="349">
        <v>1</v>
      </c>
      <c r="T58" s="343">
        <v>1</v>
      </c>
      <c r="U58" s="343">
        <v>1</v>
      </c>
      <c r="V58" s="345">
        <v>1</v>
      </c>
      <c r="W58" s="349">
        <v>1</v>
      </c>
      <c r="X58" s="343">
        <v>1</v>
      </c>
      <c r="Y58" s="343">
        <v>1</v>
      </c>
      <c r="Z58" s="345">
        <v>1</v>
      </c>
      <c r="AA58" s="349"/>
      <c r="AB58" s="343"/>
      <c r="AC58" s="343"/>
      <c r="AD58" s="345"/>
      <c r="AE58" s="349">
        <v>1</v>
      </c>
      <c r="AF58" s="343">
        <v>1</v>
      </c>
      <c r="AG58" s="343">
        <v>1</v>
      </c>
      <c r="AH58" s="345">
        <v>1</v>
      </c>
      <c r="AI58" s="349">
        <v>1</v>
      </c>
      <c r="AJ58" s="343">
        <v>1</v>
      </c>
      <c r="AK58" s="343">
        <v>1</v>
      </c>
      <c r="AL58" s="345">
        <v>1</v>
      </c>
      <c r="AM58" s="349">
        <v>1</v>
      </c>
      <c r="AN58" s="343">
        <v>1</v>
      </c>
      <c r="AO58" s="343">
        <v>1</v>
      </c>
      <c r="AP58" s="345">
        <v>1</v>
      </c>
      <c r="AQ58" s="349">
        <v>1</v>
      </c>
      <c r="AR58" s="343">
        <v>1</v>
      </c>
      <c r="AS58" s="343">
        <v>1</v>
      </c>
      <c r="AT58" s="345">
        <v>1</v>
      </c>
      <c r="AU58" s="349">
        <v>1</v>
      </c>
      <c r="AV58" s="343">
        <v>1</v>
      </c>
      <c r="AW58" s="343">
        <v>1</v>
      </c>
      <c r="AX58" s="345">
        <v>1</v>
      </c>
      <c r="AY58" s="349"/>
      <c r="AZ58" s="343"/>
      <c r="BA58" s="343"/>
      <c r="BB58" s="345"/>
      <c r="BC58" s="349"/>
      <c r="BD58" s="343"/>
      <c r="BE58" s="343"/>
      <c r="BF58" s="345"/>
      <c r="BG58" s="349"/>
      <c r="BH58" s="343"/>
      <c r="BI58" s="343"/>
      <c r="BJ58" s="345"/>
      <c r="BK58" s="349"/>
      <c r="BL58" s="343"/>
      <c r="BM58" s="343"/>
      <c r="BN58" s="345"/>
      <c r="BO58" s="349"/>
      <c r="BP58" s="343"/>
      <c r="BQ58" s="343"/>
      <c r="BR58" s="345"/>
      <c r="BS58" s="347"/>
      <c r="BT58" s="351">
        <v>0.33333333333333331</v>
      </c>
      <c r="BU58" s="351">
        <v>0.70833333333333337</v>
      </c>
      <c r="BV58" s="351">
        <v>4.1666666666666664E-2</v>
      </c>
      <c r="BW58" s="273">
        <f>BX58-BV58</f>
        <v>0.33333333333333337</v>
      </c>
      <c r="BX58" s="273">
        <f>BU58-BT58</f>
        <v>0.37500000000000006</v>
      </c>
    </row>
    <row r="59" spans="1:76" ht="9.75" customHeight="1">
      <c r="A59" s="354"/>
      <c r="B59" s="357"/>
      <c r="C59" s="358"/>
      <c r="D59" s="341" t="s">
        <v>47</v>
      </c>
      <c r="E59" s="342"/>
      <c r="F59" s="360"/>
      <c r="G59" s="350"/>
      <c r="H59" s="344"/>
      <c r="I59" s="344"/>
      <c r="J59" s="346"/>
      <c r="K59" s="350"/>
      <c r="L59" s="344"/>
      <c r="M59" s="344"/>
      <c r="N59" s="346"/>
      <c r="O59" s="350"/>
      <c r="P59" s="344"/>
      <c r="Q59" s="344"/>
      <c r="R59" s="346"/>
      <c r="S59" s="350"/>
      <c r="T59" s="344"/>
      <c r="U59" s="344"/>
      <c r="V59" s="346"/>
      <c r="W59" s="350"/>
      <c r="X59" s="344"/>
      <c r="Y59" s="344"/>
      <c r="Z59" s="346"/>
      <c r="AA59" s="350"/>
      <c r="AB59" s="344"/>
      <c r="AC59" s="344"/>
      <c r="AD59" s="346"/>
      <c r="AE59" s="350"/>
      <c r="AF59" s="344"/>
      <c r="AG59" s="344"/>
      <c r="AH59" s="346"/>
      <c r="AI59" s="350"/>
      <c r="AJ59" s="344"/>
      <c r="AK59" s="344"/>
      <c r="AL59" s="346"/>
      <c r="AM59" s="350"/>
      <c r="AN59" s="344"/>
      <c r="AO59" s="344"/>
      <c r="AP59" s="346"/>
      <c r="AQ59" s="350"/>
      <c r="AR59" s="344"/>
      <c r="AS59" s="344"/>
      <c r="AT59" s="346"/>
      <c r="AU59" s="350"/>
      <c r="AV59" s="344"/>
      <c r="AW59" s="344"/>
      <c r="AX59" s="346"/>
      <c r="AY59" s="350"/>
      <c r="AZ59" s="344"/>
      <c r="BA59" s="344"/>
      <c r="BB59" s="346"/>
      <c r="BC59" s="350"/>
      <c r="BD59" s="344"/>
      <c r="BE59" s="344"/>
      <c r="BF59" s="346"/>
      <c r="BG59" s="350"/>
      <c r="BH59" s="344"/>
      <c r="BI59" s="344"/>
      <c r="BJ59" s="346"/>
      <c r="BK59" s="350"/>
      <c r="BL59" s="344"/>
      <c r="BM59" s="344"/>
      <c r="BN59" s="346"/>
      <c r="BO59" s="350"/>
      <c r="BP59" s="344"/>
      <c r="BQ59" s="344"/>
      <c r="BR59" s="346"/>
      <c r="BS59" s="348"/>
      <c r="BT59" s="352"/>
      <c r="BU59" s="352"/>
      <c r="BV59" s="352"/>
      <c r="BW59" s="274"/>
      <c r="BX59" s="274"/>
    </row>
    <row r="60" spans="1:76" ht="9.75" customHeight="1">
      <c r="A60" s="353">
        <v>18</v>
      </c>
      <c r="B60" s="355" t="s">
        <v>25</v>
      </c>
      <c r="C60" s="356"/>
      <c r="D60" s="339" t="s">
        <v>46</v>
      </c>
      <c r="E60" s="340"/>
      <c r="F60" s="359"/>
      <c r="G60" s="349"/>
      <c r="H60" s="343"/>
      <c r="I60" s="343"/>
      <c r="J60" s="345"/>
      <c r="K60" s="349"/>
      <c r="L60" s="343"/>
      <c r="M60" s="343"/>
      <c r="N60" s="345"/>
      <c r="O60" s="349"/>
      <c r="P60" s="343"/>
      <c r="Q60" s="343"/>
      <c r="R60" s="345"/>
      <c r="S60" s="349"/>
      <c r="T60" s="343"/>
      <c r="U60" s="343"/>
      <c r="V60" s="345"/>
      <c r="W60" s="349">
        <v>1</v>
      </c>
      <c r="X60" s="343">
        <v>1</v>
      </c>
      <c r="Y60" s="343">
        <v>1</v>
      </c>
      <c r="Z60" s="345">
        <v>1</v>
      </c>
      <c r="AA60" s="349">
        <v>1</v>
      </c>
      <c r="AB60" s="343">
        <v>1</v>
      </c>
      <c r="AC60" s="343">
        <v>1</v>
      </c>
      <c r="AD60" s="345">
        <v>1</v>
      </c>
      <c r="AE60" s="349">
        <v>1</v>
      </c>
      <c r="AF60" s="343">
        <v>1</v>
      </c>
      <c r="AG60" s="343">
        <v>1</v>
      </c>
      <c r="AH60" s="345">
        <v>1</v>
      </c>
      <c r="AI60" s="349"/>
      <c r="AJ60" s="343"/>
      <c r="AK60" s="343">
        <v>1</v>
      </c>
      <c r="AL60" s="345">
        <v>1</v>
      </c>
      <c r="AM60" s="349">
        <v>1</v>
      </c>
      <c r="AN60" s="343">
        <v>1</v>
      </c>
      <c r="AO60" s="343">
        <v>1</v>
      </c>
      <c r="AP60" s="345">
        <v>1</v>
      </c>
      <c r="AQ60" s="349">
        <v>1</v>
      </c>
      <c r="AR60" s="343">
        <v>1</v>
      </c>
      <c r="AS60" s="343">
        <v>1</v>
      </c>
      <c r="AT60" s="345">
        <v>1</v>
      </c>
      <c r="AU60" s="349">
        <v>1</v>
      </c>
      <c r="AV60" s="343">
        <v>1</v>
      </c>
      <c r="AW60" s="343">
        <v>1</v>
      </c>
      <c r="AX60" s="345">
        <v>1</v>
      </c>
      <c r="AY60" s="349"/>
      <c r="AZ60" s="343"/>
      <c r="BA60" s="343"/>
      <c r="BB60" s="345"/>
      <c r="BC60" s="349"/>
      <c r="BD60" s="343"/>
      <c r="BE60" s="343"/>
      <c r="BF60" s="345"/>
      <c r="BG60" s="349"/>
      <c r="BH60" s="343"/>
      <c r="BI60" s="343"/>
      <c r="BJ60" s="345"/>
      <c r="BK60" s="349"/>
      <c r="BL60" s="343"/>
      <c r="BM60" s="343"/>
      <c r="BN60" s="345"/>
      <c r="BO60" s="349"/>
      <c r="BP60" s="343"/>
      <c r="BQ60" s="343"/>
      <c r="BR60" s="345"/>
      <c r="BS60" s="347"/>
      <c r="BT60" s="351">
        <v>0.41666666666666669</v>
      </c>
      <c r="BU60" s="351">
        <v>0.70833333333333337</v>
      </c>
      <c r="BV60" s="351">
        <v>2.0833333333333332E-2</v>
      </c>
      <c r="BW60" s="273">
        <f>BX60-BV60</f>
        <v>0.27083333333333337</v>
      </c>
      <c r="BX60" s="273">
        <f>BU60-BT60</f>
        <v>0.29166666666666669</v>
      </c>
    </row>
    <row r="61" spans="1:76" ht="9.75" customHeight="1">
      <c r="A61" s="354"/>
      <c r="B61" s="357"/>
      <c r="C61" s="358"/>
      <c r="D61" s="341" t="s">
        <v>48</v>
      </c>
      <c r="E61" s="342"/>
      <c r="F61" s="360"/>
      <c r="G61" s="350"/>
      <c r="H61" s="344"/>
      <c r="I61" s="344"/>
      <c r="J61" s="346"/>
      <c r="K61" s="350"/>
      <c r="L61" s="344"/>
      <c r="M61" s="344"/>
      <c r="N61" s="346"/>
      <c r="O61" s="350"/>
      <c r="P61" s="344"/>
      <c r="Q61" s="344"/>
      <c r="R61" s="346"/>
      <c r="S61" s="350"/>
      <c r="T61" s="344"/>
      <c r="U61" s="344"/>
      <c r="V61" s="346"/>
      <c r="W61" s="350"/>
      <c r="X61" s="344"/>
      <c r="Y61" s="344"/>
      <c r="Z61" s="346"/>
      <c r="AA61" s="350"/>
      <c r="AB61" s="344"/>
      <c r="AC61" s="344"/>
      <c r="AD61" s="346"/>
      <c r="AE61" s="350"/>
      <c r="AF61" s="344"/>
      <c r="AG61" s="344"/>
      <c r="AH61" s="346"/>
      <c r="AI61" s="350"/>
      <c r="AJ61" s="344"/>
      <c r="AK61" s="344"/>
      <c r="AL61" s="346"/>
      <c r="AM61" s="350"/>
      <c r="AN61" s="344"/>
      <c r="AO61" s="344"/>
      <c r="AP61" s="346"/>
      <c r="AQ61" s="350"/>
      <c r="AR61" s="344"/>
      <c r="AS61" s="344"/>
      <c r="AT61" s="346"/>
      <c r="AU61" s="350"/>
      <c r="AV61" s="344"/>
      <c r="AW61" s="344"/>
      <c r="AX61" s="346"/>
      <c r="AY61" s="350"/>
      <c r="AZ61" s="344"/>
      <c r="BA61" s="344"/>
      <c r="BB61" s="346"/>
      <c r="BC61" s="350"/>
      <c r="BD61" s="344"/>
      <c r="BE61" s="344"/>
      <c r="BF61" s="346"/>
      <c r="BG61" s="350"/>
      <c r="BH61" s="344"/>
      <c r="BI61" s="344"/>
      <c r="BJ61" s="346"/>
      <c r="BK61" s="350"/>
      <c r="BL61" s="344"/>
      <c r="BM61" s="344"/>
      <c r="BN61" s="346"/>
      <c r="BO61" s="350"/>
      <c r="BP61" s="344"/>
      <c r="BQ61" s="344"/>
      <c r="BR61" s="346"/>
      <c r="BS61" s="348"/>
      <c r="BT61" s="352"/>
      <c r="BU61" s="352"/>
      <c r="BV61" s="352"/>
      <c r="BW61" s="274"/>
      <c r="BX61" s="274"/>
    </row>
    <row r="62" spans="1:76" ht="9.75" customHeight="1">
      <c r="A62" s="353">
        <v>19</v>
      </c>
      <c r="B62" s="355" t="s">
        <v>23</v>
      </c>
      <c r="C62" s="356"/>
      <c r="D62" s="339" t="s">
        <v>46</v>
      </c>
      <c r="E62" s="340"/>
      <c r="F62" s="359"/>
      <c r="G62" s="349"/>
      <c r="H62" s="343"/>
      <c r="I62" s="343"/>
      <c r="J62" s="345"/>
      <c r="K62" s="349"/>
      <c r="L62" s="343"/>
      <c r="M62" s="343"/>
      <c r="N62" s="345"/>
      <c r="O62" s="349"/>
      <c r="P62" s="343"/>
      <c r="Q62" s="343"/>
      <c r="R62" s="345"/>
      <c r="S62" s="349"/>
      <c r="T62" s="343"/>
      <c r="U62" s="343"/>
      <c r="V62" s="345"/>
      <c r="W62" s="349"/>
      <c r="X62" s="343"/>
      <c r="Y62" s="343"/>
      <c r="Z62" s="345"/>
      <c r="AA62" s="349"/>
      <c r="AB62" s="343"/>
      <c r="AC62" s="343"/>
      <c r="AD62" s="345"/>
      <c r="AE62" s="349"/>
      <c r="AF62" s="343"/>
      <c r="AG62" s="343"/>
      <c r="AH62" s="345"/>
      <c r="AI62" s="349"/>
      <c r="AJ62" s="343"/>
      <c r="AK62" s="343"/>
      <c r="AL62" s="345"/>
      <c r="AM62" s="349"/>
      <c r="AN62" s="343"/>
      <c r="AO62" s="343"/>
      <c r="AP62" s="345"/>
      <c r="AQ62" s="349"/>
      <c r="AR62" s="343"/>
      <c r="AS62" s="343"/>
      <c r="AT62" s="345"/>
      <c r="AU62" s="349"/>
      <c r="AV62" s="343"/>
      <c r="AW62" s="343"/>
      <c r="AX62" s="345"/>
      <c r="AY62" s="349"/>
      <c r="AZ62" s="343"/>
      <c r="BA62" s="343"/>
      <c r="BB62" s="345"/>
      <c r="BC62" s="349"/>
      <c r="BD62" s="343"/>
      <c r="BE62" s="343"/>
      <c r="BF62" s="345"/>
      <c r="BG62" s="349"/>
      <c r="BH62" s="343"/>
      <c r="BI62" s="343"/>
      <c r="BJ62" s="345"/>
      <c r="BK62" s="349"/>
      <c r="BL62" s="343"/>
      <c r="BM62" s="343"/>
      <c r="BN62" s="345"/>
      <c r="BO62" s="349"/>
      <c r="BP62" s="343"/>
      <c r="BQ62" s="343"/>
      <c r="BR62" s="345"/>
      <c r="BS62" s="347"/>
      <c r="BT62" s="351">
        <v>0.375</v>
      </c>
      <c r="BU62" s="351">
        <v>0.625</v>
      </c>
      <c r="BV62" s="351">
        <v>2.0833333333333332E-2</v>
      </c>
      <c r="BW62" s="273">
        <f>BX62-BV62</f>
        <v>0.22916666666666666</v>
      </c>
      <c r="BX62" s="273">
        <f>BU62-BT62</f>
        <v>0.25</v>
      </c>
    </row>
    <row r="63" spans="1:76" ht="9.75" customHeight="1">
      <c r="A63" s="354"/>
      <c r="B63" s="357"/>
      <c r="C63" s="358"/>
      <c r="D63" s="341" t="s">
        <v>48</v>
      </c>
      <c r="E63" s="342"/>
      <c r="F63" s="360"/>
      <c r="G63" s="350"/>
      <c r="H63" s="344"/>
      <c r="I63" s="344"/>
      <c r="J63" s="346"/>
      <c r="K63" s="350"/>
      <c r="L63" s="344"/>
      <c r="M63" s="344"/>
      <c r="N63" s="346"/>
      <c r="O63" s="350"/>
      <c r="P63" s="344"/>
      <c r="Q63" s="344"/>
      <c r="R63" s="346"/>
      <c r="S63" s="350"/>
      <c r="T63" s="344"/>
      <c r="U63" s="344"/>
      <c r="V63" s="346"/>
      <c r="W63" s="350"/>
      <c r="X63" s="344"/>
      <c r="Y63" s="344"/>
      <c r="Z63" s="346"/>
      <c r="AA63" s="350"/>
      <c r="AB63" s="344"/>
      <c r="AC63" s="344"/>
      <c r="AD63" s="346"/>
      <c r="AE63" s="350"/>
      <c r="AF63" s="344"/>
      <c r="AG63" s="344"/>
      <c r="AH63" s="346"/>
      <c r="AI63" s="350"/>
      <c r="AJ63" s="344"/>
      <c r="AK63" s="344"/>
      <c r="AL63" s="346"/>
      <c r="AM63" s="350"/>
      <c r="AN63" s="344"/>
      <c r="AO63" s="344"/>
      <c r="AP63" s="346"/>
      <c r="AQ63" s="350"/>
      <c r="AR63" s="344"/>
      <c r="AS63" s="344"/>
      <c r="AT63" s="346"/>
      <c r="AU63" s="350"/>
      <c r="AV63" s="344"/>
      <c r="AW63" s="344"/>
      <c r="AX63" s="346"/>
      <c r="AY63" s="350"/>
      <c r="AZ63" s="344"/>
      <c r="BA63" s="344"/>
      <c r="BB63" s="346"/>
      <c r="BC63" s="350"/>
      <c r="BD63" s="344"/>
      <c r="BE63" s="344"/>
      <c r="BF63" s="346"/>
      <c r="BG63" s="350"/>
      <c r="BH63" s="344"/>
      <c r="BI63" s="344"/>
      <c r="BJ63" s="346"/>
      <c r="BK63" s="350"/>
      <c r="BL63" s="344"/>
      <c r="BM63" s="344"/>
      <c r="BN63" s="346"/>
      <c r="BO63" s="350"/>
      <c r="BP63" s="344"/>
      <c r="BQ63" s="344"/>
      <c r="BR63" s="346"/>
      <c r="BS63" s="348"/>
      <c r="BT63" s="352"/>
      <c r="BU63" s="352"/>
      <c r="BV63" s="352"/>
      <c r="BW63" s="274"/>
      <c r="BX63" s="274"/>
    </row>
    <row r="64" spans="1:76" ht="9.75" customHeight="1">
      <c r="A64" s="353">
        <v>20</v>
      </c>
      <c r="B64" s="355" t="s">
        <v>23</v>
      </c>
      <c r="C64" s="356"/>
      <c r="D64" s="339" t="s">
        <v>46</v>
      </c>
      <c r="E64" s="340"/>
      <c r="F64" s="359"/>
      <c r="G64" s="349"/>
      <c r="H64" s="343"/>
      <c r="I64" s="343"/>
      <c r="J64" s="345"/>
      <c r="K64" s="349"/>
      <c r="L64" s="343"/>
      <c r="M64" s="343"/>
      <c r="N64" s="345"/>
      <c r="O64" s="349"/>
      <c r="P64" s="343"/>
      <c r="Q64" s="343"/>
      <c r="R64" s="345"/>
      <c r="S64" s="349"/>
      <c r="T64" s="343"/>
      <c r="U64" s="343"/>
      <c r="V64" s="345"/>
      <c r="W64" s="349"/>
      <c r="X64" s="343"/>
      <c r="Y64" s="343"/>
      <c r="Z64" s="345"/>
      <c r="AA64" s="349"/>
      <c r="AB64" s="343"/>
      <c r="AC64" s="343"/>
      <c r="AD64" s="345"/>
      <c r="AE64" s="349"/>
      <c r="AF64" s="343"/>
      <c r="AG64" s="343"/>
      <c r="AH64" s="345"/>
      <c r="AI64" s="349"/>
      <c r="AJ64" s="343"/>
      <c r="AK64" s="343"/>
      <c r="AL64" s="345"/>
      <c r="AM64" s="349"/>
      <c r="AN64" s="343"/>
      <c r="AO64" s="343"/>
      <c r="AP64" s="345"/>
      <c r="AQ64" s="349"/>
      <c r="AR64" s="343"/>
      <c r="AS64" s="343"/>
      <c r="AT64" s="345"/>
      <c r="AU64" s="349"/>
      <c r="AV64" s="343"/>
      <c r="AW64" s="343"/>
      <c r="AX64" s="345"/>
      <c r="AY64" s="349"/>
      <c r="AZ64" s="343"/>
      <c r="BA64" s="343"/>
      <c r="BB64" s="345"/>
      <c r="BC64" s="349"/>
      <c r="BD64" s="343"/>
      <c r="BE64" s="343"/>
      <c r="BF64" s="345"/>
      <c r="BG64" s="349"/>
      <c r="BH64" s="343"/>
      <c r="BI64" s="343"/>
      <c r="BJ64" s="345"/>
      <c r="BK64" s="349"/>
      <c r="BL64" s="343"/>
      <c r="BM64" s="343"/>
      <c r="BN64" s="345"/>
      <c r="BO64" s="349"/>
      <c r="BP64" s="343"/>
      <c r="BQ64" s="343"/>
      <c r="BR64" s="345"/>
      <c r="BS64" s="347"/>
      <c r="BT64" s="351">
        <v>0.375</v>
      </c>
      <c r="BU64" s="351">
        <v>0.625</v>
      </c>
      <c r="BV64" s="351">
        <v>2.0833333333333332E-2</v>
      </c>
      <c r="BW64" s="273">
        <f>BX64-BV64</f>
        <v>0.22916666666666666</v>
      </c>
      <c r="BX64" s="273">
        <f>BU64-BT64</f>
        <v>0.25</v>
      </c>
    </row>
    <row r="65" spans="1:76" ht="9.75" customHeight="1">
      <c r="A65" s="354"/>
      <c r="B65" s="357"/>
      <c r="C65" s="358"/>
      <c r="D65" s="341" t="s">
        <v>48</v>
      </c>
      <c r="E65" s="342"/>
      <c r="F65" s="360"/>
      <c r="G65" s="350"/>
      <c r="H65" s="344"/>
      <c r="I65" s="344"/>
      <c r="J65" s="346"/>
      <c r="K65" s="350"/>
      <c r="L65" s="344"/>
      <c r="M65" s="344"/>
      <c r="N65" s="346"/>
      <c r="O65" s="350"/>
      <c r="P65" s="344"/>
      <c r="Q65" s="344"/>
      <c r="R65" s="346"/>
      <c r="S65" s="350"/>
      <c r="T65" s="344"/>
      <c r="U65" s="344"/>
      <c r="V65" s="346"/>
      <c r="W65" s="350"/>
      <c r="X65" s="344"/>
      <c r="Y65" s="344"/>
      <c r="Z65" s="346"/>
      <c r="AA65" s="350"/>
      <c r="AB65" s="344"/>
      <c r="AC65" s="344"/>
      <c r="AD65" s="346"/>
      <c r="AE65" s="350"/>
      <c r="AF65" s="344"/>
      <c r="AG65" s="344"/>
      <c r="AH65" s="346"/>
      <c r="AI65" s="350"/>
      <c r="AJ65" s="344"/>
      <c r="AK65" s="344"/>
      <c r="AL65" s="346"/>
      <c r="AM65" s="350"/>
      <c r="AN65" s="344"/>
      <c r="AO65" s="344"/>
      <c r="AP65" s="346"/>
      <c r="AQ65" s="350"/>
      <c r="AR65" s="344"/>
      <c r="AS65" s="344"/>
      <c r="AT65" s="346"/>
      <c r="AU65" s="350"/>
      <c r="AV65" s="344"/>
      <c r="AW65" s="344"/>
      <c r="AX65" s="346"/>
      <c r="AY65" s="350"/>
      <c r="AZ65" s="344"/>
      <c r="BA65" s="344"/>
      <c r="BB65" s="346"/>
      <c r="BC65" s="350"/>
      <c r="BD65" s="344"/>
      <c r="BE65" s="344"/>
      <c r="BF65" s="346"/>
      <c r="BG65" s="350"/>
      <c r="BH65" s="344"/>
      <c r="BI65" s="344"/>
      <c r="BJ65" s="346"/>
      <c r="BK65" s="350"/>
      <c r="BL65" s="344"/>
      <c r="BM65" s="344"/>
      <c r="BN65" s="346"/>
      <c r="BO65" s="350"/>
      <c r="BP65" s="344"/>
      <c r="BQ65" s="344"/>
      <c r="BR65" s="346"/>
      <c r="BS65" s="348"/>
      <c r="BT65" s="352"/>
      <c r="BU65" s="352"/>
      <c r="BV65" s="352"/>
      <c r="BW65" s="274"/>
      <c r="BX65" s="274"/>
    </row>
    <row r="66" spans="1:76" ht="9.75" customHeight="1">
      <c r="A66" s="353">
        <v>21</v>
      </c>
      <c r="B66" s="376" t="s">
        <v>60</v>
      </c>
      <c r="C66" s="377"/>
      <c r="D66" s="339" t="s">
        <v>46</v>
      </c>
      <c r="E66" s="340"/>
      <c r="F66" s="359"/>
      <c r="G66" s="349"/>
      <c r="H66" s="343"/>
      <c r="I66" s="343"/>
      <c r="J66" s="345"/>
      <c r="K66" s="349"/>
      <c r="L66" s="343"/>
      <c r="M66" s="343"/>
      <c r="N66" s="345"/>
      <c r="O66" s="349"/>
      <c r="P66" s="343"/>
      <c r="Q66" s="343"/>
      <c r="R66" s="345"/>
      <c r="S66" s="349"/>
      <c r="T66" s="343"/>
      <c r="U66" s="343"/>
      <c r="V66" s="345"/>
      <c r="W66" s="349"/>
      <c r="X66" s="343"/>
      <c r="Y66" s="343"/>
      <c r="Z66" s="345"/>
      <c r="AA66" s="349"/>
      <c r="AB66" s="343"/>
      <c r="AC66" s="343"/>
      <c r="AD66" s="345"/>
      <c r="AE66" s="349"/>
      <c r="AF66" s="343"/>
      <c r="AG66" s="343"/>
      <c r="AH66" s="345"/>
      <c r="AI66" s="349"/>
      <c r="AJ66" s="343"/>
      <c r="AK66" s="343"/>
      <c r="AL66" s="345"/>
      <c r="AM66" s="349"/>
      <c r="AN66" s="343"/>
      <c r="AO66" s="343"/>
      <c r="AP66" s="345"/>
      <c r="AQ66" s="349"/>
      <c r="AR66" s="343"/>
      <c r="AS66" s="343"/>
      <c r="AT66" s="345"/>
      <c r="AU66" s="349"/>
      <c r="AV66" s="343"/>
      <c r="AW66" s="343"/>
      <c r="AX66" s="345"/>
      <c r="AY66" s="349"/>
      <c r="AZ66" s="343"/>
      <c r="BA66" s="343"/>
      <c r="BB66" s="345"/>
      <c r="BC66" s="349"/>
      <c r="BD66" s="343"/>
      <c r="BE66" s="343"/>
      <c r="BF66" s="345"/>
      <c r="BG66" s="349"/>
      <c r="BH66" s="343"/>
      <c r="BI66" s="343"/>
      <c r="BJ66" s="345"/>
      <c r="BK66" s="349"/>
      <c r="BL66" s="343"/>
      <c r="BM66" s="343"/>
      <c r="BN66" s="345"/>
      <c r="BO66" s="349"/>
      <c r="BP66" s="343"/>
      <c r="BQ66" s="343"/>
      <c r="BR66" s="345"/>
      <c r="BS66" s="347"/>
      <c r="BT66" s="351">
        <v>0.3125</v>
      </c>
      <c r="BU66" s="351">
        <v>0.6875</v>
      </c>
      <c r="BV66" s="351">
        <v>4.1666666666666664E-2</v>
      </c>
      <c r="BW66" s="273">
        <f>BX66-BV66</f>
        <v>0.33333333333333331</v>
      </c>
      <c r="BX66" s="273">
        <f>BU66-BT66</f>
        <v>0.375</v>
      </c>
    </row>
    <row r="67" spans="1:76" ht="9.75" customHeight="1">
      <c r="A67" s="354"/>
      <c r="B67" s="378"/>
      <c r="C67" s="379"/>
      <c r="D67" s="341" t="s">
        <v>58</v>
      </c>
      <c r="E67" s="342"/>
      <c r="F67" s="360"/>
      <c r="G67" s="350"/>
      <c r="H67" s="344"/>
      <c r="I67" s="344"/>
      <c r="J67" s="346"/>
      <c r="K67" s="350"/>
      <c r="L67" s="344"/>
      <c r="M67" s="344"/>
      <c r="N67" s="346"/>
      <c r="O67" s="350"/>
      <c r="P67" s="344"/>
      <c r="Q67" s="344"/>
      <c r="R67" s="346"/>
      <c r="S67" s="350"/>
      <c r="T67" s="344"/>
      <c r="U67" s="344"/>
      <c r="V67" s="346"/>
      <c r="W67" s="350"/>
      <c r="X67" s="344"/>
      <c r="Y67" s="344"/>
      <c r="Z67" s="346"/>
      <c r="AA67" s="350"/>
      <c r="AB67" s="344"/>
      <c r="AC67" s="344"/>
      <c r="AD67" s="346"/>
      <c r="AE67" s="350"/>
      <c r="AF67" s="344"/>
      <c r="AG67" s="344"/>
      <c r="AH67" s="346"/>
      <c r="AI67" s="350"/>
      <c r="AJ67" s="344"/>
      <c r="AK67" s="344"/>
      <c r="AL67" s="346"/>
      <c r="AM67" s="350"/>
      <c r="AN67" s="344"/>
      <c r="AO67" s="344"/>
      <c r="AP67" s="346"/>
      <c r="AQ67" s="350"/>
      <c r="AR67" s="344"/>
      <c r="AS67" s="344"/>
      <c r="AT67" s="346"/>
      <c r="AU67" s="350"/>
      <c r="AV67" s="344"/>
      <c r="AW67" s="344"/>
      <c r="AX67" s="346"/>
      <c r="AY67" s="350"/>
      <c r="AZ67" s="344"/>
      <c r="BA67" s="344"/>
      <c r="BB67" s="346"/>
      <c r="BC67" s="350"/>
      <c r="BD67" s="344"/>
      <c r="BE67" s="344"/>
      <c r="BF67" s="346"/>
      <c r="BG67" s="350"/>
      <c r="BH67" s="344"/>
      <c r="BI67" s="344"/>
      <c r="BJ67" s="346"/>
      <c r="BK67" s="350"/>
      <c r="BL67" s="344"/>
      <c r="BM67" s="344"/>
      <c r="BN67" s="346"/>
      <c r="BO67" s="350"/>
      <c r="BP67" s="344"/>
      <c r="BQ67" s="344"/>
      <c r="BR67" s="346"/>
      <c r="BS67" s="348"/>
      <c r="BT67" s="352"/>
      <c r="BU67" s="352"/>
      <c r="BV67" s="352"/>
      <c r="BW67" s="274"/>
      <c r="BX67" s="274"/>
    </row>
    <row r="68" spans="1:76" ht="9.75" customHeight="1">
      <c r="A68" s="353">
        <v>22</v>
      </c>
      <c r="B68" s="380"/>
      <c r="C68" s="381"/>
      <c r="D68" s="339"/>
      <c r="E68" s="340"/>
      <c r="F68" s="359"/>
      <c r="G68" s="349"/>
      <c r="H68" s="343"/>
      <c r="I68" s="343"/>
      <c r="J68" s="345"/>
      <c r="K68" s="349"/>
      <c r="L68" s="343"/>
      <c r="M68" s="343"/>
      <c r="N68" s="345"/>
      <c r="O68" s="349"/>
      <c r="P68" s="343"/>
      <c r="Q68" s="343"/>
      <c r="R68" s="361"/>
      <c r="S68" s="370"/>
      <c r="T68" s="343"/>
      <c r="U68" s="343"/>
      <c r="V68" s="361"/>
      <c r="W68" s="370"/>
      <c r="X68" s="343"/>
      <c r="Y68" s="343"/>
      <c r="Z68" s="361"/>
      <c r="AA68" s="370"/>
      <c r="AB68" s="343"/>
      <c r="AC68" s="343"/>
      <c r="AD68" s="345"/>
      <c r="AE68" s="349"/>
      <c r="AF68" s="343"/>
      <c r="AG68" s="343"/>
      <c r="AH68" s="361"/>
      <c r="AI68" s="370"/>
      <c r="AJ68" s="343"/>
      <c r="AK68" s="343"/>
      <c r="AL68" s="361"/>
      <c r="AM68" s="370"/>
      <c r="AN68" s="343"/>
      <c r="AO68" s="343"/>
      <c r="AP68" s="361"/>
      <c r="AQ68" s="370"/>
      <c r="AR68" s="343"/>
      <c r="AS68" s="343"/>
      <c r="AT68" s="361"/>
      <c r="AU68" s="370"/>
      <c r="AV68" s="343"/>
      <c r="AW68" s="343"/>
      <c r="AX68" s="345"/>
      <c r="AY68" s="349"/>
      <c r="AZ68" s="343"/>
      <c r="BA68" s="343"/>
      <c r="BB68" s="345"/>
      <c r="BC68" s="349"/>
      <c r="BD68" s="343"/>
      <c r="BE68" s="343"/>
      <c r="BF68" s="345"/>
      <c r="BG68" s="349"/>
      <c r="BH68" s="343"/>
      <c r="BI68" s="343"/>
      <c r="BJ68" s="345"/>
      <c r="BK68" s="349"/>
      <c r="BL68" s="343"/>
      <c r="BM68" s="343"/>
      <c r="BN68" s="345"/>
      <c r="BO68" s="349"/>
      <c r="BP68" s="343"/>
      <c r="BQ68" s="343"/>
      <c r="BR68" s="345"/>
      <c r="BS68" s="347"/>
      <c r="BT68" s="351"/>
      <c r="BU68" s="351"/>
      <c r="BV68" s="351"/>
      <c r="BW68" s="273">
        <f>BX68-BV68</f>
        <v>0</v>
      </c>
      <c r="BX68" s="273">
        <f>BU68-BT68</f>
        <v>0</v>
      </c>
    </row>
    <row r="69" spans="1:76" ht="9.75" customHeight="1">
      <c r="A69" s="354"/>
      <c r="B69" s="382"/>
      <c r="C69" s="383"/>
      <c r="D69" s="341"/>
      <c r="E69" s="342"/>
      <c r="F69" s="360"/>
      <c r="G69" s="350"/>
      <c r="H69" s="344"/>
      <c r="I69" s="344"/>
      <c r="J69" s="346"/>
      <c r="K69" s="350"/>
      <c r="L69" s="344"/>
      <c r="M69" s="344"/>
      <c r="N69" s="346"/>
      <c r="O69" s="350"/>
      <c r="P69" s="344"/>
      <c r="Q69" s="344"/>
      <c r="R69" s="362"/>
      <c r="S69" s="371"/>
      <c r="T69" s="344"/>
      <c r="U69" s="344"/>
      <c r="V69" s="362"/>
      <c r="W69" s="371"/>
      <c r="X69" s="344"/>
      <c r="Y69" s="344"/>
      <c r="Z69" s="362"/>
      <c r="AA69" s="371"/>
      <c r="AB69" s="344"/>
      <c r="AC69" s="344"/>
      <c r="AD69" s="346"/>
      <c r="AE69" s="350"/>
      <c r="AF69" s="344"/>
      <c r="AG69" s="344"/>
      <c r="AH69" s="362"/>
      <c r="AI69" s="371"/>
      <c r="AJ69" s="344"/>
      <c r="AK69" s="344"/>
      <c r="AL69" s="362"/>
      <c r="AM69" s="371"/>
      <c r="AN69" s="344"/>
      <c r="AO69" s="344"/>
      <c r="AP69" s="362"/>
      <c r="AQ69" s="371"/>
      <c r="AR69" s="344"/>
      <c r="AS69" s="344"/>
      <c r="AT69" s="362"/>
      <c r="AU69" s="371"/>
      <c r="AV69" s="344"/>
      <c r="AW69" s="344"/>
      <c r="AX69" s="346"/>
      <c r="AY69" s="350"/>
      <c r="AZ69" s="344"/>
      <c r="BA69" s="344"/>
      <c r="BB69" s="346"/>
      <c r="BC69" s="350"/>
      <c r="BD69" s="344"/>
      <c r="BE69" s="344"/>
      <c r="BF69" s="346"/>
      <c r="BG69" s="350"/>
      <c r="BH69" s="344"/>
      <c r="BI69" s="344"/>
      <c r="BJ69" s="346"/>
      <c r="BK69" s="350"/>
      <c r="BL69" s="344"/>
      <c r="BM69" s="344"/>
      <c r="BN69" s="346"/>
      <c r="BO69" s="350"/>
      <c r="BP69" s="344"/>
      <c r="BQ69" s="344"/>
      <c r="BR69" s="346"/>
      <c r="BS69" s="348"/>
      <c r="BT69" s="352"/>
      <c r="BU69" s="352"/>
      <c r="BV69" s="352"/>
      <c r="BW69" s="274"/>
      <c r="BX69" s="274"/>
    </row>
    <row r="70" spans="1:76" ht="9.75" customHeight="1">
      <c r="A70" s="353">
        <v>23</v>
      </c>
      <c r="B70" s="380"/>
      <c r="C70" s="381"/>
      <c r="D70" s="339"/>
      <c r="E70" s="340"/>
      <c r="F70" s="359"/>
      <c r="G70" s="349"/>
      <c r="H70" s="343"/>
      <c r="I70" s="343"/>
      <c r="J70" s="345"/>
      <c r="K70" s="349"/>
      <c r="L70" s="343"/>
      <c r="M70" s="343"/>
      <c r="N70" s="345"/>
      <c r="O70" s="349"/>
      <c r="P70" s="343"/>
      <c r="Q70" s="343"/>
      <c r="R70" s="361"/>
      <c r="S70" s="370"/>
      <c r="T70" s="343"/>
      <c r="U70" s="343"/>
      <c r="V70" s="361"/>
      <c r="W70" s="370"/>
      <c r="X70" s="343"/>
      <c r="Y70" s="343"/>
      <c r="Z70" s="361"/>
      <c r="AA70" s="370"/>
      <c r="AB70" s="343"/>
      <c r="AC70" s="343"/>
      <c r="AD70" s="345"/>
      <c r="AE70" s="349"/>
      <c r="AF70" s="343"/>
      <c r="AG70" s="343"/>
      <c r="AH70" s="361"/>
      <c r="AI70" s="370"/>
      <c r="AJ70" s="343"/>
      <c r="AK70" s="343"/>
      <c r="AL70" s="361"/>
      <c r="AM70" s="370"/>
      <c r="AN70" s="343"/>
      <c r="AO70" s="343"/>
      <c r="AP70" s="361"/>
      <c r="AQ70" s="370"/>
      <c r="AR70" s="343"/>
      <c r="AS70" s="343"/>
      <c r="AT70" s="361"/>
      <c r="AU70" s="370"/>
      <c r="AV70" s="343"/>
      <c r="AW70" s="343"/>
      <c r="AX70" s="345"/>
      <c r="AY70" s="349"/>
      <c r="AZ70" s="343"/>
      <c r="BA70" s="343"/>
      <c r="BB70" s="345"/>
      <c r="BC70" s="349"/>
      <c r="BD70" s="343"/>
      <c r="BE70" s="343"/>
      <c r="BF70" s="345"/>
      <c r="BG70" s="349"/>
      <c r="BH70" s="343"/>
      <c r="BI70" s="343"/>
      <c r="BJ70" s="345"/>
      <c r="BK70" s="349"/>
      <c r="BL70" s="343"/>
      <c r="BM70" s="343"/>
      <c r="BN70" s="345"/>
      <c r="BO70" s="349"/>
      <c r="BP70" s="343"/>
      <c r="BQ70" s="343"/>
      <c r="BR70" s="345"/>
      <c r="BS70" s="347"/>
      <c r="BT70" s="351"/>
      <c r="BU70" s="351"/>
      <c r="BV70" s="351"/>
      <c r="BW70" s="273">
        <f>BX70-BV70</f>
        <v>0</v>
      </c>
      <c r="BX70" s="273">
        <f>BU70-BT70</f>
        <v>0</v>
      </c>
    </row>
    <row r="71" spans="1:76" ht="9.75" customHeight="1">
      <c r="A71" s="354"/>
      <c r="B71" s="382"/>
      <c r="C71" s="383"/>
      <c r="D71" s="341"/>
      <c r="E71" s="342"/>
      <c r="F71" s="360"/>
      <c r="G71" s="350"/>
      <c r="H71" s="344"/>
      <c r="I71" s="344"/>
      <c r="J71" s="346"/>
      <c r="K71" s="350"/>
      <c r="L71" s="344"/>
      <c r="M71" s="344"/>
      <c r="N71" s="346"/>
      <c r="O71" s="350"/>
      <c r="P71" s="344"/>
      <c r="Q71" s="344"/>
      <c r="R71" s="362"/>
      <c r="S71" s="371"/>
      <c r="T71" s="344"/>
      <c r="U71" s="344"/>
      <c r="V71" s="362"/>
      <c r="W71" s="371"/>
      <c r="X71" s="344"/>
      <c r="Y71" s="344"/>
      <c r="Z71" s="362"/>
      <c r="AA71" s="371"/>
      <c r="AB71" s="344"/>
      <c r="AC71" s="344"/>
      <c r="AD71" s="346"/>
      <c r="AE71" s="350"/>
      <c r="AF71" s="344"/>
      <c r="AG71" s="344"/>
      <c r="AH71" s="362"/>
      <c r="AI71" s="371"/>
      <c r="AJ71" s="344"/>
      <c r="AK71" s="344"/>
      <c r="AL71" s="362"/>
      <c r="AM71" s="371"/>
      <c r="AN71" s="344"/>
      <c r="AO71" s="344"/>
      <c r="AP71" s="362"/>
      <c r="AQ71" s="371"/>
      <c r="AR71" s="344"/>
      <c r="AS71" s="344"/>
      <c r="AT71" s="362"/>
      <c r="AU71" s="371"/>
      <c r="AV71" s="344"/>
      <c r="AW71" s="344"/>
      <c r="AX71" s="346"/>
      <c r="AY71" s="350"/>
      <c r="AZ71" s="344"/>
      <c r="BA71" s="344"/>
      <c r="BB71" s="346"/>
      <c r="BC71" s="350"/>
      <c r="BD71" s="344"/>
      <c r="BE71" s="344"/>
      <c r="BF71" s="346"/>
      <c r="BG71" s="350"/>
      <c r="BH71" s="344"/>
      <c r="BI71" s="344"/>
      <c r="BJ71" s="346"/>
      <c r="BK71" s="350"/>
      <c r="BL71" s="344"/>
      <c r="BM71" s="344"/>
      <c r="BN71" s="346"/>
      <c r="BO71" s="350"/>
      <c r="BP71" s="344"/>
      <c r="BQ71" s="344"/>
      <c r="BR71" s="346"/>
      <c r="BS71" s="348"/>
      <c r="BT71" s="352"/>
      <c r="BU71" s="352"/>
      <c r="BV71" s="352"/>
      <c r="BW71" s="274"/>
      <c r="BX71" s="274"/>
    </row>
    <row r="72" spans="1:76" ht="9.75" customHeight="1">
      <c r="A72" s="353">
        <v>24</v>
      </c>
      <c r="B72" s="380"/>
      <c r="C72" s="381"/>
      <c r="D72" s="339"/>
      <c r="E72" s="340"/>
      <c r="F72" s="359"/>
      <c r="G72" s="349"/>
      <c r="H72" s="343"/>
      <c r="I72" s="343"/>
      <c r="J72" s="345"/>
      <c r="K72" s="349"/>
      <c r="L72" s="343"/>
      <c r="M72" s="343"/>
      <c r="N72" s="345"/>
      <c r="O72" s="349"/>
      <c r="P72" s="343"/>
      <c r="Q72" s="343"/>
      <c r="R72" s="345"/>
      <c r="S72" s="349"/>
      <c r="T72" s="343"/>
      <c r="U72" s="343"/>
      <c r="V72" s="345"/>
      <c r="W72" s="349"/>
      <c r="X72" s="343"/>
      <c r="Y72" s="343"/>
      <c r="Z72" s="345"/>
      <c r="AA72" s="370"/>
      <c r="AB72" s="343"/>
      <c r="AC72" s="343"/>
      <c r="AD72" s="345"/>
      <c r="AE72" s="349"/>
      <c r="AF72" s="343"/>
      <c r="AG72" s="343"/>
      <c r="AH72" s="345"/>
      <c r="AI72" s="349"/>
      <c r="AJ72" s="343"/>
      <c r="AK72" s="343"/>
      <c r="AL72" s="345"/>
      <c r="AM72" s="370"/>
      <c r="AN72" s="343"/>
      <c r="AO72" s="343"/>
      <c r="AP72" s="345"/>
      <c r="AQ72" s="349"/>
      <c r="AR72" s="343"/>
      <c r="AS72" s="343"/>
      <c r="AT72" s="345"/>
      <c r="AU72" s="349"/>
      <c r="AV72" s="343"/>
      <c r="AW72" s="343"/>
      <c r="AX72" s="345"/>
      <c r="AY72" s="349"/>
      <c r="AZ72" s="343"/>
      <c r="BA72" s="343"/>
      <c r="BB72" s="345"/>
      <c r="BC72" s="349"/>
      <c r="BD72" s="343"/>
      <c r="BE72" s="343"/>
      <c r="BF72" s="345"/>
      <c r="BG72" s="349"/>
      <c r="BH72" s="343"/>
      <c r="BI72" s="343"/>
      <c r="BJ72" s="345"/>
      <c r="BK72" s="349"/>
      <c r="BL72" s="343"/>
      <c r="BM72" s="343"/>
      <c r="BN72" s="345"/>
      <c r="BO72" s="349"/>
      <c r="BP72" s="343"/>
      <c r="BQ72" s="343"/>
      <c r="BR72" s="345"/>
      <c r="BS72" s="347"/>
      <c r="BT72" s="351"/>
      <c r="BU72" s="351"/>
      <c r="BV72" s="351"/>
      <c r="BW72" s="273"/>
      <c r="BX72" s="273"/>
    </row>
    <row r="73" spans="1:76" ht="9.75" customHeight="1">
      <c r="A73" s="354"/>
      <c r="B73" s="382"/>
      <c r="C73" s="383"/>
      <c r="D73" s="341"/>
      <c r="E73" s="342"/>
      <c r="F73" s="360"/>
      <c r="G73" s="350"/>
      <c r="H73" s="344"/>
      <c r="I73" s="344"/>
      <c r="J73" s="346"/>
      <c r="K73" s="350"/>
      <c r="L73" s="344"/>
      <c r="M73" s="344"/>
      <c r="N73" s="346"/>
      <c r="O73" s="350"/>
      <c r="P73" s="344"/>
      <c r="Q73" s="344"/>
      <c r="R73" s="346"/>
      <c r="S73" s="350"/>
      <c r="T73" s="344"/>
      <c r="U73" s="344"/>
      <c r="V73" s="346"/>
      <c r="W73" s="350"/>
      <c r="X73" s="344"/>
      <c r="Y73" s="344"/>
      <c r="Z73" s="346"/>
      <c r="AA73" s="371"/>
      <c r="AB73" s="344"/>
      <c r="AC73" s="344"/>
      <c r="AD73" s="346"/>
      <c r="AE73" s="350"/>
      <c r="AF73" s="344"/>
      <c r="AG73" s="344"/>
      <c r="AH73" s="346"/>
      <c r="AI73" s="350"/>
      <c r="AJ73" s="344"/>
      <c r="AK73" s="344"/>
      <c r="AL73" s="346"/>
      <c r="AM73" s="371"/>
      <c r="AN73" s="344"/>
      <c r="AO73" s="344"/>
      <c r="AP73" s="346"/>
      <c r="AQ73" s="350"/>
      <c r="AR73" s="344"/>
      <c r="AS73" s="344"/>
      <c r="AT73" s="346"/>
      <c r="AU73" s="350"/>
      <c r="AV73" s="344"/>
      <c r="AW73" s="344"/>
      <c r="AX73" s="346"/>
      <c r="AY73" s="350"/>
      <c r="AZ73" s="344"/>
      <c r="BA73" s="344"/>
      <c r="BB73" s="346"/>
      <c r="BC73" s="350"/>
      <c r="BD73" s="344"/>
      <c r="BE73" s="344"/>
      <c r="BF73" s="346"/>
      <c r="BG73" s="350"/>
      <c r="BH73" s="344"/>
      <c r="BI73" s="344"/>
      <c r="BJ73" s="346"/>
      <c r="BK73" s="350"/>
      <c r="BL73" s="344"/>
      <c r="BM73" s="344"/>
      <c r="BN73" s="346"/>
      <c r="BO73" s="350"/>
      <c r="BP73" s="344"/>
      <c r="BQ73" s="344"/>
      <c r="BR73" s="346"/>
      <c r="BS73" s="348"/>
      <c r="BT73" s="352"/>
      <c r="BU73" s="352"/>
      <c r="BV73" s="352"/>
      <c r="BW73" s="274"/>
      <c r="BX73" s="274"/>
    </row>
    <row r="74" spans="1:76" ht="9.75" customHeight="1">
      <c r="A74" s="353">
        <v>25</v>
      </c>
      <c r="B74" s="355"/>
      <c r="C74" s="356"/>
      <c r="D74" s="339"/>
      <c r="E74" s="340"/>
      <c r="F74" s="359"/>
      <c r="G74" s="349"/>
      <c r="H74" s="343"/>
      <c r="I74" s="343"/>
      <c r="J74" s="345"/>
      <c r="K74" s="349"/>
      <c r="L74" s="343"/>
      <c r="M74" s="343"/>
      <c r="N74" s="345"/>
      <c r="O74" s="349"/>
      <c r="P74" s="343"/>
      <c r="Q74" s="343"/>
      <c r="R74" s="345"/>
      <c r="S74" s="349"/>
      <c r="T74" s="343"/>
      <c r="U74" s="343"/>
      <c r="V74" s="345"/>
      <c r="W74" s="349"/>
      <c r="X74" s="343"/>
      <c r="Y74" s="343"/>
      <c r="Z74" s="345"/>
      <c r="AA74" s="349"/>
      <c r="AB74" s="343"/>
      <c r="AC74" s="343"/>
      <c r="AD74" s="345"/>
      <c r="AE74" s="349"/>
      <c r="AF74" s="343"/>
      <c r="AG74" s="343"/>
      <c r="AH74" s="345"/>
      <c r="AI74" s="349"/>
      <c r="AJ74" s="343"/>
      <c r="AK74" s="343"/>
      <c r="AL74" s="345"/>
      <c r="AM74" s="349"/>
      <c r="AN74" s="343"/>
      <c r="AO74" s="343"/>
      <c r="AP74" s="345"/>
      <c r="AQ74" s="349"/>
      <c r="AR74" s="343"/>
      <c r="AS74" s="343"/>
      <c r="AT74" s="345"/>
      <c r="AU74" s="349"/>
      <c r="AV74" s="343"/>
      <c r="AW74" s="343"/>
      <c r="AX74" s="345"/>
      <c r="AY74" s="349"/>
      <c r="AZ74" s="343"/>
      <c r="BA74" s="343"/>
      <c r="BB74" s="345"/>
      <c r="BC74" s="349"/>
      <c r="BD74" s="343"/>
      <c r="BE74" s="343"/>
      <c r="BF74" s="345"/>
      <c r="BG74" s="349"/>
      <c r="BH74" s="343"/>
      <c r="BI74" s="343"/>
      <c r="BJ74" s="345"/>
      <c r="BK74" s="349"/>
      <c r="BL74" s="343"/>
      <c r="BM74" s="343"/>
      <c r="BN74" s="345"/>
      <c r="BO74" s="349"/>
      <c r="BP74" s="343"/>
      <c r="BQ74" s="343"/>
      <c r="BR74" s="345"/>
      <c r="BS74" s="347"/>
      <c r="BT74" s="351"/>
      <c r="BU74" s="351"/>
      <c r="BV74" s="351"/>
      <c r="BW74" s="273">
        <f>BX74-BV74</f>
        <v>0</v>
      </c>
      <c r="BX74" s="273">
        <f>BU74-BT74</f>
        <v>0</v>
      </c>
    </row>
    <row r="75" spans="1:76" ht="9.75" customHeight="1">
      <c r="A75" s="354"/>
      <c r="B75" s="357"/>
      <c r="C75" s="358"/>
      <c r="D75" s="341"/>
      <c r="E75" s="342"/>
      <c r="F75" s="360"/>
      <c r="G75" s="350"/>
      <c r="H75" s="344"/>
      <c r="I75" s="344"/>
      <c r="J75" s="346"/>
      <c r="K75" s="350"/>
      <c r="L75" s="344"/>
      <c r="M75" s="344"/>
      <c r="N75" s="346"/>
      <c r="O75" s="350"/>
      <c r="P75" s="344"/>
      <c r="Q75" s="344"/>
      <c r="R75" s="346"/>
      <c r="S75" s="350"/>
      <c r="T75" s="344"/>
      <c r="U75" s="344"/>
      <c r="V75" s="346"/>
      <c r="W75" s="350"/>
      <c r="X75" s="344"/>
      <c r="Y75" s="344"/>
      <c r="Z75" s="346"/>
      <c r="AA75" s="350"/>
      <c r="AB75" s="344"/>
      <c r="AC75" s="344"/>
      <c r="AD75" s="346"/>
      <c r="AE75" s="350"/>
      <c r="AF75" s="344"/>
      <c r="AG75" s="344"/>
      <c r="AH75" s="346"/>
      <c r="AI75" s="350"/>
      <c r="AJ75" s="344"/>
      <c r="AK75" s="344"/>
      <c r="AL75" s="346"/>
      <c r="AM75" s="350"/>
      <c r="AN75" s="344"/>
      <c r="AO75" s="344"/>
      <c r="AP75" s="346"/>
      <c r="AQ75" s="350"/>
      <c r="AR75" s="344"/>
      <c r="AS75" s="344"/>
      <c r="AT75" s="346"/>
      <c r="AU75" s="350"/>
      <c r="AV75" s="344"/>
      <c r="AW75" s="344"/>
      <c r="AX75" s="346"/>
      <c r="AY75" s="350"/>
      <c r="AZ75" s="344"/>
      <c r="BA75" s="344"/>
      <c r="BB75" s="346"/>
      <c r="BC75" s="350"/>
      <c r="BD75" s="344"/>
      <c r="BE75" s="344"/>
      <c r="BF75" s="346"/>
      <c r="BG75" s="350"/>
      <c r="BH75" s="344"/>
      <c r="BI75" s="344"/>
      <c r="BJ75" s="346"/>
      <c r="BK75" s="350"/>
      <c r="BL75" s="344"/>
      <c r="BM75" s="344"/>
      <c r="BN75" s="346"/>
      <c r="BO75" s="350"/>
      <c r="BP75" s="344"/>
      <c r="BQ75" s="344"/>
      <c r="BR75" s="346"/>
      <c r="BS75" s="348"/>
      <c r="BT75" s="352"/>
      <c r="BU75" s="352"/>
      <c r="BV75" s="352"/>
      <c r="BW75" s="274"/>
      <c r="BX75" s="274"/>
    </row>
    <row r="76" spans="1:76" ht="9.75" customHeight="1">
      <c r="A76" s="353">
        <v>26</v>
      </c>
      <c r="B76" s="380"/>
      <c r="C76" s="381"/>
      <c r="D76" s="339"/>
      <c r="E76" s="340"/>
      <c r="F76" s="359"/>
      <c r="G76" s="349"/>
      <c r="H76" s="343"/>
      <c r="I76" s="343"/>
      <c r="J76" s="345"/>
      <c r="K76" s="349"/>
      <c r="L76" s="343"/>
      <c r="M76" s="343"/>
      <c r="N76" s="345"/>
      <c r="O76" s="349"/>
      <c r="P76" s="343"/>
      <c r="Q76" s="343"/>
      <c r="R76" s="361"/>
      <c r="S76" s="370"/>
      <c r="T76" s="343"/>
      <c r="U76" s="343"/>
      <c r="V76" s="361"/>
      <c r="W76" s="370"/>
      <c r="X76" s="343"/>
      <c r="Y76" s="343"/>
      <c r="Z76" s="361"/>
      <c r="AA76" s="370"/>
      <c r="AB76" s="343"/>
      <c r="AC76" s="343"/>
      <c r="AD76" s="345"/>
      <c r="AE76" s="349"/>
      <c r="AF76" s="343"/>
      <c r="AG76" s="343"/>
      <c r="AH76" s="361"/>
      <c r="AI76" s="370"/>
      <c r="AJ76" s="343"/>
      <c r="AK76" s="343"/>
      <c r="AL76" s="361"/>
      <c r="AM76" s="370"/>
      <c r="AN76" s="343"/>
      <c r="AO76" s="343"/>
      <c r="AP76" s="361"/>
      <c r="AQ76" s="370"/>
      <c r="AR76" s="343"/>
      <c r="AS76" s="343"/>
      <c r="AT76" s="361"/>
      <c r="AU76" s="370"/>
      <c r="AV76" s="343"/>
      <c r="AW76" s="343"/>
      <c r="AX76" s="345"/>
      <c r="AY76" s="349"/>
      <c r="AZ76" s="343"/>
      <c r="BA76" s="343"/>
      <c r="BB76" s="345"/>
      <c r="BC76" s="349"/>
      <c r="BD76" s="343"/>
      <c r="BE76" s="343"/>
      <c r="BF76" s="345"/>
      <c r="BG76" s="349"/>
      <c r="BH76" s="343"/>
      <c r="BI76" s="343"/>
      <c r="BJ76" s="345"/>
      <c r="BK76" s="349"/>
      <c r="BL76" s="343"/>
      <c r="BM76" s="343"/>
      <c r="BN76" s="345"/>
      <c r="BO76" s="349"/>
      <c r="BP76" s="343"/>
      <c r="BQ76" s="343"/>
      <c r="BR76" s="345"/>
      <c r="BS76" s="347"/>
      <c r="BT76" s="351"/>
      <c r="BU76" s="351"/>
      <c r="BV76" s="351"/>
      <c r="BW76" s="273">
        <f>BX76-BV76</f>
        <v>0</v>
      </c>
      <c r="BX76" s="273">
        <f>BU76-BT76</f>
        <v>0</v>
      </c>
    </row>
    <row r="77" spans="1:76" ht="9.75" customHeight="1">
      <c r="A77" s="354"/>
      <c r="B77" s="382"/>
      <c r="C77" s="383"/>
      <c r="D77" s="341"/>
      <c r="E77" s="342"/>
      <c r="F77" s="360"/>
      <c r="G77" s="350"/>
      <c r="H77" s="344"/>
      <c r="I77" s="344"/>
      <c r="J77" s="346"/>
      <c r="K77" s="350"/>
      <c r="L77" s="344"/>
      <c r="M77" s="344"/>
      <c r="N77" s="346"/>
      <c r="O77" s="350"/>
      <c r="P77" s="344"/>
      <c r="Q77" s="344"/>
      <c r="R77" s="362"/>
      <c r="S77" s="371"/>
      <c r="T77" s="344"/>
      <c r="U77" s="344"/>
      <c r="V77" s="362"/>
      <c r="W77" s="371"/>
      <c r="X77" s="344"/>
      <c r="Y77" s="344"/>
      <c r="Z77" s="362"/>
      <c r="AA77" s="371"/>
      <c r="AB77" s="344"/>
      <c r="AC77" s="344"/>
      <c r="AD77" s="346"/>
      <c r="AE77" s="350"/>
      <c r="AF77" s="344"/>
      <c r="AG77" s="344"/>
      <c r="AH77" s="362"/>
      <c r="AI77" s="371"/>
      <c r="AJ77" s="344"/>
      <c r="AK77" s="344"/>
      <c r="AL77" s="362"/>
      <c r="AM77" s="371"/>
      <c r="AN77" s="344"/>
      <c r="AO77" s="344"/>
      <c r="AP77" s="362"/>
      <c r="AQ77" s="371"/>
      <c r="AR77" s="344"/>
      <c r="AS77" s="344"/>
      <c r="AT77" s="362"/>
      <c r="AU77" s="371"/>
      <c r="AV77" s="344"/>
      <c r="AW77" s="344"/>
      <c r="AX77" s="346"/>
      <c r="AY77" s="350"/>
      <c r="AZ77" s="344"/>
      <c r="BA77" s="344"/>
      <c r="BB77" s="346"/>
      <c r="BC77" s="350"/>
      <c r="BD77" s="344"/>
      <c r="BE77" s="344"/>
      <c r="BF77" s="346"/>
      <c r="BG77" s="350"/>
      <c r="BH77" s="344"/>
      <c r="BI77" s="344"/>
      <c r="BJ77" s="346"/>
      <c r="BK77" s="350"/>
      <c r="BL77" s="344"/>
      <c r="BM77" s="344"/>
      <c r="BN77" s="346"/>
      <c r="BO77" s="350"/>
      <c r="BP77" s="344"/>
      <c r="BQ77" s="344"/>
      <c r="BR77" s="346"/>
      <c r="BS77" s="348"/>
      <c r="BT77" s="352"/>
      <c r="BU77" s="352"/>
      <c r="BV77" s="352"/>
      <c r="BW77" s="274"/>
      <c r="BX77" s="274"/>
    </row>
    <row r="78" spans="1:76" ht="9.75" customHeight="1">
      <c r="A78" s="353">
        <v>27</v>
      </c>
      <c r="B78" s="380"/>
      <c r="C78" s="381"/>
      <c r="D78" s="339"/>
      <c r="E78" s="340"/>
      <c r="F78" s="359"/>
      <c r="G78" s="349"/>
      <c r="H78" s="343"/>
      <c r="I78" s="343"/>
      <c r="J78" s="345"/>
      <c r="K78" s="349"/>
      <c r="L78" s="343"/>
      <c r="M78" s="343"/>
      <c r="N78" s="345"/>
      <c r="O78" s="349"/>
      <c r="P78" s="343"/>
      <c r="Q78" s="343"/>
      <c r="R78" s="361"/>
      <c r="S78" s="370"/>
      <c r="T78" s="343"/>
      <c r="U78" s="343"/>
      <c r="V78" s="361"/>
      <c r="W78" s="370"/>
      <c r="X78" s="343"/>
      <c r="Y78" s="343"/>
      <c r="Z78" s="361"/>
      <c r="AA78" s="370"/>
      <c r="AB78" s="343"/>
      <c r="AC78" s="343"/>
      <c r="AD78" s="345"/>
      <c r="AE78" s="349"/>
      <c r="AF78" s="343"/>
      <c r="AG78" s="343"/>
      <c r="AH78" s="361"/>
      <c r="AI78" s="370"/>
      <c r="AJ78" s="343"/>
      <c r="AK78" s="343"/>
      <c r="AL78" s="361"/>
      <c r="AM78" s="370"/>
      <c r="AN78" s="343"/>
      <c r="AO78" s="343"/>
      <c r="AP78" s="361"/>
      <c r="AQ78" s="370"/>
      <c r="AR78" s="343"/>
      <c r="AS78" s="343"/>
      <c r="AT78" s="361"/>
      <c r="AU78" s="370"/>
      <c r="AV78" s="343"/>
      <c r="AW78" s="343"/>
      <c r="AX78" s="345"/>
      <c r="AY78" s="349"/>
      <c r="AZ78" s="343"/>
      <c r="BA78" s="343"/>
      <c r="BB78" s="345"/>
      <c r="BC78" s="349"/>
      <c r="BD78" s="343"/>
      <c r="BE78" s="343"/>
      <c r="BF78" s="345"/>
      <c r="BG78" s="349"/>
      <c r="BH78" s="343"/>
      <c r="BI78" s="343"/>
      <c r="BJ78" s="345"/>
      <c r="BK78" s="349"/>
      <c r="BL78" s="343"/>
      <c r="BM78" s="343"/>
      <c r="BN78" s="345"/>
      <c r="BO78" s="349"/>
      <c r="BP78" s="343"/>
      <c r="BQ78" s="343"/>
      <c r="BR78" s="345"/>
      <c r="BS78" s="347"/>
      <c r="BT78" s="351"/>
      <c r="BU78" s="351"/>
      <c r="BV78" s="351"/>
      <c r="BW78" s="273">
        <f>BX78-BV78</f>
        <v>0</v>
      </c>
      <c r="BX78" s="273">
        <f>BU78-BT78</f>
        <v>0</v>
      </c>
    </row>
    <row r="79" spans="1:76" ht="9.75" customHeight="1">
      <c r="A79" s="354"/>
      <c r="B79" s="382"/>
      <c r="C79" s="383"/>
      <c r="D79" s="341"/>
      <c r="E79" s="342"/>
      <c r="F79" s="360"/>
      <c r="G79" s="350"/>
      <c r="H79" s="344"/>
      <c r="I79" s="344"/>
      <c r="J79" s="346"/>
      <c r="K79" s="350"/>
      <c r="L79" s="344"/>
      <c r="M79" s="344"/>
      <c r="N79" s="346"/>
      <c r="O79" s="350"/>
      <c r="P79" s="344"/>
      <c r="Q79" s="344"/>
      <c r="R79" s="362"/>
      <c r="S79" s="371"/>
      <c r="T79" s="344"/>
      <c r="U79" s="344"/>
      <c r="V79" s="362"/>
      <c r="W79" s="371"/>
      <c r="X79" s="344"/>
      <c r="Y79" s="344"/>
      <c r="Z79" s="362"/>
      <c r="AA79" s="371"/>
      <c r="AB79" s="344"/>
      <c r="AC79" s="344"/>
      <c r="AD79" s="346"/>
      <c r="AE79" s="350"/>
      <c r="AF79" s="344"/>
      <c r="AG79" s="344"/>
      <c r="AH79" s="362"/>
      <c r="AI79" s="371"/>
      <c r="AJ79" s="344"/>
      <c r="AK79" s="344"/>
      <c r="AL79" s="362"/>
      <c r="AM79" s="371"/>
      <c r="AN79" s="344"/>
      <c r="AO79" s="344"/>
      <c r="AP79" s="362"/>
      <c r="AQ79" s="371"/>
      <c r="AR79" s="344"/>
      <c r="AS79" s="344"/>
      <c r="AT79" s="362"/>
      <c r="AU79" s="371"/>
      <c r="AV79" s="344"/>
      <c r="AW79" s="344"/>
      <c r="AX79" s="346"/>
      <c r="AY79" s="350"/>
      <c r="AZ79" s="344"/>
      <c r="BA79" s="344"/>
      <c r="BB79" s="346"/>
      <c r="BC79" s="350"/>
      <c r="BD79" s="344"/>
      <c r="BE79" s="344"/>
      <c r="BF79" s="346"/>
      <c r="BG79" s="350"/>
      <c r="BH79" s="344"/>
      <c r="BI79" s="344"/>
      <c r="BJ79" s="346"/>
      <c r="BK79" s="350"/>
      <c r="BL79" s="344"/>
      <c r="BM79" s="344"/>
      <c r="BN79" s="346"/>
      <c r="BO79" s="350"/>
      <c r="BP79" s="344"/>
      <c r="BQ79" s="344"/>
      <c r="BR79" s="346"/>
      <c r="BS79" s="348"/>
      <c r="BT79" s="352"/>
      <c r="BU79" s="352"/>
      <c r="BV79" s="352"/>
      <c r="BW79" s="274"/>
      <c r="BX79" s="274"/>
    </row>
    <row r="80" spans="1:76" ht="9.75" customHeight="1">
      <c r="A80" s="353">
        <v>28</v>
      </c>
      <c r="B80" s="380"/>
      <c r="C80" s="381"/>
      <c r="D80" s="339"/>
      <c r="E80" s="340"/>
      <c r="F80" s="359"/>
      <c r="G80" s="349"/>
      <c r="H80" s="343"/>
      <c r="I80" s="343"/>
      <c r="J80" s="345"/>
      <c r="K80" s="349"/>
      <c r="L80" s="343"/>
      <c r="M80" s="343"/>
      <c r="N80" s="345"/>
      <c r="O80" s="349"/>
      <c r="P80" s="343"/>
      <c r="Q80" s="343"/>
      <c r="R80" s="345"/>
      <c r="S80" s="349"/>
      <c r="T80" s="343"/>
      <c r="U80" s="343"/>
      <c r="V80" s="345"/>
      <c r="W80" s="349"/>
      <c r="X80" s="343"/>
      <c r="Y80" s="343"/>
      <c r="Z80" s="345"/>
      <c r="AA80" s="370"/>
      <c r="AB80" s="343"/>
      <c r="AC80" s="343"/>
      <c r="AD80" s="345"/>
      <c r="AE80" s="349"/>
      <c r="AF80" s="343"/>
      <c r="AG80" s="343"/>
      <c r="AH80" s="345"/>
      <c r="AI80" s="349"/>
      <c r="AJ80" s="343"/>
      <c r="AK80" s="343"/>
      <c r="AL80" s="345"/>
      <c r="AM80" s="370"/>
      <c r="AN80" s="343"/>
      <c r="AO80" s="343"/>
      <c r="AP80" s="345"/>
      <c r="AQ80" s="349"/>
      <c r="AR80" s="343"/>
      <c r="AS80" s="343"/>
      <c r="AT80" s="345"/>
      <c r="AU80" s="349"/>
      <c r="AV80" s="343"/>
      <c r="AW80" s="343"/>
      <c r="AX80" s="345"/>
      <c r="AY80" s="349"/>
      <c r="AZ80" s="343"/>
      <c r="BA80" s="343"/>
      <c r="BB80" s="345"/>
      <c r="BC80" s="349"/>
      <c r="BD80" s="343"/>
      <c r="BE80" s="343"/>
      <c r="BF80" s="345"/>
      <c r="BG80" s="349"/>
      <c r="BH80" s="343"/>
      <c r="BI80" s="343"/>
      <c r="BJ80" s="345"/>
      <c r="BK80" s="349"/>
      <c r="BL80" s="343"/>
      <c r="BM80" s="343"/>
      <c r="BN80" s="345"/>
      <c r="BO80" s="349"/>
      <c r="BP80" s="343"/>
      <c r="BQ80" s="343"/>
      <c r="BR80" s="345"/>
      <c r="BS80" s="347"/>
      <c r="BT80" s="351"/>
      <c r="BU80" s="351"/>
      <c r="BV80" s="351"/>
      <c r="BW80" s="273"/>
      <c r="BX80" s="273"/>
    </row>
    <row r="81" spans="1:76" ht="9.75" customHeight="1">
      <c r="A81" s="354"/>
      <c r="B81" s="382"/>
      <c r="C81" s="383"/>
      <c r="D81" s="341"/>
      <c r="E81" s="342"/>
      <c r="F81" s="360"/>
      <c r="G81" s="350"/>
      <c r="H81" s="344"/>
      <c r="I81" s="344"/>
      <c r="J81" s="346"/>
      <c r="K81" s="350"/>
      <c r="L81" s="344"/>
      <c r="M81" s="344"/>
      <c r="N81" s="346"/>
      <c r="O81" s="350"/>
      <c r="P81" s="344"/>
      <c r="Q81" s="344"/>
      <c r="R81" s="346"/>
      <c r="S81" s="350"/>
      <c r="T81" s="344"/>
      <c r="U81" s="344"/>
      <c r="V81" s="346"/>
      <c r="W81" s="350"/>
      <c r="X81" s="344"/>
      <c r="Y81" s="344"/>
      <c r="Z81" s="346"/>
      <c r="AA81" s="371"/>
      <c r="AB81" s="344"/>
      <c r="AC81" s="344"/>
      <c r="AD81" s="346"/>
      <c r="AE81" s="350"/>
      <c r="AF81" s="344"/>
      <c r="AG81" s="344"/>
      <c r="AH81" s="346"/>
      <c r="AI81" s="350"/>
      <c r="AJ81" s="344"/>
      <c r="AK81" s="344"/>
      <c r="AL81" s="346"/>
      <c r="AM81" s="371"/>
      <c r="AN81" s="344"/>
      <c r="AO81" s="344"/>
      <c r="AP81" s="346"/>
      <c r="AQ81" s="350"/>
      <c r="AR81" s="344"/>
      <c r="AS81" s="344"/>
      <c r="AT81" s="346"/>
      <c r="AU81" s="350"/>
      <c r="AV81" s="344"/>
      <c r="AW81" s="344"/>
      <c r="AX81" s="346"/>
      <c r="AY81" s="350"/>
      <c r="AZ81" s="344"/>
      <c r="BA81" s="344"/>
      <c r="BB81" s="346"/>
      <c r="BC81" s="350"/>
      <c r="BD81" s="344"/>
      <c r="BE81" s="344"/>
      <c r="BF81" s="346"/>
      <c r="BG81" s="350"/>
      <c r="BH81" s="344"/>
      <c r="BI81" s="344"/>
      <c r="BJ81" s="346"/>
      <c r="BK81" s="350"/>
      <c r="BL81" s="344"/>
      <c r="BM81" s="344"/>
      <c r="BN81" s="346"/>
      <c r="BO81" s="350"/>
      <c r="BP81" s="344"/>
      <c r="BQ81" s="344"/>
      <c r="BR81" s="346"/>
      <c r="BS81" s="348"/>
      <c r="BT81" s="352"/>
      <c r="BU81" s="352"/>
      <c r="BV81" s="352"/>
      <c r="BW81" s="274"/>
      <c r="BX81" s="274"/>
    </row>
    <row r="82" spans="1:76" ht="9.75" customHeight="1">
      <c r="A82" s="353">
        <v>29</v>
      </c>
      <c r="B82" s="355"/>
      <c r="C82" s="356"/>
      <c r="D82" s="339"/>
      <c r="E82" s="340"/>
      <c r="F82" s="359"/>
      <c r="G82" s="349"/>
      <c r="H82" s="343"/>
      <c r="I82" s="343"/>
      <c r="J82" s="345"/>
      <c r="K82" s="349"/>
      <c r="L82" s="343"/>
      <c r="M82" s="343"/>
      <c r="N82" s="345"/>
      <c r="O82" s="349"/>
      <c r="P82" s="343"/>
      <c r="Q82" s="343"/>
      <c r="R82" s="345"/>
      <c r="S82" s="349"/>
      <c r="T82" s="343"/>
      <c r="U82" s="343"/>
      <c r="V82" s="345"/>
      <c r="W82" s="349"/>
      <c r="X82" s="343"/>
      <c r="Y82" s="343"/>
      <c r="Z82" s="345"/>
      <c r="AA82" s="349"/>
      <c r="AB82" s="343"/>
      <c r="AC82" s="343"/>
      <c r="AD82" s="345"/>
      <c r="AE82" s="349"/>
      <c r="AF82" s="343"/>
      <c r="AG82" s="343"/>
      <c r="AH82" s="345"/>
      <c r="AI82" s="349"/>
      <c r="AJ82" s="343"/>
      <c r="AK82" s="343"/>
      <c r="AL82" s="345"/>
      <c r="AM82" s="349"/>
      <c r="AN82" s="343"/>
      <c r="AO82" s="343"/>
      <c r="AP82" s="345"/>
      <c r="AQ82" s="349"/>
      <c r="AR82" s="343"/>
      <c r="AS82" s="343"/>
      <c r="AT82" s="345"/>
      <c r="AU82" s="349"/>
      <c r="AV82" s="343"/>
      <c r="AW82" s="343"/>
      <c r="AX82" s="345"/>
      <c r="AY82" s="349"/>
      <c r="AZ82" s="343"/>
      <c r="BA82" s="343"/>
      <c r="BB82" s="345"/>
      <c r="BC82" s="349"/>
      <c r="BD82" s="343"/>
      <c r="BE82" s="343"/>
      <c r="BF82" s="345"/>
      <c r="BG82" s="349"/>
      <c r="BH82" s="343"/>
      <c r="BI82" s="343"/>
      <c r="BJ82" s="345"/>
      <c r="BK82" s="349"/>
      <c r="BL82" s="343"/>
      <c r="BM82" s="343"/>
      <c r="BN82" s="345"/>
      <c r="BO82" s="349"/>
      <c r="BP82" s="343"/>
      <c r="BQ82" s="343"/>
      <c r="BR82" s="345"/>
      <c r="BS82" s="347"/>
      <c r="BT82" s="351"/>
      <c r="BU82" s="351"/>
      <c r="BV82" s="351"/>
      <c r="BW82" s="273">
        <f>BX82-BV82</f>
        <v>0</v>
      </c>
      <c r="BX82" s="273">
        <f>BU82-BT82</f>
        <v>0</v>
      </c>
    </row>
    <row r="83" spans="1:76" ht="9.75" customHeight="1">
      <c r="A83" s="354"/>
      <c r="B83" s="357"/>
      <c r="C83" s="358"/>
      <c r="D83" s="341"/>
      <c r="E83" s="342"/>
      <c r="F83" s="360"/>
      <c r="G83" s="350"/>
      <c r="H83" s="344"/>
      <c r="I83" s="344"/>
      <c r="J83" s="346"/>
      <c r="K83" s="350"/>
      <c r="L83" s="344"/>
      <c r="M83" s="344"/>
      <c r="N83" s="346"/>
      <c r="O83" s="350"/>
      <c r="P83" s="344"/>
      <c r="Q83" s="344"/>
      <c r="R83" s="346"/>
      <c r="S83" s="350"/>
      <c r="T83" s="344"/>
      <c r="U83" s="344"/>
      <c r="V83" s="346"/>
      <c r="W83" s="350"/>
      <c r="X83" s="344"/>
      <c r="Y83" s="344"/>
      <c r="Z83" s="346"/>
      <c r="AA83" s="350"/>
      <c r="AB83" s="344"/>
      <c r="AC83" s="344"/>
      <c r="AD83" s="346"/>
      <c r="AE83" s="350"/>
      <c r="AF83" s="344"/>
      <c r="AG83" s="344"/>
      <c r="AH83" s="346"/>
      <c r="AI83" s="350"/>
      <c r="AJ83" s="344"/>
      <c r="AK83" s="344"/>
      <c r="AL83" s="346"/>
      <c r="AM83" s="350"/>
      <c r="AN83" s="344"/>
      <c r="AO83" s="344"/>
      <c r="AP83" s="346"/>
      <c r="AQ83" s="350"/>
      <c r="AR83" s="344"/>
      <c r="AS83" s="344"/>
      <c r="AT83" s="346"/>
      <c r="AU83" s="350"/>
      <c r="AV83" s="344"/>
      <c r="AW83" s="344"/>
      <c r="AX83" s="346"/>
      <c r="AY83" s="350"/>
      <c r="AZ83" s="344"/>
      <c r="BA83" s="344"/>
      <c r="BB83" s="346"/>
      <c r="BC83" s="350"/>
      <c r="BD83" s="344"/>
      <c r="BE83" s="344"/>
      <c r="BF83" s="346"/>
      <c r="BG83" s="350"/>
      <c r="BH83" s="344"/>
      <c r="BI83" s="344"/>
      <c r="BJ83" s="346"/>
      <c r="BK83" s="350"/>
      <c r="BL83" s="344"/>
      <c r="BM83" s="344"/>
      <c r="BN83" s="346"/>
      <c r="BO83" s="350"/>
      <c r="BP83" s="344"/>
      <c r="BQ83" s="344"/>
      <c r="BR83" s="346"/>
      <c r="BS83" s="348"/>
      <c r="BT83" s="352"/>
      <c r="BU83" s="352"/>
      <c r="BV83" s="352"/>
      <c r="BW83" s="274"/>
      <c r="BX83" s="274"/>
    </row>
    <row r="84" spans="1:76" ht="9.75" customHeight="1">
      <c r="A84" s="353">
        <v>30</v>
      </c>
      <c r="B84" s="355"/>
      <c r="C84" s="356"/>
      <c r="D84" s="339"/>
      <c r="E84" s="340"/>
      <c r="F84" s="359"/>
      <c r="G84" s="349"/>
      <c r="H84" s="343"/>
      <c r="I84" s="343"/>
      <c r="J84" s="345"/>
      <c r="K84" s="349"/>
      <c r="L84" s="343"/>
      <c r="M84" s="343"/>
      <c r="N84" s="345"/>
      <c r="O84" s="349"/>
      <c r="P84" s="343"/>
      <c r="Q84" s="343"/>
      <c r="R84" s="345"/>
      <c r="S84" s="349"/>
      <c r="T84" s="343"/>
      <c r="U84" s="343"/>
      <c r="V84" s="345"/>
      <c r="W84" s="349"/>
      <c r="X84" s="343"/>
      <c r="Y84" s="343"/>
      <c r="Z84" s="345"/>
      <c r="AA84" s="349"/>
      <c r="AB84" s="343"/>
      <c r="AC84" s="343"/>
      <c r="AD84" s="345"/>
      <c r="AE84" s="349"/>
      <c r="AF84" s="343"/>
      <c r="AG84" s="343"/>
      <c r="AH84" s="345"/>
      <c r="AI84" s="349"/>
      <c r="AJ84" s="343"/>
      <c r="AK84" s="343"/>
      <c r="AL84" s="345"/>
      <c r="AM84" s="349"/>
      <c r="AN84" s="343"/>
      <c r="AO84" s="343"/>
      <c r="AP84" s="345"/>
      <c r="AQ84" s="349"/>
      <c r="AR84" s="343"/>
      <c r="AS84" s="343"/>
      <c r="AT84" s="345"/>
      <c r="AU84" s="349"/>
      <c r="AV84" s="343"/>
      <c r="AW84" s="343"/>
      <c r="AX84" s="345"/>
      <c r="AY84" s="349"/>
      <c r="AZ84" s="343"/>
      <c r="BA84" s="343"/>
      <c r="BB84" s="345"/>
      <c r="BC84" s="349"/>
      <c r="BD84" s="343"/>
      <c r="BE84" s="343"/>
      <c r="BF84" s="345"/>
      <c r="BG84" s="349"/>
      <c r="BH84" s="343"/>
      <c r="BI84" s="343"/>
      <c r="BJ84" s="345"/>
      <c r="BK84" s="349"/>
      <c r="BL84" s="343"/>
      <c r="BM84" s="343"/>
      <c r="BN84" s="345"/>
      <c r="BO84" s="349"/>
      <c r="BP84" s="343"/>
      <c r="BQ84" s="343"/>
      <c r="BR84" s="345"/>
      <c r="BS84" s="347"/>
      <c r="BT84" s="351"/>
      <c r="BU84" s="351"/>
      <c r="BV84" s="351"/>
      <c r="BW84" s="273">
        <f>BX84-BV84</f>
        <v>0</v>
      </c>
      <c r="BX84" s="273">
        <f>BU84-BT84</f>
        <v>0</v>
      </c>
    </row>
    <row r="85" spans="1:76" ht="9.75" customHeight="1">
      <c r="A85" s="354"/>
      <c r="B85" s="357"/>
      <c r="C85" s="358"/>
      <c r="D85" s="341"/>
      <c r="E85" s="342"/>
      <c r="F85" s="360"/>
      <c r="G85" s="350"/>
      <c r="H85" s="344"/>
      <c r="I85" s="344"/>
      <c r="J85" s="346"/>
      <c r="K85" s="350"/>
      <c r="L85" s="344"/>
      <c r="M85" s="344"/>
      <c r="N85" s="346"/>
      <c r="O85" s="350"/>
      <c r="P85" s="344"/>
      <c r="Q85" s="344"/>
      <c r="R85" s="346"/>
      <c r="S85" s="350"/>
      <c r="T85" s="344"/>
      <c r="U85" s="344"/>
      <c r="V85" s="346"/>
      <c r="W85" s="350"/>
      <c r="X85" s="344"/>
      <c r="Y85" s="344"/>
      <c r="Z85" s="346"/>
      <c r="AA85" s="350"/>
      <c r="AB85" s="344"/>
      <c r="AC85" s="344"/>
      <c r="AD85" s="346"/>
      <c r="AE85" s="350"/>
      <c r="AF85" s="344"/>
      <c r="AG85" s="344"/>
      <c r="AH85" s="346"/>
      <c r="AI85" s="350"/>
      <c r="AJ85" s="344"/>
      <c r="AK85" s="344"/>
      <c r="AL85" s="346"/>
      <c r="AM85" s="350"/>
      <c r="AN85" s="344"/>
      <c r="AO85" s="344"/>
      <c r="AP85" s="346"/>
      <c r="AQ85" s="350"/>
      <c r="AR85" s="344"/>
      <c r="AS85" s="344"/>
      <c r="AT85" s="346"/>
      <c r="AU85" s="350"/>
      <c r="AV85" s="344"/>
      <c r="AW85" s="344"/>
      <c r="AX85" s="346"/>
      <c r="AY85" s="350"/>
      <c r="AZ85" s="344"/>
      <c r="BA85" s="344"/>
      <c r="BB85" s="346"/>
      <c r="BC85" s="350"/>
      <c r="BD85" s="344"/>
      <c r="BE85" s="344"/>
      <c r="BF85" s="346"/>
      <c r="BG85" s="350"/>
      <c r="BH85" s="344"/>
      <c r="BI85" s="344"/>
      <c r="BJ85" s="346"/>
      <c r="BK85" s="350"/>
      <c r="BL85" s="344"/>
      <c r="BM85" s="344"/>
      <c r="BN85" s="346"/>
      <c r="BO85" s="350"/>
      <c r="BP85" s="344"/>
      <c r="BQ85" s="344"/>
      <c r="BR85" s="346"/>
      <c r="BS85" s="348"/>
      <c r="BT85" s="352"/>
      <c r="BU85" s="352"/>
      <c r="BV85" s="352"/>
      <c r="BW85" s="274"/>
      <c r="BX85" s="274"/>
    </row>
    <row r="86" spans="1:76" ht="9.75" customHeight="1">
      <c r="A86" s="353">
        <v>31</v>
      </c>
      <c r="B86" s="355"/>
      <c r="C86" s="356"/>
      <c r="D86" s="339"/>
      <c r="E86" s="340"/>
      <c r="F86" s="359"/>
      <c r="G86" s="349"/>
      <c r="H86" s="343"/>
      <c r="I86" s="343"/>
      <c r="J86" s="345"/>
      <c r="K86" s="349"/>
      <c r="L86" s="343"/>
      <c r="M86" s="343"/>
      <c r="N86" s="345"/>
      <c r="O86" s="349"/>
      <c r="P86" s="343"/>
      <c r="Q86" s="343"/>
      <c r="R86" s="345"/>
      <c r="S86" s="349"/>
      <c r="T86" s="343"/>
      <c r="U86" s="343"/>
      <c r="V86" s="345"/>
      <c r="W86" s="349"/>
      <c r="X86" s="343"/>
      <c r="Y86" s="343"/>
      <c r="Z86" s="345"/>
      <c r="AA86" s="349"/>
      <c r="AB86" s="343"/>
      <c r="AC86" s="343"/>
      <c r="AD86" s="345"/>
      <c r="AE86" s="349"/>
      <c r="AF86" s="343"/>
      <c r="AG86" s="343"/>
      <c r="AH86" s="345"/>
      <c r="AI86" s="349"/>
      <c r="AJ86" s="343"/>
      <c r="AK86" s="343"/>
      <c r="AL86" s="345"/>
      <c r="AM86" s="349"/>
      <c r="AN86" s="343"/>
      <c r="AO86" s="343"/>
      <c r="AP86" s="345"/>
      <c r="AQ86" s="349"/>
      <c r="AR86" s="343"/>
      <c r="AS86" s="343"/>
      <c r="AT86" s="345"/>
      <c r="AU86" s="349"/>
      <c r="AV86" s="343"/>
      <c r="AW86" s="343"/>
      <c r="AX86" s="345"/>
      <c r="AY86" s="349"/>
      <c r="AZ86" s="343"/>
      <c r="BA86" s="343"/>
      <c r="BB86" s="345"/>
      <c r="BC86" s="349"/>
      <c r="BD86" s="343"/>
      <c r="BE86" s="343"/>
      <c r="BF86" s="345"/>
      <c r="BG86" s="349"/>
      <c r="BH86" s="343"/>
      <c r="BI86" s="343"/>
      <c r="BJ86" s="345"/>
      <c r="BK86" s="349"/>
      <c r="BL86" s="343"/>
      <c r="BM86" s="343"/>
      <c r="BN86" s="345"/>
      <c r="BO86" s="349"/>
      <c r="BP86" s="343"/>
      <c r="BQ86" s="343"/>
      <c r="BR86" s="345"/>
      <c r="BS86" s="347"/>
      <c r="BT86" s="351"/>
      <c r="BU86" s="351"/>
      <c r="BV86" s="351"/>
      <c r="BW86" s="273">
        <f>BX86-BV86</f>
        <v>0</v>
      </c>
      <c r="BX86" s="273">
        <f>BU86-BT86</f>
        <v>0</v>
      </c>
    </row>
    <row r="87" spans="1:76" ht="9.75" customHeight="1">
      <c r="A87" s="354"/>
      <c r="B87" s="357"/>
      <c r="C87" s="358"/>
      <c r="D87" s="341"/>
      <c r="E87" s="342"/>
      <c r="F87" s="360"/>
      <c r="G87" s="350"/>
      <c r="H87" s="344"/>
      <c r="I87" s="344"/>
      <c r="J87" s="346"/>
      <c r="K87" s="350"/>
      <c r="L87" s="344"/>
      <c r="M87" s="344"/>
      <c r="N87" s="346"/>
      <c r="O87" s="350"/>
      <c r="P87" s="344"/>
      <c r="Q87" s="344"/>
      <c r="R87" s="346"/>
      <c r="S87" s="350"/>
      <c r="T87" s="344"/>
      <c r="U87" s="344"/>
      <c r="V87" s="346"/>
      <c r="W87" s="350"/>
      <c r="X87" s="344"/>
      <c r="Y87" s="344"/>
      <c r="Z87" s="346"/>
      <c r="AA87" s="350"/>
      <c r="AB87" s="344"/>
      <c r="AC87" s="344"/>
      <c r="AD87" s="346"/>
      <c r="AE87" s="350"/>
      <c r="AF87" s="344"/>
      <c r="AG87" s="344"/>
      <c r="AH87" s="346"/>
      <c r="AI87" s="350"/>
      <c r="AJ87" s="344"/>
      <c r="AK87" s="344"/>
      <c r="AL87" s="346"/>
      <c r="AM87" s="350"/>
      <c r="AN87" s="344"/>
      <c r="AO87" s="344"/>
      <c r="AP87" s="346"/>
      <c r="AQ87" s="350"/>
      <c r="AR87" s="344"/>
      <c r="AS87" s="344"/>
      <c r="AT87" s="346"/>
      <c r="AU87" s="350"/>
      <c r="AV87" s="344"/>
      <c r="AW87" s="344"/>
      <c r="AX87" s="346"/>
      <c r="AY87" s="350"/>
      <c r="AZ87" s="344"/>
      <c r="BA87" s="344"/>
      <c r="BB87" s="346"/>
      <c r="BC87" s="350"/>
      <c r="BD87" s="344"/>
      <c r="BE87" s="344"/>
      <c r="BF87" s="346"/>
      <c r="BG87" s="350"/>
      <c r="BH87" s="344"/>
      <c r="BI87" s="344"/>
      <c r="BJ87" s="346"/>
      <c r="BK87" s="350"/>
      <c r="BL87" s="344"/>
      <c r="BM87" s="344"/>
      <c r="BN87" s="346"/>
      <c r="BO87" s="350"/>
      <c r="BP87" s="344"/>
      <c r="BQ87" s="344"/>
      <c r="BR87" s="346"/>
      <c r="BS87" s="348"/>
      <c r="BT87" s="352"/>
      <c r="BU87" s="352"/>
      <c r="BV87" s="352"/>
      <c r="BW87" s="274"/>
      <c r="BX87" s="274"/>
    </row>
    <row r="88" spans="1:76" ht="9.75" customHeight="1">
      <c r="A88" s="353">
        <v>32</v>
      </c>
      <c r="B88" s="355"/>
      <c r="C88" s="356"/>
      <c r="D88" s="339"/>
      <c r="E88" s="340"/>
      <c r="F88" s="359"/>
      <c r="G88" s="349"/>
      <c r="H88" s="343"/>
      <c r="I88" s="343"/>
      <c r="J88" s="345"/>
      <c r="K88" s="349"/>
      <c r="L88" s="343"/>
      <c r="M88" s="343"/>
      <c r="N88" s="345"/>
      <c r="O88" s="349"/>
      <c r="P88" s="343"/>
      <c r="Q88" s="343"/>
      <c r="R88" s="345"/>
      <c r="S88" s="349"/>
      <c r="T88" s="343"/>
      <c r="U88" s="343"/>
      <c r="V88" s="345"/>
      <c r="W88" s="349"/>
      <c r="X88" s="343"/>
      <c r="Y88" s="343"/>
      <c r="Z88" s="345"/>
      <c r="AA88" s="349"/>
      <c r="AB88" s="343"/>
      <c r="AC88" s="343"/>
      <c r="AD88" s="345"/>
      <c r="AE88" s="349"/>
      <c r="AF88" s="343"/>
      <c r="AG88" s="343"/>
      <c r="AH88" s="345"/>
      <c r="AI88" s="349"/>
      <c r="AJ88" s="343"/>
      <c r="AK88" s="343"/>
      <c r="AL88" s="345"/>
      <c r="AM88" s="349"/>
      <c r="AN88" s="343"/>
      <c r="AO88" s="343"/>
      <c r="AP88" s="345"/>
      <c r="AQ88" s="349"/>
      <c r="AR88" s="343"/>
      <c r="AS88" s="343"/>
      <c r="AT88" s="345"/>
      <c r="AU88" s="349"/>
      <c r="AV88" s="343"/>
      <c r="AW88" s="343"/>
      <c r="AX88" s="345"/>
      <c r="AY88" s="349"/>
      <c r="AZ88" s="343"/>
      <c r="BA88" s="343"/>
      <c r="BB88" s="345"/>
      <c r="BC88" s="349"/>
      <c r="BD88" s="343"/>
      <c r="BE88" s="343"/>
      <c r="BF88" s="345"/>
      <c r="BG88" s="349"/>
      <c r="BH88" s="343"/>
      <c r="BI88" s="343"/>
      <c r="BJ88" s="345"/>
      <c r="BK88" s="349"/>
      <c r="BL88" s="343"/>
      <c r="BM88" s="343"/>
      <c r="BN88" s="345"/>
      <c r="BO88" s="349"/>
      <c r="BP88" s="343"/>
      <c r="BQ88" s="343"/>
      <c r="BR88" s="345"/>
      <c r="BS88" s="347"/>
      <c r="BT88" s="351"/>
      <c r="BU88" s="351"/>
      <c r="BV88" s="351"/>
      <c r="BW88" s="273">
        <f>BX88-BV88</f>
        <v>0</v>
      </c>
      <c r="BX88" s="273">
        <f>BU88-BT88</f>
        <v>0</v>
      </c>
    </row>
    <row r="89" spans="1:76" ht="9.75" customHeight="1">
      <c r="A89" s="354"/>
      <c r="B89" s="357"/>
      <c r="C89" s="358"/>
      <c r="D89" s="341"/>
      <c r="E89" s="342"/>
      <c r="F89" s="360"/>
      <c r="G89" s="350"/>
      <c r="H89" s="344"/>
      <c r="I89" s="344"/>
      <c r="J89" s="346"/>
      <c r="K89" s="350"/>
      <c r="L89" s="344"/>
      <c r="M89" s="344"/>
      <c r="N89" s="346"/>
      <c r="O89" s="350"/>
      <c r="P89" s="344"/>
      <c r="Q89" s="344"/>
      <c r="R89" s="346"/>
      <c r="S89" s="350"/>
      <c r="T89" s="344"/>
      <c r="U89" s="344"/>
      <c r="V89" s="346"/>
      <c r="W89" s="350"/>
      <c r="X89" s="344"/>
      <c r="Y89" s="344"/>
      <c r="Z89" s="346"/>
      <c r="AA89" s="350"/>
      <c r="AB89" s="344"/>
      <c r="AC89" s="344"/>
      <c r="AD89" s="346"/>
      <c r="AE89" s="350"/>
      <c r="AF89" s="344"/>
      <c r="AG89" s="344"/>
      <c r="AH89" s="346"/>
      <c r="AI89" s="350"/>
      <c r="AJ89" s="344"/>
      <c r="AK89" s="344"/>
      <c r="AL89" s="346"/>
      <c r="AM89" s="350"/>
      <c r="AN89" s="344"/>
      <c r="AO89" s="344"/>
      <c r="AP89" s="346"/>
      <c r="AQ89" s="350"/>
      <c r="AR89" s="344"/>
      <c r="AS89" s="344"/>
      <c r="AT89" s="346"/>
      <c r="AU89" s="350"/>
      <c r="AV89" s="344"/>
      <c r="AW89" s="344"/>
      <c r="AX89" s="346"/>
      <c r="AY89" s="350"/>
      <c r="AZ89" s="344"/>
      <c r="BA89" s="344"/>
      <c r="BB89" s="346"/>
      <c r="BC89" s="350"/>
      <c r="BD89" s="344"/>
      <c r="BE89" s="344"/>
      <c r="BF89" s="346"/>
      <c r="BG89" s="350"/>
      <c r="BH89" s="344"/>
      <c r="BI89" s="344"/>
      <c r="BJ89" s="346"/>
      <c r="BK89" s="350"/>
      <c r="BL89" s="344"/>
      <c r="BM89" s="344"/>
      <c r="BN89" s="346"/>
      <c r="BO89" s="350"/>
      <c r="BP89" s="344"/>
      <c r="BQ89" s="344"/>
      <c r="BR89" s="346"/>
      <c r="BS89" s="348"/>
      <c r="BT89" s="352"/>
      <c r="BU89" s="352"/>
      <c r="BV89" s="352"/>
      <c r="BW89" s="274"/>
      <c r="BX89" s="274"/>
    </row>
    <row r="90" spans="1:76" ht="9.75" customHeight="1">
      <c r="A90" s="353">
        <v>33</v>
      </c>
      <c r="B90" s="355"/>
      <c r="C90" s="356"/>
      <c r="D90" s="339"/>
      <c r="E90" s="340"/>
      <c r="F90" s="359"/>
      <c r="G90" s="349"/>
      <c r="H90" s="343"/>
      <c r="I90" s="343"/>
      <c r="J90" s="345"/>
      <c r="K90" s="349"/>
      <c r="L90" s="343"/>
      <c r="M90" s="343"/>
      <c r="N90" s="345"/>
      <c r="O90" s="349"/>
      <c r="P90" s="343"/>
      <c r="Q90" s="343"/>
      <c r="R90" s="345"/>
      <c r="S90" s="349"/>
      <c r="T90" s="343"/>
      <c r="U90" s="343"/>
      <c r="V90" s="345"/>
      <c r="W90" s="349"/>
      <c r="X90" s="343"/>
      <c r="Y90" s="343"/>
      <c r="Z90" s="345"/>
      <c r="AA90" s="349"/>
      <c r="AB90" s="343"/>
      <c r="AC90" s="343"/>
      <c r="AD90" s="345"/>
      <c r="AE90" s="349"/>
      <c r="AF90" s="343"/>
      <c r="AG90" s="343"/>
      <c r="AH90" s="345"/>
      <c r="AI90" s="349"/>
      <c r="AJ90" s="343"/>
      <c r="AK90" s="343"/>
      <c r="AL90" s="345"/>
      <c r="AM90" s="349"/>
      <c r="AN90" s="343"/>
      <c r="AO90" s="343"/>
      <c r="AP90" s="345"/>
      <c r="AQ90" s="349"/>
      <c r="AR90" s="343"/>
      <c r="AS90" s="343"/>
      <c r="AT90" s="345"/>
      <c r="AU90" s="349"/>
      <c r="AV90" s="343"/>
      <c r="AW90" s="343"/>
      <c r="AX90" s="345"/>
      <c r="AY90" s="349"/>
      <c r="AZ90" s="343"/>
      <c r="BA90" s="343"/>
      <c r="BB90" s="345"/>
      <c r="BC90" s="349"/>
      <c r="BD90" s="343"/>
      <c r="BE90" s="343"/>
      <c r="BF90" s="345"/>
      <c r="BG90" s="349"/>
      <c r="BH90" s="343"/>
      <c r="BI90" s="343"/>
      <c r="BJ90" s="345"/>
      <c r="BK90" s="349"/>
      <c r="BL90" s="343"/>
      <c r="BM90" s="343"/>
      <c r="BN90" s="345"/>
      <c r="BO90" s="349"/>
      <c r="BP90" s="343"/>
      <c r="BQ90" s="343"/>
      <c r="BR90" s="345"/>
      <c r="BS90" s="347"/>
      <c r="BT90" s="351"/>
      <c r="BU90" s="351"/>
      <c r="BV90" s="351"/>
      <c r="BW90" s="273">
        <f>BX90-BV90</f>
        <v>0</v>
      </c>
      <c r="BX90" s="273">
        <f>BU90-BT90</f>
        <v>0</v>
      </c>
    </row>
    <row r="91" spans="1:76" ht="9.75" customHeight="1">
      <c r="A91" s="354"/>
      <c r="B91" s="357"/>
      <c r="C91" s="358"/>
      <c r="D91" s="341"/>
      <c r="E91" s="342"/>
      <c r="F91" s="360"/>
      <c r="G91" s="350"/>
      <c r="H91" s="344"/>
      <c r="I91" s="344"/>
      <c r="J91" s="346"/>
      <c r="K91" s="350"/>
      <c r="L91" s="344"/>
      <c r="M91" s="344"/>
      <c r="N91" s="346"/>
      <c r="O91" s="350"/>
      <c r="P91" s="344"/>
      <c r="Q91" s="344"/>
      <c r="R91" s="346"/>
      <c r="S91" s="350"/>
      <c r="T91" s="344"/>
      <c r="U91" s="344"/>
      <c r="V91" s="346"/>
      <c r="W91" s="350"/>
      <c r="X91" s="344"/>
      <c r="Y91" s="344"/>
      <c r="Z91" s="346"/>
      <c r="AA91" s="350"/>
      <c r="AB91" s="344"/>
      <c r="AC91" s="344"/>
      <c r="AD91" s="346"/>
      <c r="AE91" s="350"/>
      <c r="AF91" s="344"/>
      <c r="AG91" s="344"/>
      <c r="AH91" s="346"/>
      <c r="AI91" s="350"/>
      <c r="AJ91" s="344"/>
      <c r="AK91" s="344"/>
      <c r="AL91" s="346"/>
      <c r="AM91" s="350"/>
      <c r="AN91" s="344"/>
      <c r="AO91" s="344"/>
      <c r="AP91" s="346"/>
      <c r="AQ91" s="350"/>
      <c r="AR91" s="344"/>
      <c r="AS91" s="344"/>
      <c r="AT91" s="346"/>
      <c r="AU91" s="350"/>
      <c r="AV91" s="344"/>
      <c r="AW91" s="344"/>
      <c r="AX91" s="346"/>
      <c r="AY91" s="350"/>
      <c r="AZ91" s="344"/>
      <c r="BA91" s="344"/>
      <c r="BB91" s="346"/>
      <c r="BC91" s="350"/>
      <c r="BD91" s="344"/>
      <c r="BE91" s="344"/>
      <c r="BF91" s="346"/>
      <c r="BG91" s="350"/>
      <c r="BH91" s="344"/>
      <c r="BI91" s="344"/>
      <c r="BJ91" s="346"/>
      <c r="BK91" s="350"/>
      <c r="BL91" s="344"/>
      <c r="BM91" s="344"/>
      <c r="BN91" s="346"/>
      <c r="BO91" s="350"/>
      <c r="BP91" s="344"/>
      <c r="BQ91" s="344"/>
      <c r="BR91" s="346"/>
      <c r="BS91" s="348"/>
      <c r="BT91" s="352"/>
      <c r="BU91" s="352"/>
      <c r="BV91" s="352"/>
      <c r="BW91" s="274"/>
      <c r="BX91" s="274"/>
    </row>
    <row r="92" spans="1:76" ht="9.75" customHeight="1">
      <c r="A92" s="353">
        <v>34</v>
      </c>
      <c r="B92" s="355"/>
      <c r="C92" s="356"/>
      <c r="D92" s="339"/>
      <c r="E92" s="340"/>
      <c r="F92" s="359"/>
      <c r="G92" s="349"/>
      <c r="H92" s="343"/>
      <c r="I92" s="343"/>
      <c r="J92" s="345"/>
      <c r="K92" s="349"/>
      <c r="L92" s="343"/>
      <c r="M92" s="343"/>
      <c r="N92" s="345"/>
      <c r="O92" s="349"/>
      <c r="P92" s="343"/>
      <c r="Q92" s="343"/>
      <c r="R92" s="345"/>
      <c r="S92" s="349"/>
      <c r="T92" s="343"/>
      <c r="U92" s="343"/>
      <c r="V92" s="345"/>
      <c r="W92" s="349"/>
      <c r="X92" s="343"/>
      <c r="Y92" s="343"/>
      <c r="Z92" s="345"/>
      <c r="AA92" s="349"/>
      <c r="AB92" s="343"/>
      <c r="AC92" s="343"/>
      <c r="AD92" s="345"/>
      <c r="AE92" s="349"/>
      <c r="AF92" s="343"/>
      <c r="AG92" s="343"/>
      <c r="AH92" s="345"/>
      <c r="AI92" s="349"/>
      <c r="AJ92" s="343"/>
      <c r="AK92" s="343"/>
      <c r="AL92" s="345"/>
      <c r="AM92" s="349"/>
      <c r="AN92" s="343"/>
      <c r="AO92" s="343"/>
      <c r="AP92" s="345"/>
      <c r="AQ92" s="349"/>
      <c r="AR92" s="343"/>
      <c r="AS92" s="343"/>
      <c r="AT92" s="345"/>
      <c r="AU92" s="349"/>
      <c r="AV92" s="343"/>
      <c r="AW92" s="343"/>
      <c r="AX92" s="345"/>
      <c r="AY92" s="349"/>
      <c r="AZ92" s="343"/>
      <c r="BA92" s="343"/>
      <c r="BB92" s="345"/>
      <c r="BC92" s="349"/>
      <c r="BD92" s="343"/>
      <c r="BE92" s="343"/>
      <c r="BF92" s="345"/>
      <c r="BG92" s="349"/>
      <c r="BH92" s="343"/>
      <c r="BI92" s="343"/>
      <c r="BJ92" s="345"/>
      <c r="BK92" s="349"/>
      <c r="BL92" s="343"/>
      <c r="BM92" s="343"/>
      <c r="BN92" s="345"/>
      <c r="BO92" s="349"/>
      <c r="BP92" s="343"/>
      <c r="BQ92" s="343"/>
      <c r="BR92" s="345"/>
      <c r="BS92" s="347"/>
      <c r="BT92" s="351"/>
      <c r="BU92" s="351"/>
      <c r="BV92" s="351"/>
      <c r="BW92" s="273">
        <f>BX92-BV92</f>
        <v>0</v>
      </c>
      <c r="BX92" s="273">
        <f>BU92-BT92</f>
        <v>0</v>
      </c>
    </row>
    <row r="93" spans="1:76" ht="9.75" customHeight="1">
      <c r="A93" s="354"/>
      <c r="B93" s="357"/>
      <c r="C93" s="358"/>
      <c r="D93" s="341"/>
      <c r="E93" s="342"/>
      <c r="F93" s="360"/>
      <c r="G93" s="350"/>
      <c r="H93" s="344"/>
      <c r="I93" s="344"/>
      <c r="J93" s="346"/>
      <c r="K93" s="350"/>
      <c r="L93" s="344"/>
      <c r="M93" s="344"/>
      <c r="N93" s="346"/>
      <c r="O93" s="350"/>
      <c r="P93" s="344"/>
      <c r="Q93" s="344"/>
      <c r="R93" s="346"/>
      <c r="S93" s="350"/>
      <c r="T93" s="344"/>
      <c r="U93" s="344"/>
      <c r="V93" s="346"/>
      <c r="W93" s="350"/>
      <c r="X93" s="344"/>
      <c r="Y93" s="344"/>
      <c r="Z93" s="346"/>
      <c r="AA93" s="350"/>
      <c r="AB93" s="344"/>
      <c r="AC93" s="344"/>
      <c r="AD93" s="346"/>
      <c r="AE93" s="350"/>
      <c r="AF93" s="344"/>
      <c r="AG93" s="344"/>
      <c r="AH93" s="346"/>
      <c r="AI93" s="350"/>
      <c r="AJ93" s="344"/>
      <c r="AK93" s="344"/>
      <c r="AL93" s="346"/>
      <c r="AM93" s="350"/>
      <c r="AN93" s="344"/>
      <c r="AO93" s="344"/>
      <c r="AP93" s="346"/>
      <c r="AQ93" s="350"/>
      <c r="AR93" s="344"/>
      <c r="AS93" s="344"/>
      <c r="AT93" s="346"/>
      <c r="AU93" s="350"/>
      <c r="AV93" s="344"/>
      <c r="AW93" s="344"/>
      <c r="AX93" s="346"/>
      <c r="AY93" s="350"/>
      <c r="AZ93" s="344"/>
      <c r="BA93" s="344"/>
      <c r="BB93" s="346"/>
      <c r="BC93" s="350"/>
      <c r="BD93" s="344"/>
      <c r="BE93" s="344"/>
      <c r="BF93" s="346"/>
      <c r="BG93" s="350"/>
      <c r="BH93" s="344"/>
      <c r="BI93" s="344"/>
      <c r="BJ93" s="346"/>
      <c r="BK93" s="350"/>
      <c r="BL93" s="344"/>
      <c r="BM93" s="344"/>
      <c r="BN93" s="346"/>
      <c r="BO93" s="350"/>
      <c r="BP93" s="344"/>
      <c r="BQ93" s="344"/>
      <c r="BR93" s="346"/>
      <c r="BS93" s="348"/>
      <c r="BT93" s="352"/>
      <c r="BU93" s="352"/>
      <c r="BV93" s="352"/>
      <c r="BW93" s="274"/>
      <c r="BX93" s="274"/>
    </row>
    <row r="94" spans="1:76" ht="9.75" customHeight="1">
      <c r="A94" s="353">
        <v>35</v>
      </c>
      <c r="B94" s="355"/>
      <c r="C94" s="356"/>
      <c r="D94" s="339"/>
      <c r="E94" s="340"/>
      <c r="F94" s="359"/>
      <c r="G94" s="349"/>
      <c r="H94" s="343"/>
      <c r="I94" s="343"/>
      <c r="J94" s="345"/>
      <c r="K94" s="349"/>
      <c r="L94" s="343"/>
      <c r="M94" s="343"/>
      <c r="N94" s="345"/>
      <c r="O94" s="349"/>
      <c r="P94" s="343"/>
      <c r="Q94" s="343"/>
      <c r="R94" s="345"/>
      <c r="S94" s="349"/>
      <c r="T94" s="343"/>
      <c r="U94" s="343"/>
      <c r="V94" s="345"/>
      <c r="W94" s="349"/>
      <c r="X94" s="343"/>
      <c r="Y94" s="343"/>
      <c r="Z94" s="345"/>
      <c r="AA94" s="349"/>
      <c r="AB94" s="343"/>
      <c r="AC94" s="343"/>
      <c r="AD94" s="345"/>
      <c r="AE94" s="349"/>
      <c r="AF94" s="343"/>
      <c r="AG94" s="343"/>
      <c r="AH94" s="345"/>
      <c r="AI94" s="349"/>
      <c r="AJ94" s="343"/>
      <c r="AK94" s="343"/>
      <c r="AL94" s="345"/>
      <c r="AM94" s="349"/>
      <c r="AN94" s="343"/>
      <c r="AO94" s="343"/>
      <c r="AP94" s="345"/>
      <c r="AQ94" s="349"/>
      <c r="AR94" s="343"/>
      <c r="AS94" s="343"/>
      <c r="AT94" s="345"/>
      <c r="AU94" s="349"/>
      <c r="AV94" s="343"/>
      <c r="AW94" s="343"/>
      <c r="AX94" s="345"/>
      <c r="AY94" s="349"/>
      <c r="AZ94" s="343"/>
      <c r="BA94" s="343"/>
      <c r="BB94" s="345"/>
      <c r="BC94" s="349"/>
      <c r="BD94" s="343"/>
      <c r="BE94" s="343"/>
      <c r="BF94" s="345"/>
      <c r="BG94" s="349"/>
      <c r="BH94" s="343"/>
      <c r="BI94" s="343"/>
      <c r="BJ94" s="345"/>
      <c r="BK94" s="349"/>
      <c r="BL94" s="343"/>
      <c r="BM94" s="343"/>
      <c r="BN94" s="345"/>
      <c r="BO94" s="349"/>
      <c r="BP94" s="343"/>
      <c r="BQ94" s="343"/>
      <c r="BR94" s="345"/>
      <c r="BS94" s="347"/>
      <c r="BT94" s="351"/>
      <c r="BU94" s="351"/>
      <c r="BV94" s="351"/>
      <c r="BW94" s="273">
        <f>BX94-BV94</f>
        <v>0</v>
      </c>
      <c r="BX94" s="273">
        <f>BU94-BT94</f>
        <v>0</v>
      </c>
    </row>
    <row r="95" spans="1:76" ht="9.75" customHeight="1">
      <c r="A95" s="354"/>
      <c r="B95" s="357"/>
      <c r="C95" s="358"/>
      <c r="D95" s="341"/>
      <c r="E95" s="342"/>
      <c r="F95" s="360"/>
      <c r="G95" s="350"/>
      <c r="H95" s="344"/>
      <c r="I95" s="344"/>
      <c r="J95" s="346"/>
      <c r="K95" s="350"/>
      <c r="L95" s="344"/>
      <c r="M95" s="344"/>
      <c r="N95" s="346"/>
      <c r="O95" s="350"/>
      <c r="P95" s="344"/>
      <c r="Q95" s="344"/>
      <c r="R95" s="346"/>
      <c r="S95" s="350"/>
      <c r="T95" s="344"/>
      <c r="U95" s="344"/>
      <c r="V95" s="346"/>
      <c r="W95" s="350"/>
      <c r="X95" s="344"/>
      <c r="Y95" s="344"/>
      <c r="Z95" s="346"/>
      <c r="AA95" s="350"/>
      <c r="AB95" s="344"/>
      <c r="AC95" s="344"/>
      <c r="AD95" s="346"/>
      <c r="AE95" s="350"/>
      <c r="AF95" s="344"/>
      <c r="AG95" s="344"/>
      <c r="AH95" s="346"/>
      <c r="AI95" s="350"/>
      <c r="AJ95" s="344"/>
      <c r="AK95" s="344"/>
      <c r="AL95" s="346"/>
      <c r="AM95" s="350"/>
      <c r="AN95" s="344"/>
      <c r="AO95" s="344"/>
      <c r="AP95" s="346"/>
      <c r="AQ95" s="350"/>
      <c r="AR95" s="344"/>
      <c r="AS95" s="344"/>
      <c r="AT95" s="346"/>
      <c r="AU95" s="350"/>
      <c r="AV95" s="344"/>
      <c r="AW95" s="344"/>
      <c r="AX95" s="346"/>
      <c r="AY95" s="350"/>
      <c r="AZ95" s="344"/>
      <c r="BA95" s="344"/>
      <c r="BB95" s="346"/>
      <c r="BC95" s="350"/>
      <c r="BD95" s="344"/>
      <c r="BE95" s="344"/>
      <c r="BF95" s="346"/>
      <c r="BG95" s="350"/>
      <c r="BH95" s="344"/>
      <c r="BI95" s="344"/>
      <c r="BJ95" s="346"/>
      <c r="BK95" s="350"/>
      <c r="BL95" s="344"/>
      <c r="BM95" s="344"/>
      <c r="BN95" s="346"/>
      <c r="BO95" s="350"/>
      <c r="BP95" s="344"/>
      <c r="BQ95" s="344"/>
      <c r="BR95" s="346"/>
      <c r="BS95" s="348"/>
      <c r="BT95" s="352"/>
      <c r="BU95" s="352"/>
      <c r="BV95" s="352"/>
      <c r="BW95" s="274"/>
      <c r="BX95" s="274"/>
    </row>
    <row r="96" spans="1:76" ht="11.25" customHeight="1">
      <c r="A96" s="156" t="s">
        <v>49</v>
      </c>
      <c r="B96" s="157"/>
      <c r="C96" s="157"/>
      <c r="D96" s="157"/>
      <c r="E96" s="157"/>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9"/>
      <c r="BU96" s="159"/>
      <c r="BV96" s="159"/>
      <c r="BW96" s="159"/>
      <c r="BX96" s="159"/>
    </row>
    <row r="97" spans="1:76" ht="11.25" customHeight="1">
      <c r="A97" s="157" t="s">
        <v>17</v>
      </c>
      <c r="D97" s="157"/>
      <c r="E97" s="157"/>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9"/>
      <c r="BU97" s="159"/>
      <c r="BV97" s="159"/>
      <c r="BW97" s="159"/>
      <c r="BX97" s="159"/>
    </row>
    <row r="98" spans="1:76" ht="11.25" customHeight="1">
      <c r="A98" s="161" t="s">
        <v>41</v>
      </c>
      <c r="D98" s="161"/>
      <c r="E98" s="161"/>
    </row>
  </sheetData>
  <sheetProtection password="FE4A" sheet="1" scenarios="1" formatCells="0" formatColumns="0" formatRows="0" insertRows="0"/>
  <mergeCells count="2662">
    <mergeCell ref="BV94:BV95"/>
    <mergeCell ref="BX94:BX95"/>
    <mergeCell ref="BQ94:BQ95"/>
    <mergeCell ref="BR94:BR95"/>
    <mergeCell ref="BS94:BS95"/>
    <mergeCell ref="BT94:BT95"/>
    <mergeCell ref="BU94:BU95"/>
    <mergeCell ref="BW94:BW95"/>
    <mergeCell ref="BK94:BK95"/>
    <mergeCell ref="BL94:BL95"/>
    <mergeCell ref="BM94:BM95"/>
    <mergeCell ref="BN94:BN95"/>
    <mergeCell ref="BO94:BO95"/>
    <mergeCell ref="BP94:BP95"/>
    <mergeCell ref="BE94:BE95"/>
    <mergeCell ref="BF94:BF95"/>
    <mergeCell ref="BG94:BG95"/>
    <mergeCell ref="BH94:BH95"/>
    <mergeCell ref="BI94:BI95"/>
    <mergeCell ref="BJ94:BJ95"/>
    <mergeCell ref="AY94:AY95"/>
    <mergeCell ref="AZ94:AZ95"/>
    <mergeCell ref="BA94:BA95"/>
    <mergeCell ref="BB94:BB95"/>
    <mergeCell ref="BC94:BC95"/>
    <mergeCell ref="BD94:BD95"/>
    <mergeCell ref="AS94:AS95"/>
    <mergeCell ref="AT94:AT95"/>
    <mergeCell ref="AU94:AU95"/>
    <mergeCell ref="AV94:AV95"/>
    <mergeCell ref="AW94:AW95"/>
    <mergeCell ref="AX94:AX95"/>
    <mergeCell ref="AM94:AM95"/>
    <mergeCell ref="AN94:AN95"/>
    <mergeCell ref="AO94:AO95"/>
    <mergeCell ref="AP94:AP95"/>
    <mergeCell ref="AQ94:AQ95"/>
    <mergeCell ref="AR94:AR95"/>
    <mergeCell ref="AG94:AG95"/>
    <mergeCell ref="AH94:AH95"/>
    <mergeCell ref="AI94:AI95"/>
    <mergeCell ref="AJ94:AJ95"/>
    <mergeCell ref="AK94:AK95"/>
    <mergeCell ref="AL94:AL95"/>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BT92:BT93"/>
    <mergeCell ref="BU92:BU93"/>
    <mergeCell ref="BW92:BW93"/>
    <mergeCell ref="BV92:BV93"/>
    <mergeCell ref="BX92:BX93"/>
    <mergeCell ref="AS92:AS93"/>
    <mergeCell ref="AT92:AT93"/>
    <mergeCell ref="AU92:AU93"/>
    <mergeCell ref="AJ92:AJ93"/>
    <mergeCell ref="AK92:AK93"/>
    <mergeCell ref="AL92:AL93"/>
    <mergeCell ref="AM92:AM93"/>
    <mergeCell ref="AN92:AN93"/>
    <mergeCell ref="AO92:AO93"/>
    <mergeCell ref="AD92:AD93"/>
    <mergeCell ref="AE92:AE93"/>
    <mergeCell ref="AF92:AF93"/>
    <mergeCell ref="AG92:AG93"/>
    <mergeCell ref="AH92:AH93"/>
    <mergeCell ref="AI92:AI93"/>
    <mergeCell ref="A94:A95"/>
    <mergeCell ref="B94:C95"/>
    <mergeCell ref="F94:F95"/>
    <mergeCell ref="G94:G95"/>
    <mergeCell ref="H94:H95"/>
    <mergeCell ref="BN92:BN93"/>
    <mergeCell ref="BO92:BO93"/>
    <mergeCell ref="BP92:BP93"/>
    <mergeCell ref="BQ92:BQ93"/>
    <mergeCell ref="BR92:BR93"/>
    <mergeCell ref="BS92:BS93"/>
    <mergeCell ref="BH92:BH93"/>
    <mergeCell ref="BI92:BI93"/>
    <mergeCell ref="BJ92:BJ93"/>
    <mergeCell ref="BK92:BK93"/>
    <mergeCell ref="BL92:BL93"/>
    <mergeCell ref="BM92:BM93"/>
    <mergeCell ref="BB92:BB93"/>
    <mergeCell ref="BC92:BC93"/>
    <mergeCell ref="BD92:BD93"/>
    <mergeCell ref="BE92:BE93"/>
    <mergeCell ref="BF92:BF93"/>
    <mergeCell ref="BG92:BG93"/>
    <mergeCell ref="AV92:AV93"/>
    <mergeCell ref="AW92:AW93"/>
    <mergeCell ref="AX92:AX93"/>
    <mergeCell ref="AY92:AY93"/>
    <mergeCell ref="AZ92:AZ93"/>
    <mergeCell ref="BA92:BA93"/>
    <mergeCell ref="AP92:AP93"/>
    <mergeCell ref="AQ92:AQ93"/>
    <mergeCell ref="AR92:AR93"/>
    <mergeCell ref="X92:X93"/>
    <mergeCell ref="Y92:Y93"/>
    <mergeCell ref="Z92:Z93"/>
    <mergeCell ref="AA92:AA93"/>
    <mergeCell ref="AB92:AB93"/>
    <mergeCell ref="AC92:AC93"/>
    <mergeCell ref="R92:R93"/>
    <mergeCell ref="S92:S93"/>
    <mergeCell ref="T92:T93"/>
    <mergeCell ref="U92:U93"/>
    <mergeCell ref="V92:V93"/>
    <mergeCell ref="W92:W93"/>
    <mergeCell ref="L92:L93"/>
    <mergeCell ref="M92:M93"/>
    <mergeCell ref="N92:N93"/>
    <mergeCell ref="O92:O93"/>
    <mergeCell ref="P92:P93"/>
    <mergeCell ref="Q92:Q93"/>
    <mergeCell ref="BV90:BV91"/>
    <mergeCell ref="BX90:BX91"/>
    <mergeCell ref="A92:A93"/>
    <mergeCell ref="B92:C93"/>
    <mergeCell ref="F92:F93"/>
    <mergeCell ref="G92:G93"/>
    <mergeCell ref="H92:H93"/>
    <mergeCell ref="I92:I93"/>
    <mergeCell ref="J92:J93"/>
    <mergeCell ref="K92:K93"/>
    <mergeCell ref="BQ90:BQ91"/>
    <mergeCell ref="BR90:BR91"/>
    <mergeCell ref="BS90:BS91"/>
    <mergeCell ref="BT90:BT91"/>
    <mergeCell ref="BU90:BU91"/>
    <mergeCell ref="BW90:BW91"/>
    <mergeCell ref="BK90:BK91"/>
    <mergeCell ref="BL90:BL91"/>
    <mergeCell ref="BM90:BM91"/>
    <mergeCell ref="BN90:BN91"/>
    <mergeCell ref="BO90:BO91"/>
    <mergeCell ref="BP90:BP91"/>
    <mergeCell ref="BE90:BE91"/>
    <mergeCell ref="BF90:BF91"/>
    <mergeCell ref="BG90:BG91"/>
    <mergeCell ref="BH90:BH91"/>
    <mergeCell ref="BI90:BI91"/>
    <mergeCell ref="BJ90:BJ91"/>
    <mergeCell ref="AY90:AY91"/>
    <mergeCell ref="AZ90:AZ91"/>
    <mergeCell ref="BA90:BA91"/>
    <mergeCell ref="BB90:BB91"/>
    <mergeCell ref="BC90:BC91"/>
    <mergeCell ref="BD90:BD91"/>
    <mergeCell ref="AS90:AS91"/>
    <mergeCell ref="AT90:AT91"/>
    <mergeCell ref="AU90:AU91"/>
    <mergeCell ref="AV90:AV91"/>
    <mergeCell ref="AW90:AW91"/>
    <mergeCell ref="AX90:AX91"/>
    <mergeCell ref="AM90:AM91"/>
    <mergeCell ref="AN90:AN91"/>
    <mergeCell ref="AO90:AO91"/>
    <mergeCell ref="AP90:AP91"/>
    <mergeCell ref="AQ90:AQ91"/>
    <mergeCell ref="AR90:AR91"/>
    <mergeCell ref="AG90:AG91"/>
    <mergeCell ref="AH90:AH91"/>
    <mergeCell ref="AI90:AI91"/>
    <mergeCell ref="AJ90:AJ91"/>
    <mergeCell ref="AK90:AK91"/>
    <mergeCell ref="AL90:AL91"/>
    <mergeCell ref="AA90:AA91"/>
    <mergeCell ref="AB90:AB91"/>
    <mergeCell ref="AC90:AC91"/>
    <mergeCell ref="AD90:AD91"/>
    <mergeCell ref="AE90:AE91"/>
    <mergeCell ref="AF90:AF91"/>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BT88:BT89"/>
    <mergeCell ref="BU88:BU89"/>
    <mergeCell ref="BW88:BW89"/>
    <mergeCell ref="BV88:BV89"/>
    <mergeCell ref="BX88:BX89"/>
    <mergeCell ref="A90:A91"/>
    <mergeCell ref="B90:C91"/>
    <mergeCell ref="F90:F91"/>
    <mergeCell ref="G90:G91"/>
    <mergeCell ref="H90:H91"/>
    <mergeCell ref="BN88:BN89"/>
    <mergeCell ref="BO88:BO89"/>
    <mergeCell ref="BP88:BP89"/>
    <mergeCell ref="BQ88:BQ89"/>
    <mergeCell ref="BR88:BR89"/>
    <mergeCell ref="BS88:BS89"/>
    <mergeCell ref="BH88:BH89"/>
    <mergeCell ref="BI88:BI89"/>
    <mergeCell ref="BJ88:BJ89"/>
    <mergeCell ref="BK88:BK89"/>
    <mergeCell ref="BL88:BL89"/>
    <mergeCell ref="BM88:BM89"/>
    <mergeCell ref="BB88:BB89"/>
    <mergeCell ref="BC88:BC89"/>
    <mergeCell ref="BD88:BD89"/>
    <mergeCell ref="BE88:BE89"/>
    <mergeCell ref="BF88:BF89"/>
    <mergeCell ref="BG88:BG89"/>
    <mergeCell ref="AV88:AV89"/>
    <mergeCell ref="AW88:AW89"/>
    <mergeCell ref="AX88:AX89"/>
    <mergeCell ref="AY88:AY89"/>
    <mergeCell ref="AZ88:AZ89"/>
    <mergeCell ref="BA88:BA89"/>
    <mergeCell ref="AP88:AP89"/>
    <mergeCell ref="AQ88:AQ89"/>
    <mergeCell ref="AR88:AR89"/>
    <mergeCell ref="AS88:AS89"/>
    <mergeCell ref="AT88:AT89"/>
    <mergeCell ref="AU88:AU89"/>
    <mergeCell ref="AJ88:AJ89"/>
    <mergeCell ref="AK88:AK89"/>
    <mergeCell ref="AL88:AL89"/>
    <mergeCell ref="AM88:AM89"/>
    <mergeCell ref="AN88:AN89"/>
    <mergeCell ref="AO88:AO89"/>
    <mergeCell ref="AD88:AD89"/>
    <mergeCell ref="AE88:AE89"/>
    <mergeCell ref="AF88:AF89"/>
    <mergeCell ref="AG88:AG89"/>
    <mergeCell ref="AH88:AH89"/>
    <mergeCell ref="AI88:AI89"/>
    <mergeCell ref="X88:X89"/>
    <mergeCell ref="Y88:Y89"/>
    <mergeCell ref="Z88:Z89"/>
    <mergeCell ref="AA88:AA89"/>
    <mergeCell ref="AB88:AB89"/>
    <mergeCell ref="AC88:AC89"/>
    <mergeCell ref="R88:R89"/>
    <mergeCell ref="S88:S89"/>
    <mergeCell ref="T88:T89"/>
    <mergeCell ref="U88:U89"/>
    <mergeCell ref="V88:V89"/>
    <mergeCell ref="W88:W89"/>
    <mergeCell ref="L88:L89"/>
    <mergeCell ref="M88:M89"/>
    <mergeCell ref="N88:N89"/>
    <mergeCell ref="O88:O89"/>
    <mergeCell ref="P88:P89"/>
    <mergeCell ref="Q88:Q89"/>
    <mergeCell ref="BV86:BV87"/>
    <mergeCell ref="BX86:BX87"/>
    <mergeCell ref="A88:A89"/>
    <mergeCell ref="B88:C89"/>
    <mergeCell ref="F88:F89"/>
    <mergeCell ref="G88:G89"/>
    <mergeCell ref="H88:H89"/>
    <mergeCell ref="I88:I89"/>
    <mergeCell ref="J88:J89"/>
    <mergeCell ref="K88:K89"/>
    <mergeCell ref="BQ86:BQ87"/>
    <mergeCell ref="BR86:BR87"/>
    <mergeCell ref="BS86:BS87"/>
    <mergeCell ref="BT86:BT87"/>
    <mergeCell ref="BU86:BU87"/>
    <mergeCell ref="BW86:BW87"/>
    <mergeCell ref="BK86:BK87"/>
    <mergeCell ref="BL86:BL87"/>
    <mergeCell ref="BM86:BM87"/>
    <mergeCell ref="BN86:BN87"/>
    <mergeCell ref="BO86:BO87"/>
    <mergeCell ref="BP86:BP87"/>
    <mergeCell ref="BE86:BE87"/>
    <mergeCell ref="BF86:BF87"/>
    <mergeCell ref="BG86:BG87"/>
    <mergeCell ref="BH86:BH87"/>
    <mergeCell ref="BI86:BI87"/>
    <mergeCell ref="BJ86:BJ87"/>
    <mergeCell ref="AY86:AY87"/>
    <mergeCell ref="AZ86:AZ87"/>
    <mergeCell ref="BA86:BA87"/>
    <mergeCell ref="BB86:BB87"/>
    <mergeCell ref="BC86:BC87"/>
    <mergeCell ref="BD86:BD87"/>
    <mergeCell ref="AS86:AS87"/>
    <mergeCell ref="AT86:AT87"/>
    <mergeCell ref="AU86:AU87"/>
    <mergeCell ref="AV86:AV87"/>
    <mergeCell ref="AW86:AW87"/>
    <mergeCell ref="AX86:AX87"/>
    <mergeCell ref="AM86:AM87"/>
    <mergeCell ref="AN86:AN87"/>
    <mergeCell ref="AO86:AO87"/>
    <mergeCell ref="AP86:AP87"/>
    <mergeCell ref="AQ86:AQ87"/>
    <mergeCell ref="AR86:AR87"/>
    <mergeCell ref="AG86:AG87"/>
    <mergeCell ref="AH86:AH87"/>
    <mergeCell ref="AI86:AI87"/>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BT84:BT85"/>
    <mergeCell ref="BU84:BU85"/>
    <mergeCell ref="BW84:BW85"/>
    <mergeCell ref="BV84:BV85"/>
    <mergeCell ref="BX84:BX85"/>
    <mergeCell ref="AS84:AS85"/>
    <mergeCell ref="AT84:AT85"/>
    <mergeCell ref="AU84:AU85"/>
    <mergeCell ref="AJ84:AJ85"/>
    <mergeCell ref="AK84:AK85"/>
    <mergeCell ref="AL84:AL85"/>
    <mergeCell ref="AM84:AM85"/>
    <mergeCell ref="AN84:AN85"/>
    <mergeCell ref="AO84:AO85"/>
    <mergeCell ref="AD84:AD85"/>
    <mergeCell ref="AE84:AE85"/>
    <mergeCell ref="AF84:AF85"/>
    <mergeCell ref="AG84:AG85"/>
    <mergeCell ref="AH84:AH85"/>
    <mergeCell ref="AI84:AI85"/>
    <mergeCell ref="A86:A87"/>
    <mergeCell ref="B86:C87"/>
    <mergeCell ref="F86:F87"/>
    <mergeCell ref="G86:G87"/>
    <mergeCell ref="H86:H87"/>
    <mergeCell ref="BN84:BN85"/>
    <mergeCell ref="BO84:BO85"/>
    <mergeCell ref="BP84:BP85"/>
    <mergeCell ref="BQ84:BQ85"/>
    <mergeCell ref="BR84:BR85"/>
    <mergeCell ref="BS84:BS85"/>
    <mergeCell ref="BH84:BH85"/>
    <mergeCell ref="BI84:BI85"/>
    <mergeCell ref="BJ84:BJ85"/>
    <mergeCell ref="BK84:BK85"/>
    <mergeCell ref="BL84:BL85"/>
    <mergeCell ref="BM84:BM85"/>
    <mergeCell ref="BB84:BB85"/>
    <mergeCell ref="BC84:BC85"/>
    <mergeCell ref="BD84:BD85"/>
    <mergeCell ref="BE84:BE85"/>
    <mergeCell ref="BF84:BF85"/>
    <mergeCell ref="BG84:BG85"/>
    <mergeCell ref="AV84:AV85"/>
    <mergeCell ref="AW84:AW85"/>
    <mergeCell ref="AX84:AX85"/>
    <mergeCell ref="AY84:AY85"/>
    <mergeCell ref="AZ84:AZ85"/>
    <mergeCell ref="BA84:BA85"/>
    <mergeCell ref="AP84:AP85"/>
    <mergeCell ref="AQ84:AQ85"/>
    <mergeCell ref="AR84:AR85"/>
    <mergeCell ref="X84:X85"/>
    <mergeCell ref="Y84:Y85"/>
    <mergeCell ref="Z84:Z85"/>
    <mergeCell ref="AA84:AA85"/>
    <mergeCell ref="AB84:AB85"/>
    <mergeCell ref="AC84:AC85"/>
    <mergeCell ref="R84:R85"/>
    <mergeCell ref="S84:S85"/>
    <mergeCell ref="T84:T85"/>
    <mergeCell ref="U84:U85"/>
    <mergeCell ref="V84:V85"/>
    <mergeCell ref="W84:W85"/>
    <mergeCell ref="L84:L85"/>
    <mergeCell ref="M84:M85"/>
    <mergeCell ref="N84:N85"/>
    <mergeCell ref="O84:O85"/>
    <mergeCell ref="P84:P85"/>
    <mergeCell ref="Q84:Q85"/>
    <mergeCell ref="BV82:BV83"/>
    <mergeCell ref="BX82:BX83"/>
    <mergeCell ref="A84:A85"/>
    <mergeCell ref="B84:C85"/>
    <mergeCell ref="F84:F85"/>
    <mergeCell ref="G84:G85"/>
    <mergeCell ref="H84:H85"/>
    <mergeCell ref="I84:I85"/>
    <mergeCell ref="J84:J85"/>
    <mergeCell ref="K84:K85"/>
    <mergeCell ref="BQ82:BQ83"/>
    <mergeCell ref="BR82:BR83"/>
    <mergeCell ref="BS82:BS83"/>
    <mergeCell ref="BT82:BT83"/>
    <mergeCell ref="BU82:BU83"/>
    <mergeCell ref="BW82:BW83"/>
    <mergeCell ref="BK82:BK83"/>
    <mergeCell ref="BL82:BL83"/>
    <mergeCell ref="BM82:BM83"/>
    <mergeCell ref="BN82:BN83"/>
    <mergeCell ref="BO82:BO83"/>
    <mergeCell ref="BP82:BP83"/>
    <mergeCell ref="BE82:BE83"/>
    <mergeCell ref="BF82:BF83"/>
    <mergeCell ref="BG82:BG83"/>
    <mergeCell ref="BH82:BH83"/>
    <mergeCell ref="BI82:BI83"/>
    <mergeCell ref="BJ82:BJ83"/>
    <mergeCell ref="AY82:AY83"/>
    <mergeCell ref="AZ82:AZ83"/>
    <mergeCell ref="BA82:BA83"/>
    <mergeCell ref="BB82:BB83"/>
    <mergeCell ref="BC82:BC83"/>
    <mergeCell ref="BD82:BD83"/>
    <mergeCell ref="AS82:AS83"/>
    <mergeCell ref="AT82:AT83"/>
    <mergeCell ref="AU82:AU83"/>
    <mergeCell ref="AV82:AV83"/>
    <mergeCell ref="AW82:AW83"/>
    <mergeCell ref="AX82:AX83"/>
    <mergeCell ref="AM82:AM83"/>
    <mergeCell ref="AN82:AN83"/>
    <mergeCell ref="AO82:AO83"/>
    <mergeCell ref="AP82:AP83"/>
    <mergeCell ref="AQ82:AQ83"/>
    <mergeCell ref="AR82:AR83"/>
    <mergeCell ref="AG82:AG83"/>
    <mergeCell ref="AH82:AH83"/>
    <mergeCell ref="AI82:AI83"/>
    <mergeCell ref="AJ82:AJ83"/>
    <mergeCell ref="AK82:AK83"/>
    <mergeCell ref="AL82:AL83"/>
    <mergeCell ref="AA82:AA83"/>
    <mergeCell ref="AB82:AB83"/>
    <mergeCell ref="AC82:AC83"/>
    <mergeCell ref="AD82:AD83"/>
    <mergeCell ref="AE82:AE83"/>
    <mergeCell ref="AF82:AF83"/>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BT80:BT81"/>
    <mergeCell ref="BU80:BU81"/>
    <mergeCell ref="BW80:BW81"/>
    <mergeCell ref="BV80:BV81"/>
    <mergeCell ref="BX80:BX81"/>
    <mergeCell ref="A82:A83"/>
    <mergeCell ref="B82:C83"/>
    <mergeCell ref="F82:F83"/>
    <mergeCell ref="G82:G83"/>
    <mergeCell ref="H82:H83"/>
    <mergeCell ref="BN80:BN81"/>
    <mergeCell ref="BO80:BO81"/>
    <mergeCell ref="BP80:BP81"/>
    <mergeCell ref="BQ80:BQ81"/>
    <mergeCell ref="BR80:BR81"/>
    <mergeCell ref="BS80:BS81"/>
    <mergeCell ref="BH80:BH81"/>
    <mergeCell ref="BI80:BI81"/>
    <mergeCell ref="BJ80:BJ81"/>
    <mergeCell ref="BK80:BK81"/>
    <mergeCell ref="BL80:BL81"/>
    <mergeCell ref="BM80:BM81"/>
    <mergeCell ref="BB80:BB81"/>
    <mergeCell ref="BC80:BC81"/>
    <mergeCell ref="BD80:BD81"/>
    <mergeCell ref="BE80:BE81"/>
    <mergeCell ref="BF80:BF81"/>
    <mergeCell ref="BG80:BG81"/>
    <mergeCell ref="AV80:AV81"/>
    <mergeCell ref="AW80:AW81"/>
    <mergeCell ref="AX80:AX81"/>
    <mergeCell ref="AY80:AY81"/>
    <mergeCell ref="AZ80:AZ81"/>
    <mergeCell ref="BA80:BA81"/>
    <mergeCell ref="AP80:AP81"/>
    <mergeCell ref="AQ80:AQ81"/>
    <mergeCell ref="AR80:AR81"/>
    <mergeCell ref="AS80:AS81"/>
    <mergeCell ref="AT80:AT81"/>
    <mergeCell ref="AU80:AU81"/>
    <mergeCell ref="AJ80:AJ81"/>
    <mergeCell ref="AK80:AK81"/>
    <mergeCell ref="AL80:AL81"/>
    <mergeCell ref="AM80:AM81"/>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R80:R81"/>
    <mergeCell ref="S80:S81"/>
    <mergeCell ref="T80:T81"/>
    <mergeCell ref="U80:U81"/>
    <mergeCell ref="V80:V81"/>
    <mergeCell ref="W80:W81"/>
    <mergeCell ref="L80:L81"/>
    <mergeCell ref="M80:M81"/>
    <mergeCell ref="N80:N81"/>
    <mergeCell ref="O80:O81"/>
    <mergeCell ref="P80:P81"/>
    <mergeCell ref="Q80:Q81"/>
    <mergeCell ref="BV78:BV79"/>
    <mergeCell ref="BX78:BX79"/>
    <mergeCell ref="A80:A81"/>
    <mergeCell ref="B80:C81"/>
    <mergeCell ref="F80:F81"/>
    <mergeCell ref="G80:G81"/>
    <mergeCell ref="H80:H81"/>
    <mergeCell ref="I80:I81"/>
    <mergeCell ref="J80:J81"/>
    <mergeCell ref="K80:K81"/>
    <mergeCell ref="BQ78:BQ79"/>
    <mergeCell ref="BR78:BR79"/>
    <mergeCell ref="BS78:BS79"/>
    <mergeCell ref="BT78:BT79"/>
    <mergeCell ref="BU78:BU79"/>
    <mergeCell ref="BW78:BW79"/>
    <mergeCell ref="BK78:BK79"/>
    <mergeCell ref="BL78:BL79"/>
    <mergeCell ref="BM78:BM79"/>
    <mergeCell ref="BN78:BN79"/>
    <mergeCell ref="BO78:BO79"/>
    <mergeCell ref="BP78:BP79"/>
    <mergeCell ref="BE78:BE79"/>
    <mergeCell ref="BF78:BF79"/>
    <mergeCell ref="BG78:BG79"/>
    <mergeCell ref="BH78:BH79"/>
    <mergeCell ref="BI78:BI79"/>
    <mergeCell ref="BJ78:BJ79"/>
    <mergeCell ref="AY78:AY79"/>
    <mergeCell ref="AZ78:AZ79"/>
    <mergeCell ref="BA78:BA79"/>
    <mergeCell ref="BB78:BB79"/>
    <mergeCell ref="BC78:BC79"/>
    <mergeCell ref="BD78:BD79"/>
    <mergeCell ref="AS78:AS79"/>
    <mergeCell ref="AT78:AT79"/>
    <mergeCell ref="AU78:AU79"/>
    <mergeCell ref="AV78:AV79"/>
    <mergeCell ref="AW78:AW79"/>
    <mergeCell ref="AX78:AX79"/>
    <mergeCell ref="AM78:AM79"/>
    <mergeCell ref="AN78:AN79"/>
    <mergeCell ref="AO78:AO79"/>
    <mergeCell ref="AP78:AP79"/>
    <mergeCell ref="AQ78:AQ79"/>
    <mergeCell ref="AR78:AR79"/>
    <mergeCell ref="AG78:AG79"/>
    <mergeCell ref="AH78:AH79"/>
    <mergeCell ref="AI78:AI79"/>
    <mergeCell ref="AJ78:AJ79"/>
    <mergeCell ref="AK78:AK79"/>
    <mergeCell ref="AL78:AL79"/>
    <mergeCell ref="AA78:AA79"/>
    <mergeCell ref="AB78:AB79"/>
    <mergeCell ref="AC78:AC79"/>
    <mergeCell ref="AD78:AD79"/>
    <mergeCell ref="AE78:AE79"/>
    <mergeCell ref="AF78:AF79"/>
    <mergeCell ref="U78:U79"/>
    <mergeCell ref="V78:V79"/>
    <mergeCell ref="W78:W79"/>
    <mergeCell ref="X78:X79"/>
    <mergeCell ref="Y78:Y79"/>
    <mergeCell ref="Z78:Z79"/>
    <mergeCell ref="O78:O79"/>
    <mergeCell ref="P78:P79"/>
    <mergeCell ref="Q78:Q79"/>
    <mergeCell ref="R78:R79"/>
    <mergeCell ref="S78:S79"/>
    <mergeCell ref="T78:T79"/>
    <mergeCell ref="I78:I79"/>
    <mergeCell ref="J78:J79"/>
    <mergeCell ref="K78:K79"/>
    <mergeCell ref="L78:L79"/>
    <mergeCell ref="M78:M79"/>
    <mergeCell ref="N78:N79"/>
    <mergeCell ref="BT76:BT77"/>
    <mergeCell ref="BU76:BU77"/>
    <mergeCell ref="BW76:BW77"/>
    <mergeCell ref="BV76:BV77"/>
    <mergeCell ref="BX76:BX77"/>
    <mergeCell ref="AS76:AS77"/>
    <mergeCell ref="AT76:AT77"/>
    <mergeCell ref="AU76:AU77"/>
    <mergeCell ref="AJ76:AJ77"/>
    <mergeCell ref="AK76:AK77"/>
    <mergeCell ref="AL76:AL77"/>
    <mergeCell ref="AM76:AM77"/>
    <mergeCell ref="AN76:AN77"/>
    <mergeCell ref="AO76:AO77"/>
    <mergeCell ref="AD76:AD77"/>
    <mergeCell ref="AE76:AE77"/>
    <mergeCell ref="AF76:AF77"/>
    <mergeCell ref="AG76:AG77"/>
    <mergeCell ref="AH76:AH77"/>
    <mergeCell ref="AI76:AI77"/>
    <mergeCell ref="A78:A79"/>
    <mergeCell ref="B78:C79"/>
    <mergeCell ref="F78:F79"/>
    <mergeCell ref="G78:G79"/>
    <mergeCell ref="H78:H79"/>
    <mergeCell ref="BN76:BN77"/>
    <mergeCell ref="BO76:BO77"/>
    <mergeCell ref="BP76:BP77"/>
    <mergeCell ref="BQ76:BQ77"/>
    <mergeCell ref="BR76:BR77"/>
    <mergeCell ref="BS76:BS77"/>
    <mergeCell ref="BH76:BH77"/>
    <mergeCell ref="BI76:BI77"/>
    <mergeCell ref="BJ76:BJ77"/>
    <mergeCell ref="BK76:BK77"/>
    <mergeCell ref="BL76:BL77"/>
    <mergeCell ref="BM76:BM77"/>
    <mergeCell ref="BB76:BB77"/>
    <mergeCell ref="BC76:BC77"/>
    <mergeCell ref="BD76:BD77"/>
    <mergeCell ref="BE76:BE77"/>
    <mergeCell ref="BF76:BF77"/>
    <mergeCell ref="BG76:BG77"/>
    <mergeCell ref="AV76:AV77"/>
    <mergeCell ref="AW76:AW77"/>
    <mergeCell ref="AX76:AX77"/>
    <mergeCell ref="AY76:AY77"/>
    <mergeCell ref="AZ76:AZ77"/>
    <mergeCell ref="BA76:BA77"/>
    <mergeCell ref="AP76:AP77"/>
    <mergeCell ref="AQ76:AQ77"/>
    <mergeCell ref="AR76:AR77"/>
    <mergeCell ref="X76:X77"/>
    <mergeCell ref="Y76:Y77"/>
    <mergeCell ref="Z76:Z77"/>
    <mergeCell ref="AA76:AA77"/>
    <mergeCell ref="AB76:AB77"/>
    <mergeCell ref="AC76:AC77"/>
    <mergeCell ref="R76:R77"/>
    <mergeCell ref="S76:S77"/>
    <mergeCell ref="T76:T77"/>
    <mergeCell ref="U76:U77"/>
    <mergeCell ref="V76:V77"/>
    <mergeCell ref="W76:W77"/>
    <mergeCell ref="L76:L77"/>
    <mergeCell ref="M76:M77"/>
    <mergeCell ref="N76:N77"/>
    <mergeCell ref="O76:O77"/>
    <mergeCell ref="P76:P77"/>
    <mergeCell ref="Q76:Q77"/>
    <mergeCell ref="BV74:BV75"/>
    <mergeCell ref="BX74:BX75"/>
    <mergeCell ref="A76:A77"/>
    <mergeCell ref="B76:C77"/>
    <mergeCell ref="F76:F77"/>
    <mergeCell ref="G76:G77"/>
    <mergeCell ref="H76:H77"/>
    <mergeCell ref="I76:I77"/>
    <mergeCell ref="J76:J77"/>
    <mergeCell ref="K76:K77"/>
    <mergeCell ref="BQ74:BQ75"/>
    <mergeCell ref="BR74:BR75"/>
    <mergeCell ref="BS74:BS75"/>
    <mergeCell ref="BT74:BT75"/>
    <mergeCell ref="BU74:BU75"/>
    <mergeCell ref="BW74:BW75"/>
    <mergeCell ref="BK74:BK75"/>
    <mergeCell ref="BL74:BL75"/>
    <mergeCell ref="BM74:BM75"/>
    <mergeCell ref="BN74:BN75"/>
    <mergeCell ref="BO74:BO75"/>
    <mergeCell ref="BP74:BP75"/>
    <mergeCell ref="BE74:BE75"/>
    <mergeCell ref="BF74:BF75"/>
    <mergeCell ref="BG74:BG75"/>
    <mergeCell ref="BH74:BH75"/>
    <mergeCell ref="BI74:BI75"/>
    <mergeCell ref="BJ74:BJ75"/>
    <mergeCell ref="AY74:AY75"/>
    <mergeCell ref="AZ74:AZ75"/>
    <mergeCell ref="BA74:BA75"/>
    <mergeCell ref="BB74:BB75"/>
    <mergeCell ref="BC74:BC75"/>
    <mergeCell ref="BD74:BD75"/>
    <mergeCell ref="AS74:AS75"/>
    <mergeCell ref="AT74:AT75"/>
    <mergeCell ref="AU74:AU75"/>
    <mergeCell ref="AV74:AV75"/>
    <mergeCell ref="AW74:AW75"/>
    <mergeCell ref="AX74:AX75"/>
    <mergeCell ref="AM74:AM75"/>
    <mergeCell ref="AN74:AN75"/>
    <mergeCell ref="AO74:AO75"/>
    <mergeCell ref="AP74:AP75"/>
    <mergeCell ref="AQ74:AQ75"/>
    <mergeCell ref="AR74:AR75"/>
    <mergeCell ref="AG74:AG75"/>
    <mergeCell ref="AH74:AH75"/>
    <mergeCell ref="AI74:AI75"/>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BT72:BT73"/>
    <mergeCell ref="BU72:BU73"/>
    <mergeCell ref="BW72:BW73"/>
    <mergeCell ref="BV72:BV73"/>
    <mergeCell ref="BX72:BX73"/>
    <mergeCell ref="A74:A75"/>
    <mergeCell ref="B74:C75"/>
    <mergeCell ref="F74:F75"/>
    <mergeCell ref="G74:G75"/>
    <mergeCell ref="H74:H75"/>
    <mergeCell ref="BN72:BN73"/>
    <mergeCell ref="BO72:BO73"/>
    <mergeCell ref="BP72:BP73"/>
    <mergeCell ref="BQ72:BQ73"/>
    <mergeCell ref="BR72:BR73"/>
    <mergeCell ref="BS72:BS73"/>
    <mergeCell ref="BH72:BH73"/>
    <mergeCell ref="BI72:BI73"/>
    <mergeCell ref="BJ72:BJ73"/>
    <mergeCell ref="BK72:BK73"/>
    <mergeCell ref="BL72:BL73"/>
    <mergeCell ref="BM72:BM73"/>
    <mergeCell ref="BB72:BB73"/>
    <mergeCell ref="BC72:BC73"/>
    <mergeCell ref="BD72:BD73"/>
    <mergeCell ref="BE72:BE73"/>
    <mergeCell ref="BF72:BF73"/>
    <mergeCell ref="BG72:BG73"/>
    <mergeCell ref="AV72:AV73"/>
    <mergeCell ref="AW72:AW73"/>
    <mergeCell ref="AX72:AX73"/>
    <mergeCell ref="AY72:AY73"/>
    <mergeCell ref="AZ72:AZ73"/>
    <mergeCell ref="BA72:BA73"/>
    <mergeCell ref="AP72:AP73"/>
    <mergeCell ref="AQ72:AQ73"/>
    <mergeCell ref="AR72:AR73"/>
    <mergeCell ref="AS72:AS73"/>
    <mergeCell ref="AT72:AT73"/>
    <mergeCell ref="AU72:AU73"/>
    <mergeCell ref="AJ72:AJ73"/>
    <mergeCell ref="AK72:AK73"/>
    <mergeCell ref="AL72:AL73"/>
    <mergeCell ref="AM72:AM73"/>
    <mergeCell ref="AN72:AN73"/>
    <mergeCell ref="AO72:AO73"/>
    <mergeCell ref="AD72:AD73"/>
    <mergeCell ref="AE72:AE73"/>
    <mergeCell ref="AF72:AF73"/>
    <mergeCell ref="AG72:AG73"/>
    <mergeCell ref="AH72:AH73"/>
    <mergeCell ref="AI72:AI73"/>
    <mergeCell ref="X72:X73"/>
    <mergeCell ref="Y72:Y73"/>
    <mergeCell ref="Z72:Z73"/>
    <mergeCell ref="AA72:AA73"/>
    <mergeCell ref="AB72:AB73"/>
    <mergeCell ref="AC72:AC73"/>
    <mergeCell ref="R72:R73"/>
    <mergeCell ref="S72:S73"/>
    <mergeCell ref="T72:T73"/>
    <mergeCell ref="U72:U73"/>
    <mergeCell ref="V72:V73"/>
    <mergeCell ref="W72:W73"/>
    <mergeCell ref="L72:L73"/>
    <mergeCell ref="M72:M73"/>
    <mergeCell ref="N72:N73"/>
    <mergeCell ref="O72:O73"/>
    <mergeCell ref="P72:P73"/>
    <mergeCell ref="Q72:Q73"/>
    <mergeCell ref="BV70:BV71"/>
    <mergeCell ref="BX70:BX71"/>
    <mergeCell ref="A72:A73"/>
    <mergeCell ref="B72:C73"/>
    <mergeCell ref="F72:F73"/>
    <mergeCell ref="G72:G73"/>
    <mergeCell ref="H72:H73"/>
    <mergeCell ref="I72:I73"/>
    <mergeCell ref="J72:J73"/>
    <mergeCell ref="K72:K73"/>
    <mergeCell ref="BQ70:BQ71"/>
    <mergeCell ref="BR70:BR71"/>
    <mergeCell ref="BS70:BS71"/>
    <mergeCell ref="BT70:BT71"/>
    <mergeCell ref="BU70:BU71"/>
    <mergeCell ref="BW70:BW71"/>
    <mergeCell ref="BK70:BK71"/>
    <mergeCell ref="BL70:BL71"/>
    <mergeCell ref="BM70:BM71"/>
    <mergeCell ref="BN70:BN71"/>
    <mergeCell ref="BO70:BO71"/>
    <mergeCell ref="BP70:BP71"/>
    <mergeCell ref="BE70:BE71"/>
    <mergeCell ref="BF70:BF71"/>
    <mergeCell ref="BG70:BG71"/>
    <mergeCell ref="BH70:BH71"/>
    <mergeCell ref="BI70:BI71"/>
    <mergeCell ref="BJ70:BJ71"/>
    <mergeCell ref="AY70:AY71"/>
    <mergeCell ref="AZ70:AZ71"/>
    <mergeCell ref="BA70:BA71"/>
    <mergeCell ref="BB70:BB71"/>
    <mergeCell ref="BC70:BC71"/>
    <mergeCell ref="BD70:BD71"/>
    <mergeCell ref="AS70:AS71"/>
    <mergeCell ref="AT70:AT71"/>
    <mergeCell ref="AU70:AU71"/>
    <mergeCell ref="AV70:AV71"/>
    <mergeCell ref="AW70:AW71"/>
    <mergeCell ref="AX70:AX71"/>
    <mergeCell ref="AM70:AM71"/>
    <mergeCell ref="AN70:AN71"/>
    <mergeCell ref="AO70:AO71"/>
    <mergeCell ref="AP70:AP71"/>
    <mergeCell ref="AQ70:AQ71"/>
    <mergeCell ref="AR70:AR71"/>
    <mergeCell ref="AG70:AG71"/>
    <mergeCell ref="AH70:AH71"/>
    <mergeCell ref="AI70:AI71"/>
    <mergeCell ref="AJ70:AJ71"/>
    <mergeCell ref="AK70:AK71"/>
    <mergeCell ref="AL70:AL71"/>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BT68:BT69"/>
    <mergeCell ref="BU68:BU69"/>
    <mergeCell ref="BW68:BW69"/>
    <mergeCell ref="BV68:BV69"/>
    <mergeCell ref="BX68:BX69"/>
    <mergeCell ref="AS68:AS69"/>
    <mergeCell ref="AT68:AT69"/>
    <mergeCell ref="AU68:AU69"/>
    <mergeCell ref="AJ68:AJ69"/>
    <mergeCell ref="AK68:AK69"/>
    <mergeCell ref="AL68:AL69"/>
    <mergeCell ref="AM68:AM69"/>
    <mergeCell ref="AN68:AN69"/>
    <mergeCell ref="AO68:AO69"/>
    <mergeCell ref="AD68:AD69"/>
    <mergeCell ref="AE68:AE69"/>
    <mergeCell ref="AF68:AF69"/>
    <mergeCell ref="AG68:AG69"/>
    <mergeCell ref="AH68:AH69"/>
    <mergeCell ref="AI68:AI69"/>
    <mergeCell ref="A70:A71"/>
    <mergeCell ref="B70:C71"/>
    <mergeCell ref="F70:F71"/>
    <mergeCell ref="G70:G71"/>
    <mergeCell ref="H70:H71"/>
    <mergeCell ref="BN68:BN69"/>
    <mergeCell ref="BO68:BO69"/>
    <mergeCell ref="BP68:BP69"/>
    <mergeCell ref="BQ68:BQ69"/>
    <mergeCell ref="BR68:BR69"/>
    <mergeCell ref="BS68:BS69"/>
    <mergeCell ref="BH68:BH69"/>
    <mergeCell ref="BI68:BI69"/>
    <mergeCell ref="BJ68:BJ69"/>
    <mergeCell ref="BK68:BK69"/>
    <mergeCell ref="BL68:BL69"/>
    <mergeCell ref="BM68:BM69"/>
    <mergeCell ref="BB68:BB69"/>
    <mergeCell ref="BC68:BC69"/>
    <mergeCell ref="BD68:BD69"/>
    <mergeCell ref="BE68:BE69"/>
    <mergeCell ref="BF68:BF69"/>
    <mergeCell ref="BG68:BG69"/>
    <mergeCell ref="AV68:AV69"/>
    <mergeCell ref="AW68:AW69"/>
    <mergeCell ref="AX68:AX69"/>
    <mergeCell ref="AY68:AY69"/>
    <mergeCell ref="AZ68:AZ69"/>
    <mergeCell ref="BA68:BA69"/>
    <mergeCell ref="AP68:AP69"/>
    <mergeCell ref="AQ68:AQ69"/>
    <mergeCell ref="AR68:AR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BV60:BV61"/>
    <mergeCell ref="BX60:BX61"/>
    <mergeCell ref="A68:A69"/>
    <mergeCell ref="B68:C69"/>
    <mergeCell ref="F68:F69"/>
    <mergeCell ref="G68:G69"/>
    <mergeCell ref="H68:H69"/>
    <mergeCell ref="I68:I69"/>
    <mergeCell ref="J68:J69"/>
    <mergeCell ref="K68:K69"/>
    <mergeCell ref="BQ60:BQ61"/>
    <mergeCell ref="BR60:BR61"/>
    <mergeCell ref="BS60:BS61"/>
    <mergeCell ref="BT60:BT61"/>
    <mergeCell ref="BU60:BU61"/>
    <mergeCell ref="BW60:BW61"/>
    <mergeCell ref="BK60:BK61"/>
    <mergeCell ref="BL60:BL61"/>
    <mergeCell ref="BM60:BM61"/>
    <mergeCell ref="BN60:BN61"/>
    <mergeCell ref="BO60:BO61"/>
    <mergeCell ref="BP60:BP61"/>
    <mergeCell ref="BE60:BE61"/>
    <mergeCell ref="BF60:BF61"/>
    <mergeCell ref="BG60:BG61"/>
    <mergeCell ref="BH60:BH61"/>
    <mergeCell ref="BI60:BI61"/>
    <mergeCell ref="BJ60:BJ61"/>
    <mergeCell ref="AY60:AY61"/>
    <mergeCell ref="AZ60:AZ61"/>
    <mergeCell ref="BA60:BA61"/>
    <mergeCell ref="BB60:BB61"/>
    <mergeCell ref="BC60:BC61"/>
    <mergeCell ref="BD60:BD61"/>
    <mergeCell ref="AS60:AS61"/>
    <mergeCell ref="AT60:AT61"/>
    <mergeCell ref="AU60:AU61"/>
    <mergeCell ref="AV60:AV61"/>
    <mergeCell ref="AW60:AW61"/>
    <mergeCell ref="AX60:AX61"/>
    <mergeCell ref="AM60:AM61"/>
    <mergeCell ref="AN60:AN61"/>
    <mergeCell ref="AO60:AO61"/>
    <mergeCell ref="AP60:AP61"/>
    <mergeCell ref="AQ60:AQ61"/>
    <mergeCell ref="AR60:AR61"/>
    <mergeCell ref="AG60:AG61"/>
    <mergeCell ref="AH60:AH61"/>
    <mergeCell ref="AI60:AI61"/>
    <mergeCell ref="AJ60:AJ61"/>
    <mergeCell ref="AK60:AK61"/>
    <mergeCell ref="AL60:AL61"/>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BT66:BT67"/>
    <mergeCell ref="BU66:BU67"/>
    <mergeCell ref="BW66:BW67"/>
    <mergeCell ref="BV66:BV67"/>
    <mergeCell ref="BX66:BX67"/>
    <mergeCell ref="A60:A61"/>
    <mergeCell ref="B60:C61"/>
    <mergeCell ref="F60:F61"/>
    <mergeCell ref="G60:G61"/>
    <mergeCell ref="H60:H61"/>
    <mergeCell ref="BN66:BN67"/>
    <mergeCell ref="BO66:BO67"/>
    <mergeCell ref="BP66:BP67"/>
    <mergeCell ref="BQ66:BQ67"/>
    <mergeCell ref="BR66:BR67"/>
    <mergeCell ref="BS66:BS67"/>
    <mergeCell ref="BH66:BH67"/>
    <mergeCell ref="BI66:BI67"/>
    <mergeCell ref="BJ66:BJ67"/>
    <mergeCell ref="BK66:BK67"/>
    <mergeCell ref="BL66:BL67"/>
    <mergeCell ref="BM66:BM67"/>
    <mergeCell ref="BB66:BB67"/>
    <mergeCell ref="BC66:BC67"/>
    <mergeCell ref="BD66:BD67"/>
    <mergeCell ref="BE66:BE67"/>
    <mergeCell ref="BF66:BF67"/>
    <mergeCell ref="BG66:BG67"/>
    <mergeCell ref="AV66:AV67"/>
    <mergeCell ref="AW66:AW67"/>
    <mergeCell ref="AX66:AX67"/>
    <mergeCell ref="AY66:AY67"/>
    <mergeCell ref="AZ66:AZ67"/>
    <mergeCell ref="BA66:BA67"/>
    <mergeCell ref="AP66:AP67"/>
    <mergeCell ref="AQ66:AQ67"/>
    <mergeCell ref="AR66:AR67"/>
    <mergeCell ref="AS66:AS67"/>
    <mergeCell ref="AT66:AT67"/>
    <mergeCell ref="AU66:AU67"/>
    <mergeCell ref="AJ66:AJ67"/>
    <mergeCell ref="AK66:AK67"/>
    <mergeCell ref="AL66:AL67"/>
    <mergeCell ref="AM66:AM67"/>
    <mergeCell ref="AN66:AN67"/>
    <mergeCell ref="AO66:AO67"/>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L66:L67"/>
    <mergeCell ref="M66:M67"/>
    <mergeCell ref="N66:N67"/>
    <mergeCell ref="O66:O67"/>
    <mergeCell ref="P66:P67"/>
    <mergeCell ref="Q66:Q67"/>
    <mergeCell ref="BV64:BV65"/>
    <mergeCell ref="BX64:BX65"/>
    <mergeCell ref="A66:A67"/>
    <mergeCell ref="B66:C67"/>
    <mergeCell ref="F66:F67"/>
    <mergeCell ref="G66:G67"/>
    <mergeCell ref="H66:H67"/>
    <mergeCell ref="I66:I67"/>
    <mergeCell ref="J66:J67"/>
    <mergeCell ref="K66:K67"/>
    <mergeCell ref="BQ64:BQ65"/>
    <mergeCell ref="BR64:BR65"/>
    <mergeCell ref="BS64:BS65"/>
    <mergeCell ref="BT64:BT65"/>
    <mergeCell ref="BU64:BU65"/>
    <mergeCell ref="BW64:BW65"/>
    <mergeCell ref="BK64:BK65"/>
    <mergeCell ref="BL64:BL65"/>
    <mergeCell ref="BM64:BM65"/>
    <mergeCell ref="BN64:BN65"/>
    <mergeCell ref="BO64:BO65"/>
    <mergeCell ref="BP64:BP65"/>
    <mergeCell ref="BE64:BE65"/>
    <mergeCell ref="BF64:BF65"/>
    <mergeCell ref="BG64:BG65"/>
    <mergeCell ref="BH64:BH65"/>
    <mergeCell ref="BI64:BI65"/>
    <mergeCell ref="BJ64:BJ65"/>
    <mergeCell ref="AY64:AY65"/>
    <mergeCell ref="AZ64:AZ65"/>
    <mergeCell ref="BA64:BA65"/>
    <mergeCell ref="BB64:BB65"/>
    <mergeCell ref="BC64:BC65"/>
    <mergeCell ref="BD64:BD65"/>
    <mergeCell ref="AS64:AS65"/>
    <mergeCell ref="AT64:AT65"/>
    <mergeCell ref="AU64:AU65"/>
    <mergeCell ref="AV64:AV65"/>
    <mergeCell ref="AW64:AW65"/>
    <mergeCell ref="AX64:AX65"/>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BT62:BT63"/>
    <mergeCell ref="BU62:BU63"/>
    <mergeCell ref="BW62:BW63"/>
    <mergeCell ref="BV62:BV63"/>
    <mergeCell ref="BX62:BX63"/>
    <mergeCell ref="AS62:AS63"/>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I62:AI63"/>
    <mergeCell ref="A64:A65"/>
    <mergeCell ref="B64:C65"/>
    <mergeCell ref="F64:F65"/>
    <mergeCell ref="G64:G65"/>
    <mergeCell ref="H64:H65"/>
    <mergeCell ref="BN62:BN63"/>
    <mergeCell ref="BO62:BO63"/>
    <mergeCell ref="BP62:BP63"/>
    <mergeCell ref="BQ62:BQ63"/>
    <mergeCell ref="BR62:BR63"/>
    <mergeCell ref="BS62:BS63"/>
    <mergeCell ref="BH62:BH63"/>
    <mergeCell ref="BI62:BI63"/>
    <mergeCell ref="BJ62:BJ63"/>
    <mergeCell ref="BK62:BK63"/>
    <mergeCell ref="BL62:BL63"/>
    <mergeCell ref="BM62:BM63"/>
    <mergeCell ref="BB62:BB63"/>
    <mergeCell ref="BC62:BC63"/>
    <mergeCell ref="BD62:BD63"/>
    <mergeCell ref="BE62:BE63"/>
    <mergeCell ref="BF62:BF63"/>
    <mergeCell ref="BG62:BG63"/>
    <mergeCell ref="AV62:AV63"/>
    <mergeCell ref="AW62:AW63"/>
    <mergeCell ref="AX62:AX63"/>
    <mergeCell ref="AY62:AY63"/>
    <mergeCell ref="AZ62:AZ63"/>
    <mergeCell ref="BA62:BA63"/>
    <mergeCell ref="AP62:AP63"/>
    <mergeCell ref="AQ62:AQ63"/>
    <mergeCell ref="AR62:AR63"/>
    <mergeCell ref="X62:X63"/>
    <mergeCell ref="Y62:Y63"/>
    <mergeCell ref="Z62:Z63"/>
    <mergeCell ref="AA62:AA63"/>
    <mergeCell ref="AB62:AB63"/>
    <mergeCell ref="AC62:AC63"/>
    <mergeCell ref="R62:R63"/>
    <mergeCell ref="S62:S63"/>
    <mergeCell ref="T62:T63"/>
    <mergeCell ref="U62:U63"/>
    <mergeCell ref="V62:V63"/>
    <mergeCell ref="W62:W63"/>
    <mergeCell ref="L62:L63"/>
    <mergeCell ref="M62:M63"/>
    <mergeCell ref="N62:N63"/>
    <mergeCell ref="O62:O63"/>
    <mergeCell ref="P62:P63"/>
    <mergeCell ref="Q62:Q63"/>
    <mergeCell ref="BV54:BV55"/>
    <mergeCell ref="BX54:BX55"/>
    <mergeCell ref="A62:A63"/>
    <mergeCell ref="B62:C63"/>
    <mergeCell ref="F62:F63"/>
    <mergeCell ref="G62:G63"/>
    <mergeCell ref="H62:H63"/>
    <mergeCell ref="I62:I63"/>
    <mergeCell ref="J62:J63"/>
    <mergeCell ref="K62:K63"/>
    <mergeCell ref="BQ54:BQ55"/>
    <mergeCell ref="BR54:BR55"/>
    <mergeCell ref="BS54:BS55"/>
    <mergeCell ref="BT54:BT55"/>
    <mergeCell ref="BU54:BU55"/>
    <mergeCell ref="BW54:BW55"/>
    <mergeCell ref="BK54:BK55"/>
    <mergeCell ref="BL54:BL55"/>
    <mergeCell ref="BM54:BM55"/>
    <mergeCell ref="BN54:BN55"/>
    <mergeCell ref="BO54:BO55"/>
    <mergeCell ref="BP54:BP55"/>
    <mergeCell ref="BE54:BE55"/>
    <mergeCell ref="BF54:BF55"/>
    <mergeCell ref="BG54:BG55"/>
    <mergeCell ref="BH54:BH55"/>
    <mergeCell ref="BI54:BI55"/>
    <mergeCell ref="BJ54:BJ55"/>
    <mergeCell ref="AY54:AY55"/>
    <mergeCell ref="AZ54:AZ55"/>
    <mergeCell ref="BA54:BA55"/>
    <mergeCell ref="BB54:BB55"/>
    <mergeCell ref="BC54:BC55"/>
    <mergeCell ref="BD54:BD55"/>
    <mergeCell ref="AS54:AS55"/>
    <mergeCell ref="AT54:AT55"/>
    <mergeCell ref="AU54:AU55"/>
    <mergeCell ref="AV54:AV55"/>
    <mergeCell ref="AW54:AW55"/>
    <mergeCell ref="AX54:AX55"/>
    <mergeCell ref="AM54:AM55"/>
    <mergeCell ref="AN54:AN55"/>
    <mergeCell ref="AO54:AO55"/>
    <mergeCell ref="AP54:AP55"/>
    <mergeCell ref="AQ54:AQ55"/>
    <mergeCell ref="AR54:AR55"/>
    <mergeCell ref="AG54:AG55"/>
    <mergeCell ref="AH54:AH55"/>
    <mergeCell ref="AI54:AI55"/>
    <mergeCell ref="AJ54:AJ55"/>
    <mergeCell ref="AK54:AK55"/>
    <mergeCell ref="AL54:AL55"/>
    <mergeCell ref="AA54:AA55"/>
    <mergeCell ref="AB54:AB55"/>
    <mergeCell ref="AC54:AC55"/>
    <mergeCell ref="AD54:AD55"/>
    <mergeCell ref="AE54:AE55"/>
    <mergeCell ref="AF54:AF55"/>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BT52:BT53"/>
    <mergeCell ref="BU52:BU53"/>
    <mergeCell ref="BW52:BW53"/>
    <mergeCell ref="BV52:BV53"/>
    <mergeCell ref="BX52:BX53"/>
    <mergeCell ref="A54:A55"/>
    <mergeCell ref="B54:C55"/>
    <mergeCell ref="F54:F55"/>
    <mergeCell ref="G54:G55"/>
    <mergeCell ref="H54:H55"/>
    <mergeCell ref="BN52:BN53"/>
    <mergeCell ref="BO52:BO53"/>
    <mergeCell ref="BP52:BP53"/>
    <mergeCell ref="BQ52:BQ53"/>
    <mergeCell ref="BR52:BR53"/>
    <mergeCell ref="BS52:BS53"/>
    <mergeCell ref="BH52:BH53"/>
    <mergeCell ref="BI52:BI53"/>
    <mergeCell ref="BJ52:BJ53"/>
    <mergeCell ref="BK52:BK53"/>
    <mergeCell ref="BL52:BL53"/>
    <mergeCell ref="BM52:BM53"/>
    <mergeCell ref="BB52:BB53"/>
    <mergeCell ref="BC52:BC53"/>
    <mergeCell ref="BD52:BD53"/>
    <mergeCell ref="BE52:BE53"/>
    <mergeCell ref="BF52:BF53"/>
    <mergeCell ref="BG52:BG53"/>
    <mergeCell ref="AV52:AV53"/>
    <mergeCell ref="AW52:AW53"/>
    <mergeCell ref="AX52:AX53"/>
    <mergeCell ref="AY52:AY53"/>
    <mergeCell ref="AZ52:AZ53"/>
    <mergeCell ref="BA52:BA53"/>
    <mergeCell ref="AP52:AP53"/>
    <mergeCell ref="AQ52:AQ53"/>
    <mergeCell ref="AR52:AR53"/>
    <mergeCell ref="AS52:AS53"/>
    <mergeCell ref="AT52:AT53"/>
    <mergeCell ref="AU52:AU53"/>
    <mergeCell ref="AJ52:AJ53"/>
    <mergeCell ref="AK52:AK53"/>
    <mergeCell ref="AL52:AL53"/>
    <mergeCell ref="AM52:AM53"/>
    <mergeCell ref="AN52:AN53"/>
    <mergeCell ref="AO52:AO53"/>
    <mergeCell ref="AD52:AD53"/>
    <mergeCell ref="AE52:AE53"/>
    <mergeCell ref="AF52:AF53"/>
    <mergeCell ref="AG52:AG53"/>
    <mergeCell ref="AH52:AH53"/>
    <mergeCell ref="AI52:AI53"/>
    <mergeCell ref="X52:X53"/>
    <mergeCell ref="Y52:Y53"/>
    <mergeCell ref="Z52:Z53"/>
    <mergeCell ref="AA52:AA53"/>
    <mergeCell ref="AB52:AB53"/>
    <mergeCell ref="AC52:AC53"/>
    <mergeCell ref="R52:R53"/>
    <mergeCell ref="S52:S53"/>
    <mergeCell ref="T52:T53"/>
    <mergeCell ref="U52:U53"/>
    <mergeCell ref="V52:V53"/>
    <mergeCell ref="W52:W53"/>
    <mergeCell ref="L52:L53"/>
    <mergeCell ref="M52:M53"/>
    <mergeCell ref="N52:N53"/>
    <mergeCell ref="O52:O53"/>
    <mergeCell ref="P52:P53"/>
    <mergeCell ref="Q52:Q53"/>
    <mergeCell ref="BV50:BV51"/>
    <mergeCell ref="BX50:BX51"/>
    <mergeCell ref="A52:A53"/>
    <mergeCell ref="B52:C53"/>
    <mergeCell ref="F52:F53"/>
    <mergeCell ref="G52:G53"/>
    <mergeCell ref="H52:H53"/>
    <mergeCell ref="I52:I53"/>
    <mergeCell ref="J52:J53"/>
    <mergeCell ref="K52:K53"/>
    <mergeCell ref="BQ50:BQ51"/>
    <mergeCell ref="BR50:BR51"/>
    <mergeCell ref="BS50:BS51"/>
    <mergeCell ref="BT50:BT51"/>
    <mergeCell ref="BU50:BU51"/>
    <mergeCell ref="BW50:BW51"/>
    <mergeCell ref="BK50:BK51"/>
    <mergeCell ref="BL50:BL51"/>
    <mergeCell ref="BM50:BM51"/>
    <mergeCell ref="BN50:BN51"/>
    <mergeCell ref="BO50:BO51"/>
    <mergeCell ref="BP50:BP51"/>
    <mergeCell ref="BE50:BE51"/>
    <mergeCell ref="BF50:BF51"/>
    <mergeCell ref="BG50:BG51"/>
    <mergeCell ref="BH50:BH51"/>
    <mergeCell ref="BI50:BI51"/>
    <mergeCell ref="BJ50:BJ51"/>
    <mergeCell ref="AY50:AY51"/>
    <mergeCell ref="AZ50:AZ51"/>
    <mergeCell ref="BA50:BA51"/>
    <mergeCell ref="BB50:BB51"/>
    <mergeCell ref="BC50:BC51"/>
    <mergeCell ref="BD50:BD51"/>
    <mergeCell ref="AS50:AS51"/>
    <mergeCell ref="AT50:AT51"/>
    <mergeCell ref="AU50:AU51"/>
    <mergeCell ref="AV50:AV51"/>
    <mergeCell ref="AW50:AW51"/>
    <mergeCell ref="AX50:AX51"/>
    <mergeCell ref="AM50:AM51"/>
    <mergeCell ref="AN50:AN51"/>
    <mergeCell ref="AO50:AO51"/>
    <mergeCell ref="AP50:AP51"/>
    <mergeCell ref="AQ50:AQ51"/>
    <mergeCell ref="AR50:AR51"/>
    <mergeCell ref="AG50:AG51"/>
    <mergeCell ref="AH50:AH51"/>
    <mergeCell ref="AI50:AI51"/>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BT58:BT59"/>
    <mergeCell ref="BU58:BU59"/>
    <mergeCell ref="BW58:BW59"/>
    <mergeCell ref="BV58:BV59"/>
    <mergeCell ref="BX58:BX59"/>
    <mergeCell ref="AS58:AS59"/>
    <mergeCell ref="AT58:AT59"/>
    <mergeCell ref="AU58:AU59"/>
    <mergeCell ref="AJ58:AJ59"/>
    <mergeCell ref="AK58:AK59"/>
    <mergeCell ref="AL58:AL59"/>
    <mergeCell ref="AM58:AM59"/>
    <mergeCell ref="AN58:AN59"/>
    <mergeCell ref="AO58:AO59"/>
    <mergeCell ref="AD58:AD59"/>
    <mergeCell ref="AE58:AE59"/>
    <mergeCell ref="AF58:AF59"/>
    <mergeCell ref="AG58:AG59"/>
    <mergeCell ref="AH58:AH59"/>
    <mergeCell ref="AI58:AI59"/>
    <mergeCell ref="A50:A51"/>
    <mergeCell ref="B50:C51"/>
    <mergeCell ref="F50:F51"/>
    <mergeCell ref="G50:G51"/>
    <mergeCell ref="H50:H51"/>
    <mergeCell ref="BN58:BN59"/>
    <mergeCell ref="BO58:BO59"/>
    <mergeCell ref="BP58:BP59"/>
    <mergeCell ref="BQ58:BQ59"/>
    <mergeCell ref="BR58:BR59"/>
    <mergeCell ref="BS58:BS59"/>
    <mergeCell ref="BH58:BH59"/>
    <mergeCell ref="BI58:BI59"/>
    <mergeCell ref="BJ58:BJ59"/>
    <mergeCell ref="BK58:BK59"/>
    <mergeCell ref="BL58:BL59"/>
    <mergeCell ref="BM58:BM59"/>
    <mergeCell ref="BB58:BB59"/>
    <mergeCell ref="BC58:BC59"/>
    <mergeCell ref="BD58:BD59"/>
    <mergeCell ref="BE58:BE59"/>
    <mergeCell ref="BF58:BF59"/>
    <mergeCell ref="BG58:BG59"/>
    <mergeCell ref="AV58:AV59"/>
    <mergeCell ref="AW58:AW59"/>
    <mergeCell ref="AX58:AX59"/>
    <mergeCell ref="AY58:AY59"/>
    <mergeCell ref="AZ58:AZ59"/>
    <mergeCell ref="BA58:BA59"/>
    <mergeCell ref="AP58:AP59"/>
    <mergeCell ref="AQ58:AQ59"/>
    <mergeCell ref="AR58:AR59"/>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O58:O59"/>
    <mergeCell ref="P58:P59"/>
    <mergeCell ref="Q58:Q59"/>
    <mergeCell ref="BV48:BV49"/>
    <mergeCell ref="BX48:BX49"/>
    <mergeCell ref="A58:A59"/>
    <mergeCell ref="B58:C59"/>
    <mergeCell ref="F58:F59"/>
    <mergeCell ref="G58:G59"/>
    <mergeCell ref="H58:H59"/>
    <mergeCell ref="I58:I59"/>
    <mergeCell ref="J58:J59"/>
    <mergeCell ref="K58:K59"/>
    <mergeCell ref="BQ48:BQ49"/>
    <mergeCell ref="BR48:BR49"/>
    <mergeCell ref="BS48:BS49"/>
    <mergeCell ref="BT48:BT49"/>
    <mergeCell ref="BU48:BU49"/>
    <mergeCell ref="BW48:BW49"/>
    <mergeCell ref="BK48:BK49"/>
    <mergeCell ref="BL48:BL49"/>
    <mergeCell ref="BM48:BM49"/>
    <mergeCell ref="BN48:BN49"/>
    <mergeCell ref="BO48:BO49"/>
    <mergeCell ref="BP48:BP49"/>
    <mergeCell ref="BE48:BE49"/>
    <mergeCell ref="BF48:BF49"/>
    <mergeCell ref="BG48:BG49"/>
    <mergeCell ref="BH48:BH49"/>
    <mergeCell ref="BI48:BI49"/>
    <mergeCell ref="BJ48:BJ49"/>
    <mergeCell ref="AY48:AY49"/>
    <mergeCell ref="AZ48:AZ49"/>
    <mergeCell ref="BA48:BA49"/>
    <mergeCell ref="BB48:BB49"/>
    <mergeCell ref="BC48:BC49"/>
    <mergeCell ref="BD48:BD49"/>
    <mergeCell ref="AS48:AS49"/>
    <mergeCell ref="AT48:AT49"/>
    <mergeCell ref="AU48:AU49"/>
    <mergeCell ref="AV48:AV49"/>
    <mergeCell ref="AW48:AW49"/>
    <mergeCell ref="AX48:AX49"/>
    <mergeCell ref="AM48:AM49"/>
    <mergeCell ref="AN48:AN49"/>
    <mergeCell ref="AO48:AO49"/>
    <mergeCell ref="AP48:AP49"/>
    <mergeCell ref="AQ48:AQ49"/>
    <mergeCell ref="AR48:AR49"/>
    <mergeCell ref="AG48:AG49"/>
    <mergeCell ref="AH48:AH49"/>
    <mergeCell ref="AI48:AI49"/>
    <mergeCell ref="AJ48:AJ49"/>
    <mergeCell ref="AK48:AK49"/>
    <mergeCell ref="AL48:AL49"/>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BT46:BT47"/>
    <mergeCell ref="BU46:BU47"/>
    <mergeCell ref="BW46:BW47"/>
    <mergeCell ref="BV46:BV47"/>
    <mergeCell ref="BX46:BX47"/>
    <mergeCell ref="A48:A49"/>
    <mergeCell ref="B48:C49"/>
    <mergeCell ref="F48:F49"/>
    <mergeCell ref="G48:G49"/>
    <mergeCell ref="H48:H49"/>
    <mergeCell ref="BN46:BN47"/>
    <mergeCell ref="BO46:BO47"/>
    <mergeCell ref="BP46:BP47"/>
    <mergeCell ref="BQ46:BQ47"/>
    <mergeCell ref="BR46:BR47"/>
    <mergeCell ref="BS46:BS47"/>
    <mergeCell ref="BH46:BH47"/>
    <mergeCell ref="BI46:BI47"/>
    <mergeCell ref="BJ46:BJ47"/>
    <mergeCell ref="BK46:BK47"/>
    <mergeCell ref="BL46:BL47"/>
    <mergeCell ref="BM46:BM47"/>
    <mergeCell ref="BB46:BB47"/>
    <mergeCell ref="BC46:BC47"/>
    <mergeCell ref="BD46:BD47"/>
    <mergeCell ref="BE46:BE47"/>
    <mergeCell ref="BF46:BF47"/>
    <mergeCell ref="BG46:BG47"/>
    <mergeCell ref="AV46:AV47"/>
    <mergeCell ref="AW46:AW47"/>
    <mergeCell ref="AX46:AX47"/>
    <mergeCell ref="AY46:AY47"/>
    <mergeCell ref="AZ46:AZ47"/>
    <mergeCell ref="BA46:BA47"/>
    <mergeCell ref="AP46:AP47"/>
    <mergeCell ref="AQ46:AQ47"/>
    <mergeCell ref="AR46:AR47"/>
    <mergeCell ref="AS46:AS47"/>
    <mergeCell ref="AT46:AT47"/>
    <mergeCell ref="AU46:AU47"/>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A46:AA47"/>
    <mergeCell ref="AB46:AB47"/>
    <mergeCell ref="AC46:AC47"/>
    <mergeCell ref="R46:R47"/>
    <mergeCell ref="S46:S47"/>
    <mergeCell ref="T46:T47"/>
    <mergeCell ref="U46:U47"/>
    <mergeCell ref="V46:V47"/>
    <mergeCell ref="W46:W47"/>
    <mergeCell ref="L46:L47"/>
    <mergeCell ref="M46:M47"/>
    <mergeCell ref="N46:N47"/>
    <mergeCell ref="O46:O47"/>
    <mergeCell ref="P46:P47"/>
    <mergeCell ref="Q46:Q47"/>
    <mergeCell ref="BV44:BV45"/>
    <mergeCell ref="BX44:BX45"/>
    <mergeCell ref="A46:A47"/>
    <mergeCell ref="B46:C47"/>
    <mergeCell ref="F46:F47"/>
    <mergeCell ref="G46:G47"/>
    <mergeCell ref="H46:H47"/>
    <mergeCell ref="I46:I47"/>
    <mergeCell ref="J46:J47"/>
    <mergeCell ref="K46:K47"/>
    <mergeCell ref="BQ44:BQ45"/>
    <mergeCell ref="BR44:BR45"/>
    <mergeCell ref="BS44:BS45"/>
    <mergeCell ref="BT44:BT45"/>
    <mergeCell ref="BU44:BU45"/>
    <mergeCell ref="BW44:BW45"/>
    <mergeCell ref="BK44:BK45"/>
    <mergeCell ref="BL44:BL45"/>
    <mergeCell ref="BM44:BM45"/>
    <mergeCell ref="BN44:BN45"/>
    <mergeCell ref="BO44:BO45"/>
    <mergeCell ref="BP44:BP45"/>
    <mergeCell ref="BE44:BE45"/>
    <mergeCell ref="BF44:BF45"/>
    <mergeCell ref="BG44:BG45"/>
    <mergeCell ref="BH44:BH45"/>
    <mergeCell ref="BI44:BI45"/>
    <mergeCell ref="BJ44:BJ45"/>
    <mergeCell ref="AY44:AY45"/>
    <mergeCell ref="AZ44:AZ45"/>
    <mergeCell ref="BA44:BA45"/>
    <mergeCell ref="BB44:BB45"/>
    <mergeCell ref="BC44:BC45"/>
    <mergeCell ref="BD44:BD45"/>
    <mergeCell ref="AS44:AS45"/>
    <mergeCell ref="AT44:AT45"/>
    <mergeCell ref="AU44:AU45"/>
    <mergeCell ref="AV44:AV45"/>
    <mergeCell ref="AW44:AW45"/>
    <mergeCell ref="AX44:AX45"/>
    <mergeCell ref="AM44:AM45"/>
    <mergeCell ref="AN44:AN45"/>
    <mergeCell ref="AO44:AO45"/>
    <mergeCell ref="AP44:AP45"/>
    <mergeCell ref="AQ44:AQ45"/>
    <mergeCell ref="AR44:AR45"/>
    <mergeCell ref="AG44:AG45"/>
    <mergeCell ref="AH44:AH45"/>
    <mergeCell ref="AI44:AI45"/>
    <mergeCell ref="AJ44:AJ45"/>
    <mergeCell ref="AK44:AK45"/>
    <mergeCell ref="AL44:AL45"/>
    <mergeCell ref="AA44:AA45"/>
    <mergeCell ref="AB44:AB45"/>
    <mergeCell ref="AC44:AC45"/>
    <mergeCell ref="AD44:AD45"/>
    <mergeCell ref="AE44:AE45"/>
    <mergeCell ref="AF44:AF45"/>
    <mergeCell ref="U44:U45"/>
    <mergeCell ref="V44:V45"/>
    <mergeCell ref="W44:W45"/>
    <mergeCell ref="X44:X45"/>
    <mergeCell ref="Y44:Y45"/>
    <mergeCell ref="Z44:Z45"/>
    <mergeCell ref="A44:A45"/>
    <mergeCell ref="B44:C45"/>
    <mergeCell ref="F44:F45"/>
    <mergeCell ref="G44:G45"/>
    <mergeCell ref="H44:H45"/>
    <mergeCell ref="O44:O45"/>
    <mergeCell ref="P44:P45"/>
    <mergeCell ref="Q44:Q45"/>
    <mergeCell ref="R44:R45"/>
    <mergeCell ref="S44:S45"/>
    <mergeCell ref="T44:T45"/>
    <mergeCell ref="I44:I45"/>
    <mergeCell ref="J44:J45"/>
    <mergeCell ref="K44:K45"/>
    <mergeCell ref="L44:L45"/>
    <mergeCell ref="M44:M45"/>
    <mergeCell ref="N44:N45"/>
    <mergeCell ref="BV42:BV43"/>
    <mergeCell ref="BX42:BX43"/>
    <mergeCell ref="BQ42:BQ43"/>
    <mergeCell ref="BR42:BR43"/>
    <mergeCell ref="BS42:BS43"/>
    <mergeCell ref="BT42:BT43"/>
    <mergeCell ref="BU42:BU43"/>
    <mergeCell ref="BW42:BW43"/>
    <mergeCell ref="BK42:BK43"/>
    <mergeCell ref="BL42:BL43"/>
    <mergeCell ref="BM42:BM43"/>
    <mergeCell ref="BN42:BN43"/>
    <mergeCell ref="BO42:BO43"/>
    <mergeCell ref="BP42:BP43"/>
    <mergeCell ref="BE42:BE43"/>
    <mergeCell ref="BF42:BF43"/>
    <mergeCell ref="BG42:BG43"/>
    <mergeCell ref="BH42:BH43"/>
    <mergeCell ref="BI42:BI43"/>
    <mergeCell ref="BJ42:BJ43"/>
    <mergeCell ref="BC42:BC43"/>
    <mergeCell ref="BD42:BD43"/>
    <mergeCell ref="AS42:AS43"/>
    <mergeCell ref="AT42:AT43"/>
    <mergeCell ref="AU42:AU43"/>
    <mergeCell ref="AV42:AV43"/>
    <mergeCell ref="AW42:AW43"/>
    <mergeCell ref="AX42:AX43"/>
    <mergeCell ref="AM42:AM43"/>
    <mergeCell ref="AN42:AN43"/>
    <mergeCell ref="AO42:AO43"/>
    <mergeCell ref="AP42:AP43"/>
    <mergeCell ref="AQ42:AQ43"/>
    <mergeCell ref="AR42:AR43"/>
    <mergeCell ref="AG42:AG43"/>
    <mergeCell ref="AH42:AH43"/>
    <mergeCell ref="AI42:AI43"/>
    <mergeCell ref="AJ42:AJ43"/>
    <mergeCell ref="AK42:AK43"/>
    <mergeCell ref="AL42:AL43"/>
    <mergeCell ref="AY42:AY43"/>
    <mergeCell ref="AZ42:AZ43"/>
    <mergeCell ref="BA42:BA43"/>
    <mergeCell ref="BB42:BB43"/>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BT40:BT41"/>
    <mergeCell ref="BU40:BU41"/>
    <mergeCell ref="BW40:BW41"/>
    <mergeCell ref="BV40:BV41"/>
    <mergeCell ref="BX40:BX41"/>
    <mergeCell ref="A42:A43"/>
    <mergeCell ref="B42:C43"/>
    <mergeCell ref="F42:F43"/>
    <mergeCell ref="G42:G43"/>
    <mergeCell ref="H42:H43"/>
    <mergeCell ref="BN40:BN41"/>
    <mergeCell ref="BO40:BO41"/>
    <mergeCell ref="BP40:BP41"/>
    <mergeCell ref="BQ40:BQ41"/>
    <mergeCell ref="BR40:BR41"/>
    <mergeCell ref="BS40:BS41"/>
    <mergeCell ref="BH40:BH41"/>
    <mergeCell ref="BI40:BI41"/>
    <mergeCell ref="BJ40:BJ41"/>
    <mergeCell ref="BK40:BK41"/>
    <mergeCell ref="BL40:BL41"/>
    <mergeCell ref="BM40:BM41"/>
    <mergeCell ref="BB40:BB41"/>
    <mergeCell ref="BC40:BC41"/>
    <mergeCell ref="BD40:BD41"/>
    <mergeCell ref="BE40:BE41"/>
    <mergeCell ref="BF40:BF41"/>
    <mergeCell ref="BG40:BG41"/>
    <mergeCell ref="AV40:AV41"/>
    <mergeCell ref="AW40:AW41"/>
    <mergeCell ref="AX40:AX41"/>
    <mergeCell ref="AY40:AY41"/>
    <mergeCell ref="AZ40:AZ41"/>
    <mergeCell ref="BA40:BA41"/>
    <mergeCell ref="AP40:AP41"/>
    <mergeCell ref="AQ40:AQ41"/>
    <mergeCell ref="AR40:AR41"/>
    <mergeCell ref="AS40:AS41"/>
    <mergeCell ref="AT40:AT41"/>
    <mergeCell ref="AU40:AU41"/>
    <mergeCell ref="AJ40:AJ41"/>
    <mergeCell ref="AK40:AK41"/>
    <mergeCell ref="AL40:AL41"/>
    <mergeCell ref="AM40:AM41"/>
    <mergeCell ref="AN40:AN41"/>
    <mergeCell ref="AO40:AO41"/>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V40:V41"/>
    <mergeCell ref="W40:W41"/>
    <mergeCell ref="L40:L41"/>
    <mergeCell ref="M40:M41"/>
    <mergeCell ref="N40:N41"/>
    <mergeCell ref="O40:O41"/>
    <mergeCell ref="P40:P41"/>
    <mergeCell ref="Q40:Q41"/>
    <mergeCell ref="BV38:BV39"/>
    <mergeCell ref="BX38:BX39"/>
    <mergeCell ref="A40:A41"/>
    <mergeCell ref="B40:C41"/>
    <mergeCell ref="F40:F41"/>
    <mergeCell ref="G40:G41"/>
    <mergeCell ref="H40:H41"/>
    <mergeCell ref="I40:I41"/>
    <mergeCell ref="J40:J41"/>
    <mergeCell ref="K40:K41"/>
    <mergeCell ref="BQ38:BQ39"/>
    <mergeCell ref="BR38:BR39"/>
    <mergeCell ref="BS38:BS39"/>
    <mergeCell ref="BT38:BT39"/>
    <mergeCell ref="BU38:BU39"/>
    <mergeCell ref="BW38:BW39"/>
    <mergeCell ref="BK38:BK39"/>
    <mergeCell ref="BL38:BL39"/>
    <mergeCell ref="BM38:BM39"/>
    <mergeCell ref="BN38:BN39"/>
    <mergeCell ref="BO38:BO39"/>
    <mergeCell ref="BP38:BP39"/>
    <mergeCell ref="BE38:BE39"/>
    <mergeCell ref="BF38:BF39"/>
    <mergeCell ref="BG38:BG39"/>
    <mergeCell ref="BH38:BH39"/>
    <mergeCell ref="BI38:BI39"/>
    <mergeCell ref="BJ38:BJ39"/>
    <mergeCell ref="AY38:AY39"/>
    <mergeCell ref="AZ38:AZ39"/>
    <mergeCell ref="BA38:BA39"/>
    <mergeCell ref="BB38:BB39"/>
    <mergeCell ref="BC38:BC39"/>
    <mergeCell ref="BD38:BD39"/>
    <mergeCell ref="AS38:AS39"/>
    <mergeCell ref="AT38:AT39"/>
    <mergeCell ref="AU38:AU39"/>
    <mergeCell ref="AV38:AV39"/>
    <mergeCell ref="AW38:AW39"/>
    <mergeCell ref="AX38:AX39"/>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BT36:BT37"/>
    <mergeCell ref="BU36:BU37"/>
    <mergeCell ref="BW36:BW37"/>
    <mergeCell ref="BV36:BV37"/>
    <mergeCell ref="BX36:BX37"/>
    <mergeCell ref="AS36:AS37"/>
    <mergeCell ref="AT36:AT37"/>
    <mergeCell ref="AU36:AU37"/>
    <mergeCell ref="AJ36:AJ37"/>
    <mergeCell ref="AK36:AK37"/>
    <mergeCell ref="AL36:AL37"/>
    <mergeCell ref="AM36:AM37"/>
    <mergeCell ref="AN36:AN37"/>
    <mergeCell ref="AO36:AO37"/>
    <mergeCell ref="AD36:AD37"/>
    <mergeCell ref="AE36:AE37"/>
    <mergeCell ref="AF36:AF37"/>
    <mergeCell ref="AG36:AG37"/>
    <mergeCell ref="AH36:AH37"/>
    <mergeCell ref="AI36:AI37"/>
    <mergeCell ref="A38:A39"/>
    <mergeCell ref="B38:C39"/>
    <mergeCell ref="F38:F39"/>
    <mergeCell ref="G38:G39"/>
    <mergeCell ref="H38:H39"/>
    <mergeCell ref="BN36:BN37"/>
    <mergeCell ref="BO36:BO37"/>
    <mergeCell ref="BP36:BP37"/>
    <mergeCell ref="BQ36:BQ37"/>
    <mergeCell ref="BR36:BR37"/>
    <mergeCell ref="BS36:BS37"/>
    <mergeCell ref="BH36:BH37"/>
    <mergeCell ref="BI36:BI37"/>
    <mergeCell ref="BJ36:BJ37"/>
    <mergeCell ref="BK36:BK37"/>
    <mergeCell ref="BL36:BL37"/>
    <mergeCell ref="BM36:BM37"/>
    <mergeCell ref="BB36:BB37"/>
    <mergeCell ref="BC36:BC37"/>
    <mergeCell ref="BD36:BD37"/>
    <mergeCell ref="BE36:BE37"/>
    <mergeCell ref="BF36:BF37"/>
    <mergeCell ref="BG36:BG37"/>
    <mergeCell ref="AV36:AV37"/>
    <mergeCell ref="AW36:AW37"/>
    <mergeCell ref="AX36:AX37"/>
    <mergeCell ref="AY36:AY37"/>
    <mergeCell ref="AZ36:AZ37"/>
    <mergeCell ref="BA36:BA37"/>
    <mergeCell ref="AP36:AP37"/>
    <mergeCell ref="AQ36:AQ37"/>
    <mergeCell ref="AR36:AR37"/>
    <mergeCell ref="X36:X37"/>
    <mergeCell ref="Y36:Y37"/>
    <mergeCell ref="Z36:Z37"/>
    <mergeCell ref="AA36:AA37"/>
    <mergeCell ref="AB36:AB37"/>
    <mergeCell ref="AC36:AC37"/>
    <mergeCell ref="R36:R37"/>
    <mergeCell ref="S36:S37"/>
    <mergeCell ref="T36:T37"/>
    <mergeCell ref="U36:U37"/>
    <mergeCell ref="V36:V37"/>
    <mergeCell ref="W36:W37"/>
    <mergeCell ref="L36:L37"/>
    <mergeCell ref="M36:M37"/>
    <mergeCell ref="N36:N37"/>
    <mergeCell ref="O36:O37"/>
    <mergeCell ref="P36:P37"/>
    <mergeCell ref="Q36:Q37"/>
    <mergeCell ref="BV34:BV35"/>
    <mergeCell ref="BX34:BX35"/>
    <mergeCell ref="A36:A37"/>
    <mergeCell ref="B36:C37"/>
    <mergeCell ref="F36:F37"/>
    <mergeCell ref="G36:G37"/>
    <mergeCell ref="H36:H37"/>
    <mergeCell ref="I36:I37"/>
    <mergeCell ref="J36:J37"/>
    <mergeCell ref="K36:K37"/>
    <mergeCell ref="BQ34:BQ35"/>
    <mergeCell ref="BR34:BR35"/>
    <mergeCell ref="BS34:BS35"/>
    <mergeCell ref="BT34:BT35"/>
    <mergeCell ref="BU34:BU35"/>
    <mergeCell ref="BW34:BW35"/>
    <mergeCell ref="BK34:BK35"/>
    <mergeCell ref="BL34:BL35"/>
    <mergeCell ref="BM34:BM35"/>
    <mergeCell ref="BN34:BN35"/>
    <mergeCell ref="BO34:BO35"/>
    <mergeCell ref="BP34:BP35"/>
    <mergeCell ref="BE34:BE35"/>
    <mergeCell ref="BF34:BF35"/>
    <mergeCell ref="BG34:BG35"/>
    <mergeCell ref="BH34:BH35"/>
    <mergeCell ref="BI34:BI35"/>
    <mergeCell ref="BJ34:BJ35"/>
    <mergeCell ref="AY34:AY35"/>
    <mergeCell ref="AZ34:AZ35"/>
    <mergeCell ref="BA34:BA35"/>
    <mergeCell ref="BB34:BB35"/>
    <mergeCell ref="BC34:BC35"/>
    <mergeCell ref="BD34:BD35"/>
    <mergeCell ref="AS34:AS35"/>
    <mergeCell ref="AT34:AT35"/>
    <mergeCell ref="AU34:AU35"/>
    <mergeCell ref="AV34:AV35"/>
    <mergeCell ref="AW34:AW35"/>
    <mergeCell ref="AX34:AX35"/>
    <mergeCell ref="AM34:AM35"/>
    <mergeCell ref="AN34:AN35"/>
    <mergeCell ref="AO34:AO35"/>
    <mergeCell ref="AP34:AP35"/>
    <mergeCell ref="AQ34:AQ35"/>
    <mergeCell ref="AR34:AR35"/>
    <mergeCell ref="AG34:AG35"/>
    <mergeCell ref="AH34:AH35"/>
    <mergeCell ref="AI34:AI35"/>
    <mergeCell ref="AJ34:AJ35"/>
    <mergeCell ref="AK34:AK35"/>
    <mergeCell ref="AL34:AL35"/>
    <mergeCell ref="BT32:BT33"/>
    <mergeCell ref="BU32:BU33"/>
    <mergeCell ref="BW32:BW33"/>
    <mergeCell ref="BV32:BV33"/>
    <mergeCell ref="BX32:BX33"/>
    <mergeCell ref="A34:A35"/>
    <mergeCell ref="B34:C35"/>
    <mergeCell ref="F34:F35"/>
    <mergeCell ref="G34:G35"/>
    <mergeCell ref="H34:H35"/>
    <mergeCell ref="BN32:BN33"/>
    <mergeCell ref="BO32:BO33"/>
    <mergeCell ref="BP32:BP33"/>
    <mergeCell ref="BQ32:BQ33"/>
    <mergeCell ref="BR32:BR33"/>
    <mergeCell ref="BS32:BS33"/>
    <mergeCell ref="BH32:BH33"/>
    <mergeCell ref="BI32:BI33"/>
    <mergeCell ref="BJ32:BJ33"/>
    <mergeCell ref="BK32:BK33"/>
    <mergeCell ref="BL32:BL33"/>
    <mergeCell ref="BM32:BM33"/>
    <mergeCell ref="BB32:BB33"/>
    <mergeCell ref="BC32:BC33"/>
    <mergeCell ref="BD32:BD33"/>
    <mergeCell ref="BE32:BE33"/>
    <mergeCell ref="AA34:AA35"/>
    <mergeCell ref="AB34:AB35"/>
    <mergeCell ref="AC34:AC35"/>
    <mergeCell ref="AD34:AD35"/>
    <mergeCell ref="AE34:AE35"/>
    <mergeCell ref="AF34:AF35"/>
    <mergeCell ref="AQ32:AQ33"/>
    <mergeCell ref="AR32:AR33"/>
    <mergeCell ref="AS32:AS33"/>
    <mergeCell ref="AT32:AT33"/>
    <mergeCell ref="AU32:AU33"/>
    <mergeCell ref="AJ32:AJ33"/>
    <mergeCell ref="AK32:AK33"/>
    <mergeCell ref="AL32:AL33"/>
    <mergeCell ref="AM32:AM33"/>
    <mergeCell ref="AN32:AN33"/>
    <mergeCell ref="AO32:AO33"/>
    <mergeCell ref="I34:I35"/>
    <mergeCell ref="J34:J35"/>
    <mergeCell ref="K34:K35"/>
    <mergeCell ref="L34:L35"/>
    <mergeCell ref="M34:M35"/>
    <mergeCell ref="N34:N35"/>
    <mergeCell ref="U34:U35"/>
    <mergeCell ref="V34:V35"/>
    <mergeCell ref="W34:W35"/>
    <mergeCell ref="X34:X35"/>
    <mergeCell ref="Y34:Y35"/>
    <mergeCell ref="Z34:Z35"/>
    <mergeCell ref="O34:O35"/>
    <mergeCell ref="P34:P35"/>
    <mergeCell ref="Q34:Q35"/>
    <mergeCell ref="R34:R35"/>
    <mergeCell ref="S34:S35"/>
    <mergeCell ref="T34:T35"/>
    <mergeCell ref="AD32:AD33"/>
    <mergeCell ref="AE32:AE33"/>
    <mergeCell ref="AF32:AF33"/>
    <mergeCell ref="AG32:AG33"/>
    <mergeCell ref="AH32:AH33"/>
    <mergeCell ref="AI32:AI33"/>
    <mergeCell ref="X32:X33"/>
    <mergeCell ref="Y32:Y33"/>
    <mergeCell ref="Z32:Z33"/>
    <mergeCell ref="AA32:AA33"/>
    <mergeCell ref="AB32:AB33"/>
    <mergeCell ref="AC32:AC33"/>
    <mergeCell ref="R32:R33"/>
    <mergeCell ref="S32:S33"/>
    <mergeCell ref="T32:T33"/>
    <mergeCell ref="U32:U33"/>
    <mergeCell ref="V32:V33"/>
    <mergeCell ref="W32:W33"/>
    <mergeCell ref="L32:L33"/>
    <mergeCell ref="M32:M33"/>
    <mergeCell ref="N32:N33"/>
    <mergeCell ref="O32:O33"/>
    <mergeCell ref="P32:P33"/>
    <mergeCell ref="Q32:Q33"/>
    <mergeCell ref="BV30:BV31"/>
    <mergeCell ref="BX30:BX31"/>
    <mergeCell ref="A32:A33"/>
    <mergeCell ref="B32:C33"/>
    <mergeCell ref="F32:F33"/>
    <mergeCell ref="G32:G33"/>
    <mergeCell ref="H32:H33"/>
    <mergeCell ref="I32:I33"/>
    <mergeCell ref="J32:J33"/>
    <mergeCell ref="K32:K33"/>
    <mergeCell ref="BQ30:BQ31"/>
    <mergeCell ref="BR30:BR31"/>
    <mergeCell ref="BS30:BS31"/>
    <mergeCell ref="BT30:BT31"/>
    <mergeCell ref="BU30:BU31"/>
    <mergeCell ref="BW30:BW31"/>
    <mergeCell ref="BK30:BK31"/>
    <mergeCell ref="BL30:BL31"/>
    <mergeCell ref="BM30:BM31"/>
    <mergeCell ref="BN30:BN31"/>
    <mergeCell ref="BO30:BO31"/>
    <mergeCell ref="BP30:BP31"/>
    <mergeCell ref="BE30:BE31"/>
    <mergeCell ref="BF30:BF31"/>
    <mergeCell ref="BG30:BG31"/>
    <mergeCell ref="BH30:BH31"/>
    <mergeCell ref="AA30:AA31"/>
    <mergeCell ref="AB30:AB31"/>
    <mergeCell ref="AC30:AC31"/>
    <mergeCell ref="AD30:AD31"/>
    <mergeCell ref="AE30:AE31"/>
    <mergeCell ref="AF30:AF31"/>
    <mergeCell ref="Z30:Z31"/>
    <mergeCell ref="BI30:BI31"/>
    <mergeCell ref="BJ30:BJ31"/>
    <mergeCell ref="AY30:AY31"/>
    <mergeCell ref="AZ30:AZ31"/>
    <mergeCell ref="BA30:BA31"/>
    <mergeCell ref="BB30:BB31"/>
    <mergeCell ref="BC30:BC31"/>
    <mergeCell ref="BD30:BD31"/>
    <mergeCell ref="AS30:AS31"/>
    <mergeCell ref="AT30:AT31"/>
    <mergeCell ref="AU30:AU31"/>
    <mergeCell ref="AV30:AV31"/>
    <mergeCell ref="AW30:AW31"/>
    <mergeCell ref="AX30:AX31"/>
    <mergeCell ref="AM30:AM31"/>
    <mergeCell ref="AN30:AN31"/>
    <mergeCell ref="AO30:AO31"/>
    <mergeCell ref="AP30:AP31"/>
    <mergeCell ref="AQ30:AQ31"/>
    <mergeCell ref="AR30:AR31"/>
    <mergeCell ref="A30:A31"/>
    <mergeCell ref="B30:C31"/>
    <mergeCell ref="F30:F31"/>
    <mergeCell ref="G30:G31"/>
    <mergeCell ref="H30:H31"/>
    <mergeCell ref="A26:A27"/>
    <mergeCell ref="B26:C27"/>
    <mergeCell ref="F26:F27"/>
    <mergeCell ref="G26:G27"/>
    <mergeCell ref="H26:H27"/>
    <mergeCell ref="AH28:AH29"/>
    <mergeCell ref="AI28:AI29"/>
    <mergeCell ref="AJ28:AJ29"/>
    <mergeCell ref="AK28:AK29"/>
    <mergeCell ref="AL28:AL29"/>
    <mergeCell ref="AM28:AM29"/>
    <mergeCell ref="BT26:BT27"/>
    <mergeCell ref="AS26:AS27"/>
    <mergeCell ref="AT26:AT27"/>
    <mergeCell ref="AU26:AU27"/>
    <mergeCell ref="AJ26:AJ27"/>
    <mergeCell ref="AK26:AK27"/>
    <mergeCell ref="AL26:AL27"/>
    <mergeCell ref="AM26:AM27"/>
    <mergeCell ref="AN26:AN27"/>
    <mergeCell ref="AO26:AO27"/>
    <mergeCell ref="AD26:AD27"/>
    <mergeCell ref="AE26:AE27"/>
    <mergeCell ref="AF26:AF27"/>
    <mergeCell ref="AG26:AG27"/>
    <mergeCell ref="AH26:AH27"/>
    <mergeCell ref="AI26:AI27"/>
    <mergeCell ref="Z28:Z29"/>
    <mergeCell ref="AA28:AA29"/>
    <mergeCell ref="AB28:AB29"/>
    <mergeCell ref="AC28:AC29"/>
    <mergeCell ref="AD28:AD29"/>
    <mergeCell ref="AE28:AE29"/>
    <mergeCell ref="AF28:AF29"/>
    <mergeCell ref="AG28:AG29"/>
    <mergeCell ref="BF26:BF27"/>
    <mergeCell ref="BG26:BG27"/>
    <mergeCell ref="AV26:AV27"/>
    <mergeCell ref="AW26:AW27"/>
    <mergeCell ref="AX26:AX27"/>
    <mergeCell ref="AY26:AY27"/>
    <mergeCell ref="AZ26:AZ27"/>
    <mergeCell ref="BA26:BA27"/>
    <mergeCell ref="V26:V27"/>
    <mergeCell ref="W26:W27"/>
    <mergeCell ref="BB26:BB27"/>
    <mergeCell ref="BC26:BC27"/>
    <mergeCell ref="BD26:BD27"/>
    <mergeCell ref="BE26:BE27"/>
    <mergeCell ref="W28:W29"/>
    <mergeCell ref="O30:O31"/>
    <mergeCell ref="P30:P31"/>
    <mergeCell ref="Q30:Q31"/>
    <mergeCell ref="R30:R31"/>
    <mergeCell ref="S30:S31"/>
    <mergeCell ref="T30:T31"/>
    <mergeCell ref="I30:I31"/>
    <mergeCell ref="J30:J31"/>
    <mergeCell ref="K30:K31"/>
    <mergeCell ref="L30:L31"/>
    <mergeCell ref="M30:M31"/>
    <mergeCell ref="N30:N31"/>
    <mergeCell ref="I26:I27"/>
    <mergeCell ref="J26:J27"/>
    <mergeCell ref="K26:K27"/>
    <mergeCell ref="X28:X29"/>
    <mergeCell ref="Y28:Y29"/>
    <mergeCell ref="L26:L27"/>
    <mergeCell ref="M26:M27"/>
    <mergeCell ref="N26:N27"/>
    <mergeCell ref="O26:O27"/>
    <mergeCell ref="P26:P27"/>
    <mergeCell ref="Q26:Q27"/>
    <mergeCell ref="U30:U31"/>
    <mergeCell ref="V30:V31"/>
    <mergeCell ref="W30:W31"/>
    <mergeCell ref="X30:X31"/>
    <mergeCell ref="Y30:Y31"/>
    <mergeCell ref="T26:T27"/>
    <mergeCell ref="U26:U27"/>
    <mergeCell ref="U28:U29"/>
    <mergeCell ref="V28:V29"/>
    <mergeCell ref="BU26:BU27"/>
    <mergeCell ref="BW26:BW27"/>
    <mergeCell ref="BV26:BV27"/>
    <mergeCell ref="BX26:BX27"/>
    <mergeCell ref="BR26:BR27"/>
    <mergeCell ref="BS26:BS27"/>
    <mergeCell ref="AD2:AE2"/>
    <mergeCell ref="AH2:AI2"/>
    <mergeCell ref="AL2:AM2"/>
    <mergeCell ref="AP2:AQ2"/>
    <mergeCell ref="AT2:AU2"/>
    <mergeCell ref="F2:G2"/>
    <mergeCell ref="J2:K2"/>
    <mergeCell ref="N2:O2"/>
    <mergeCell ref="BN26:BN27"/>
    <mergeCell ref="BO26:BO27"/>
    <mergeCell ref="BP26:BP27"/>
    <mergeCell ref="BQ26:BQ27"/>
    <mergeCell ref="AP26:AP27"/>
    <mergeCell ref="AQ26:AQ27"/>
    <mergeCell ref="AR26:AR27"/>
    <mergeCell ref="BH26:BH27"/>
    <mergeCell ref="BI26:BI27"/>
    <mergeCell ref="BJ26:BJ27"/>
    <mergeCell ref="BK26:BK27"/>
    <mergeCell ref="BL26:BL27"/>
    <mergeCell ref="BM26:BM27"/>
    <mergeCell ref="R2:S2"/>
    <mergeCell ref="V2:W2"/>
    <mergeCell ref="F25:K25"/>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BT2:BU2"/>
    <mergeCell ref="BV2:BX2"/>
    <mergeCell ref="BT3:BU3"/>
    <mergeCell ref="BV3:BX3"/>
    <mergeCell ref="BT4:BX24"/>
    <mergeCell ref="AX2:AY2"/>
    <mergeCell ref="BB2:BC2"/>
    <mergeCell ref="BF2:BG2"/>
    <mergeCell ref="BJ2:BK2"/>
    <mergeCell ref="BN2:BO2"/>
    <mergeCell ref="BR2:BS2"/>
    <mergeCell ref="Z2:AA2"/>
    <mergeCell ref="X26:X27"/>
    <mergeCell ref="Y26:Y27"/>
    <mergeCell ref="Z26:Z27"/>
    <mergeCell ref="AA26:AA27"/>
    <mergeCell ref="AB26:AB27"/>
    <mergeCell ref="AC26:AC27"/>
    <mergeCell ref="D25:E25"/>
    <mergeCell ref="D26:E26"/>
    <mergeCell ref="D27:E27"/>
    <mergeCell ref="D28:E28"/>
    <mergeCell ref="D29:E29"/>
    <mergeCell ref="A19:D19"/>
    <mergeCell ref="B25:C25"/>
    <mergeCell ref="R26:R27"/>
    <mergeCell ref="S26:S27"/>
    <mergeCell ref="AO28:AO29"/>
    <mergeCell ref="BV28:BV29"/>
    <mergeCell ref="BW28:BW29"/>
    <mergeCell ref="AP28:AP29"/>
    <mergeCell ref="AQ28:AQ29"/>
    <mergeCell ref="AR28:AR29"/>
    <mergeCell ref="AS28:AS29"/>
    <mergeCell ref="AT28:AT29"/>
    <mergeCell ref="AU28:AU29"/>
    <mergeCell ref="AV28:AV29"/>
    <mergeCell ref="AW28:AW29"/>
    <mergeCell ref="AX28:AX29"/>
    <mergeCell ref="AY28:AY29"/>
    <mergeCell ref="AZ28:AZ29"/>
    <mergeCell ref="BA28:BA29"/>
    <mergeCell ref="BB28:BB29"/>
    <mergeCell ref="BC28:BC29"/>
    <mergeCell ref="BD28:BD29"/>
    <mergeCell ref="BE28:BE29"/>
    <mergeCell ref="BF28:BF29"/>
    <mergeCell ref="A28:A29"/>
    <mergeCell ref="B28:C29"/>
    <mergeCell ref="F28:F29"/>
    <mergeCell ref="AH56:AH57"/>
    <mergeCell ref="BG28:BG29"/>
    <mergeCell ref="BH28:BH29"/>
    <mergeCell ref="BI28:BI29"/>
    <mergeCell ref="BJ28:BJ29"/>
    <mergeCell ref="BK28:BK29"/>
    <mergeCell ref="BL28:BL29"/>
    <mergeCell ref="BM28:BM29"/>
    <mergeCell ref="BN28:BN29"/>
    <mergeCell ref="BO28:BO29"/>
    <mergeCell ref="BP28:BP29"/>
    <mergeCell ref="BQ28:BQ29"/>
    <mergeCell ref="BR28:BR29"/>
    <mergeCell ref="BS28:BS29"/>
    <mergeCell ref="BT28:BT29"/>
    <mergeCell ref="BU28:BU29"/>
    <mergeCell ref="AG30:AG31"/>
    <mergeCell ref="AH30:AH31"/>
    <mergeCell ref="AI30:AI31"/>
    <mergeCell ref="AJ30:AJ31"/>
    <mergeCell ref="AK30:AK31"/>
    <mergeCell ref="AL30:AL31"/>
    <mergeCell ref="BF32:BF33"/>
    <mergeCell ref="BG32:BG33"/>
    <mergeCell ref="AV32:AV33"/>
    <mergeCell ref="AW32:AW33"/>
    <mergeCell ref="AX32:AX33"/>
    <mergeCell ref="AY32:AY33"/>
    <mergeCell ref="AZ32:AZ33"/>
    <mergeCell ref="BA32:BA33"/>
    <mergeCell ref="AP32:AP33"/>
    <mergeCell ref="AN28:AN29"/>
    <mergeCell ref="AY56:AY57"/>
    <mergeCell ref="BX28:BX29"/>
    <mergeCell ref="A56:A57"/>
    <mergeCell ref="B56:C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BT56:BT57"/>
    <mergeCell ref="BU56:BU57"/>
    <mergeCell ref="BV56:BV57"/>
    <mergeCell ref="BW56:BW57"/>
    <mergeCell ref="BX56:BX57"/>
    <mergeCell ref="AZ56:AZ57"/>
    <mergeCell ref="BA56:BA57"/>
    <mergeCell ref="BB56:BB57"/>
    <mergeCell ref="BC56:BC57"/>
    <mergeCell ref="BD56:BD57"/>
    <mergeCell ref="BE56:BE57"/>
    <mergeCell ref="BF56:BF57"/>
    <mergeCell ref="BG56:BG57"/>
    <mergeCell ref="BH56:BH57"/>
    <mergeCell ref="BI56:BI57"/>
    <mergeCell ref="BJ56:BJ57"/>
    <mergeCell ref="BK56:BK57"/>
    <mergeCell ref="BL56:BL57"/>
    <mergeCell ref="BM56:BM57"/>
    <mergeCell ref="BN56:BN57"/>
    <mergeCell ref="BO56:BO57"/>
    <mergeCell ref="BP56:BP57"/>
    <mergeCell ref="D43:E43"/>
    <mergeCell ref="D44:E44"/>
    <mergeCell ref="D45:E45"/>
    <mergeCell ref="D46:E46"/>
    <mergeCell ref="D47:E47"/>
    <mergeCell ref="D48:E48"/>
    <mergeCell ref="D49:E49"/>
    <mergeCell ref="D50:E50"/>
    <mergeCell ref="D51:E51"/>
    <mergeCell ref="D52:E52"/>
    <mergeCell ref="D53:E53"/>
    <mergeCell ref="D54:E54"/>
    <mergeCell ref="D55:E55"/>
    <mergeCell ref="BQ56:BQ57"/>
    <mergeCell ref="BR56:BR57"/>
    <mergeCell ref="BS56:BS57"/>
    <mergeCell ref="AI56:AI57"/>
    <mergeCell ref="AJ56:AJ57"/>
    <mergeCell ref="AK56:AK57"/>
    <mergeCell ref="AL56:AL57"/>
    <mergeCell ref="AM56:AM57"/>
    <mergeCell ref="AN56:AN57"/>
    <mergeCell ref="AO56:AO57"/>
    <mergeCell ref="AP56:AP57"/>
    <mergeCell ref="AQ56:AQ57"/>
    <mergeCell ref="AR56:AR57"/>
    <mergeCell ref="AS56:AS57"/>
    <mergeCell ref="AT56:AT57"/>
    <mergeCell ref="AU56:AU57"/>
    <mergeCell ref="AV56:AV57"/>
    <mergeCell ref="AW56:AW57"/>
    <mergeCell ref="AX56:AX57"/>
    <mergeCell ref="D30:E30"/>
    <mergeCell ref="D31:E31"/>
    <mergeCell ref="D32:E32"/>
    <mergeCell ref="D33:E33"/>
    <mergeCell ref="D34:E34"/>
    <mergeCell ref="D35:E35"/>
    <mergeCell ref="D36:E36"/>
    <mergeCell ref="D37:E37"/>
    <mergeCell ref="D38:E38"/>
    <mergeCell ref="D39:E39"/>
    <mergeCell ref="D40:E40"/>
    <mergeCell ref="D41:E41"/>
    <mergeCell ref="D88:E88"/>
    <mergeCell ref="D89:E89"/>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42:E42"/>
    <mergeCell ref="D90:E90"/>
    <mergeCell ref="D91:E91"/>
    <mergeCell ref="D92:E92"/>
    <mergeCell ref="D93:E93"/>
    <mergeCell ref="D94:E94"/>
    <mergeCell ref="D95:E95"/>
    <mergeCell ref="A24:D24"/>
    <mergeCell ref="A2:E3"/>
    <mergeCell ref="B10:C10"/>
    <mergeCell ref="B7:C7"/>
    <mergeCell ref="B8:C8"/>
    <mergeCell ref="B9:C9"/>
    <mergeCell ref="B13:C13"/>
    <mergeCell ref="B16:C16"/>
    <mergeCell ref="A6:E6"/>
    <mergeCell ref="A4:E4"/>
    <mergeCell ref="A5:E5"/>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s>
  <phoneticPr fontId="1"/>
  <conditionalFormatting sqref="H78:I78 H82:I82 H86:I86 H90:I90 H94:I94 H76:I76 H84:I84 H88:I88 H92:I92">
    <cfRule type="cellIs" dxfId="520" priority="803" operator="equal">
      <formula>1</formula>
    </cfRule>
  </conditionalFormatting>
  <conditionalFormatting sqref="AI74 AL74">
    <cfRule type="cellIs" dxfId="519" priority="381" operator="equal">
      <formula>1</formula>
    </cfRule>
  </conditionalFormatting>
  <conditionalFormatting sqref="F90:G90 BS90 J90">
    <cfRule type="cellIs" dxfId="518" priority="796" operator="equal">
      <formula>1</formula>
    </cfRule>
  </conditionalFormatting>
  <conditionalFormatting sqref="K90 N90">
    <cfRule type="cellIs" dxfId="517" priority="795" operator="equal">
      <formula>1</formula>
    </cfRule>
  </conditionalFormatting>
  <conditionalFormatting sqref="O90 R90">
    <cfRule type="cellIs" dxfId="516" priority="794" operator="equal">
      <formula>1</formula>
    </cfRule>
  </conditionalFormatting>
  <conditionalFormatting sqref="S90 V90">
    <cfRule type="cellIs" dxfId="515" priority="793" operator="equal">
      <formula>1</formula>
    </cfRule>
  </conditionalFormatting>
  <conditionalFormatting sqref="W90 Z90">
    <cfRule type="cellIs" dxfId="514" priority="792" operator="equal">
      <formula>1</formula>
    </cfRule>
  </conditionalFormatting>
  <conditionalFormatting sqref="AA90 AD90">
    <cfRule type="cellIs" dxfId="513" priority="791" operator="equal">
      <formula>1</formula>
    </cfRule>
  </conditionalFormatting>
  <conditionalFormatting sqref="AE90 AH90">
    <cfRule type="cellIs" dxfId="512" priority="790" operator="equal">
      <formula>1</formula>
    </cfRule>
  </conditionalFormatting>
  <conditionalFormatting sqref="AI90 AL90">
    <cfRule type="cellIs" dxfId="511" priority="789" operator="equal">
      <formula>1</formula>
    </cfRule>
  </conditionalFormatting>
  <conditionalFormatting sqref="AM90 AP90">
    <cfRule type="cellIs" dxfId="510" priority="788" operator="equal">
      <formula>1</formula>
    </cfRule>
  </conditionalFormatting>
  <conditionalFormatting sqref="AQ90 AT90">
    <cfRule type="cellIs" dxfId="509" priority="787" operator="equal">
      <formula>1</formula>
    </cfRule>
  </conditionalFormatting>
  <conditionalFormatting sqref="AU90 AX90">
    <cfRule type="cellIs" dxfId="508" priority="786" operator="equal">
      <formula>1</formula>
    </cfRule>
  </conditionalFormatting>
  <conditionalFormatting sqref="AY90 BB90">
    <cfRule type="cellIs" dxfId="507" priority="785" operator="equal">
      <formula>1</formula>
    </cfRule>
  </conditionalFormatting>
  <conditionalFormatting sqref="BC90 BF90">
    <cfRule type="cellIs" dxfId="506" priority="784" operator="equal">
      <formula>1</formula>
    </cfRule>
  </conditionalFormatting>
  <conditionalFormatting sqref="BG90 BJ90">
    <cfRule type="cellIs" dxfId="505" priority="783" operator="equal">
      <formula>1</formula>
    </cfRule>
  </conditionalFormatting>
  <conditionalFormatting sqref="BK90 BN90">
    <cfRule type="cellIs" dxfId="504" priority="782" operator="equal">
      <formula>1</formula>
    </cfRule>
  </conditionalFormatting>
  <conditionalFormatting sqref="BO90 BR90">
    <cfRule type="cellIs" dxfId="503" priority="781" operator="equal">
      <formula>1</formula>
    </cfRule>
  </conditionalFormatting>
  <conditionalFormatting sqref="F92:G92 BS92 J92">
    <cfRule type="cellIs" dxfId="502" priority="780" operator="equal">
      <formula>1</formula>
    </cfRule>
  </conditionalFormatting>
  <conditionalFormatting sqref="K92 N92">
    <cfRule type="cellIs" dxfId="501" priority="779" operator="equal">
      <formula>1</formula>
    </cfRule>
  </conditionalFormatting>
  <conditionalFormatting sqref="O92 R92">
    <cfRule type="cellIs" dxfId="500" priority="778" operator="equal">
      <formula>1</formula>
    </cfRule>
  </conditionalFormatting>
  <conditionalFormatting sqref="S92 V92">
    <cfRule type="cellIs" dxfId="499" priority="777" operator="equal">
      <formula>1</formula>
    </cfRule>
  </conditionalFormatting>
  <conditionalFormatting sqref="W92 Z92">
    <cfRule type="cellIs" dxfId="498" priority="776" operator="equal">
      <formula>1</formula>
    </cfRule>
  </conditionalFormatting>
  <conditionalFormatting sqref="AA92 AD92">
    <cfRule type="cellIs" dxfId="497" priority="775" operator="equal">
      <formula>1</formula>
    </cfRule>
  </conditionalFormatting>
  <conditionalFormatting sqref="AE92 AH92">
    <cfRule type="cellIs" dxfId="496" priority="774" operator="equal">
      <formula>1</formula>
    </cfRule>
  </conditionalFormatting>
  <conditionalFormatting sqref="AI92 AL92">
    <cfRule type="cellIs" dxfId="495" priority="773" operator="equal">
      <formula>1</formula>
    </cfRule>
  </conditionalFormatting>
  <conditionalFormatting sqref="AM92 AP92">
    <cfRule type="cellIs" dxfId="494" priority="772" operator="equal">
      <formula>1</formula>
    </cfRule>
  </conditionalFormatting>
  <conditionalFormatting sqref="AQ92 AT92">
    <cfRule type="cellIs" dxfId="493" priority="771" operator="equal">
      <formula>1</formula>
    </cfRule>
  </conditionalFormatting>
  <conditionalFormatting sqref="AU92 AX92">
    <cfRule type="cellIs" dxfId="492" priority="770" operator="equal">
      <formula>1</formula>
    </cfRule>
  </conditionalFormatting>
  <conditionalFormatting sqref="AY92 BB92">
    <cfRule type="cellIs" dxfId="491" priority="769" operator="equal">
      <formula>1</formula>
    </cfRule>
  </conditionalFormatting>
  <conditionalFormatting sqref="BC92 BF92">
    <cfRule type="cellIs" dxfId="490" priority="768" operator="equal">
      <formula>1</formula>
    </cfRule>
  </conditionalFormatting>
  <conditionalFormatting sqref="BG92 BJ92">
    <cfRule type="cellIs" dxfId="489" priority="767" operator="equal">
      <formula>1</formula>
    </cfRule>
  </conditionalFormatting>
  <conditionalFormatting sqref="BK92 BN92">
    <cfRule type="cellIs" dxfId="488" priority="766" operator="equal">
      <formula>1</formula>
    </cfRule>
  </conditionalFormatting>
  <conditionalFormatting sqref="BO92 BR92">
    <cfRule type="cellIs" dxfId="487" priority="765" operator="equal">
      <formula>1</formula>
    </cfRule>
  </conditionalFormatting>
  <conditionalFormatting sqref="F94:G94 BS94 J94">
    <cfRule type="cellIs" dxfId="486" priority="764" operator="equal">
      <formula>1</formula>
    </cfRule>
  </conditionalFormatting>
  <conditionalFormatting sqref="K94 N94">
    <cfRule type="cellIs" dxfId="485" priority="763" operator="equal">
      <formula>1</formula>
    </cfRule>
  </conditionalFormatting>
  <conditionalFormatting sqref="O94 R94">
    <cfRule type="cellIs" dxfId="484" priority="762" operator="equal">
      <formula>1</formula>
    </cfRule>
  </conditionalFormatting>
  <conditionalFormatting sqref="S94 V94">
    <cfRule type="cellIs" dxfId="483" priority="761" operator="equal">
      <formula>1</formula>
    </cfRule>
  </conditionalFormatting>
  <conditionalFormatting sqref="W94 Z94">
    <cfRule type="cellIs" dxfId="482" priority="760" operator="equal">
      <formula>1</formula>
    </cfRule>
  </conditionalFormatting>
  <conditionalFormatting sqref="AA94 AD94">
    <cfRule type="cellIs" dxfId="481" priority="759" operator="equal">
      <formula>1</formula>
    </cfRule>
  </conditionalFormatting>
  <conditionalFormatting sqref="AE94 AH94">
    <cfRule type="cellIs" dxfId="480" priority="758" operator="equal">
      <formula>1</formula>
    </cfRule>
  </conditionalFormatting>
  <conditionalFormatting sqref="AI94 AL94">
    <cfRule type="cellIs" dxfId="479" priority="757" operator="equal">
      <formula>1</formula>
    </cfRule>
  </conditionalFormatting>
  <conditionalFormatting sqref="AM94 AP94">
    <cfRule type="cellIs" dxfId="478" priority="756" operator="equal">
      <formula>1</formula>
    </cfRule>
  </conditionalFormatting>
  <conditionalFormatting sqref="AQ94 AT94">
    <cfRule type="cellIs" dxfId="477" priority="755" operator="equal">
      <formula>1</formula>
    </cfRule>
  </conditionalFormatting>
  <conditionalFormatting sqref="AU94 AX94">
    <cfRule type="cellIs" dxfId="476" priority="754" operator="equal">
      <formula>1</formula>
    </cfRule>
  </conditionalFormatting>
  <conditionalFormatting sqref="AY94 BB94">
    <cfRule type="cellIs" dxfId="475" priority="753" operator="equal">
      <formula>1</formula>
    </cfRule>
  </conditionalFormatting>
  <conditionalFormatting sqref="BC94 BF94">
    <cfRule type="cellIs" dxfId="474" priority="752" operator="equal">
      <formula>1</formula>
    </cfRule>
  </conditionalFormatting>
  <conditionalFormatting sqref="BG94 BJ94">
    <cfRule type="cellIs" dxfId="473" priority="751" operator="equal">
      <formula>1</formula>
    </cfRule>
  </conditionalFormatting>
  <conditionalFormatting sqref="BK94 BN94">
    <cfRule type="cellIs" dxfId="472" priority="750" operator="equal">
      <formula>1</formula>
    </cfRule>
  </conditionalFormatting>
  <conditionalFormatting sqref="BO94 BR94">
    <cfRule type="cellIs" dxfId="471" priority="749" operator="equal">
      <formula>1</formula>
    </cfRule>
  </conditionalFormatting>
  <conditionalFormatting sqref="F88:G88 BS88 J88">
    <cfRule type="cellIs" dxfId="470" priority="732" operator="equal">
      <formula>1</formula>
    </cfRule>
  </conditionalFormatting>
  <conditionalFormatting sqref="K88 N88">
    <cfRule type="cellIs" dxfId="469" priority="731" operator="equal">
      <formula>1</formula>
    </cfRule>
  </conditionalFormatting>
  <conditionalFormatting sqref="O88 R88">
    <cfRule type="cellIs" dxfId="468" priority="730" operator="equal">
      <formula>1</formula>
    </cfRule>
  </conditionalFormatting>
  <conditionalFormatting sqref="S88 V88">
    <cfRule type="cellIs" dxfId="467" priority="729" operator="equal">
      <formula>1</formula>
    </cfRule>
  </conditionalFormatting>
  <conditionalFormatting sqref="W88 Z88">
    <cfRule type="cellIs" dxfId="466" priority="728" operator="equal">
      <formula>1</formula>
    </cfRule>
  </conditionalFormatting>
  <conditionalFormatting sqref="AA88 AD88">
    <cfRule type="cellIs" dxfId="465" priority="727" operator="equal">
      <formula>1</formula>
    </cfRule>
  </conditionalFormatting>
  <conditionalFormatting sqref="AE88 AH88">
    <cfRule type="cellIs" dxfId="464" priority="726" operator="equal">
      <formula>1</formula>
    </cfRule>
  </conditionalFormatting>
  <conditionalFormatting sqref="AI88 AL88">
    <cfRule type="cellIs" dxfId="463" priority="725" operator="equal">
      <formula>1</formula>
    </cfRule>
  </conditionalFormatting>
  <conditionalFormatting sqref="AM88 AP88">
    <cfRule type="cellIs" dxfId="462" priority="724" operator="equal">
      <formula>1</formula>
    </cfRule>
  </conditionalFormatting>
  <conditionalFormatting sqref="AQ88 AT88">
    <cfRule type="cellIs" dxfId="461" priority="723" operator="equal">
      <formula>1</formula>
    </cfRule>
  </conditionalFormatting>
  <conditionalFormatting sqref="AU88 AX88">
    <cfRule type="cellIs" dxfId="460" priority="722" operator="equal">
      <formula>1</formula>
    </cfRule>
  </conditionalFormatting>
  <conditionalFormatting sqref="AY88 BB88">
    <cfRule type="cellIs" dxfId="459" priority="721" operator="equal">
      <formula>1</formula>
    </cfRule>
  </conditionalFormatting>
  <conditionalFormatting sqref="BC88 BF88">
    <cfRule type="cellIs" dxfId="458" priority="720" operator="equal">
      <formula>1</formula>
    </cfRule>
  </conditionalFormatting>
  <conditionalFormatting sqref="BG88 BJ88">
    <cfRule type="cellIs" dxfId="457" priority="719" operator="equal">
      <formula>1</formula>
    </cfRule>
  </conditionalFormatting>
  <conditionalFormatting sqref="BK88 BN88">
    <cfRule type="cellIs" dxfId="456" priority="718" operator="equal">
      <formula>1</formula>
    </cfRule>
  </conditionalFormatting>
  <conditionalFormatting sqref="BO88 BR88">
    <cfRule type="cellIs" dxfId="455" priority="717" operator="equal">
      <formula>1</formula>
    </cfRule>
  </conditionalFormatting>
  <conditionalFormatting sqref="F86:G86 BS86 J86">
    <cfRule type="cellIs" dxfId="454" priority="716" operator="equal">
      <formula>1</formula>
    </cfRule>
  </conditionalFormatting>
  <conditionalFormatting sqref="K86 N86">
    <cfRule type="cellIs" dxfId="453" priority="715" operator="equal">
      <formula>1</formula>
    </cfRule>
  </conditionalFormatting>
  <conditionalFormatting sqref="O86 R86">
    <cfRule type="cellIs" dxfId="452" priority="714" operator="equal">
      <formula>1</formula>
    </cfRule>
  </conditionalFormatting>
  <conditionalFormatting sqref="S86 V86">
    <cfRule type="cellIs" dxfId="451" priority="713" operator="equal">
      <formula>1</formula>
    </cfRule>
  </conditionalFormatting>
  <conditionalFormatting sqref="W86 Z86">
    <cfRule type="cellIs" dxfId="450" priority="712" operator="equal">
      <formula>1</formula>
    </cfRule>
  </conditionalFormatting>
  <conditionalFormatting sqref="AA86 AD86">
    <cfRule type="cellIs" dxfId="449" priority="711" operator="equal">
      <formula>1</formula>
    </cfRule>
  </conditionalFormatting>
  <conditionalFormatting sqref="AE86 AH86">
    <cfRule type="cellIs" dxfId="448" priority="710" operator="equal">
      <formula>1</formula>
    </cfRule>
  </conditionalFormatting>
  <conditionalFormatting sqref="AI86 AL86">
    <cfRule type="cellIs" dxfId="447" priority="709" operator="equal">
      <formula>1</formula>
    </cfRule>
  </conditionalFormatting>
  <conditionalFormatting sqref="AM86 AP86">
    <cfRule type="cellIs" dxfId="446" priority="708" operator="equal">
      <formula>1</formula>
    </cfRule>
  </conditionalFormatting>
  <conditionalFormatting sqref="AQ86 AT86">
    <cfRule type="cellIs" dxfId="445" priority="707" operator="equal">
      <formula>1</formula>
    </cfRule>
  </conditionalFormatting>
  <conditionalFormatting sqref="AU86 AX86">
    <cfRule type="cellIs" dxfId="444" priority="706" operator="equal">
      <formula>1</formula>
    </cfRule>
  </conditionalFormatting>
  <conditionalFormatting sqref="AY86 BB86">
    <cfRule type="cellIs" dxfId="443" priority="705" operator="equal">
      <formula>1</formula>
    </cfRule>
  </conditionalFormatting>
  <conditionalFormatting sqref="BC86 BF86">
    <cfRule type="cellIs" dxfId="442" priority="704" operator="equal">
      <formula>1</formula>
    </cfRule>
  </conditionalFormatting>
  <conditionalFormatting sqref="BG86 BJ86">
    <cfRule type="cellIs" dxfId="441" priority="703" operator="equal">
      <formula>1</formula>
    </cfRule>
  </conditionalFormatting>
  <conditionalFormatting sqref="BK86 BN86">
    <cfRule type="cellIs" dxfId="440" priority="702" operator="equal">
      <formula>1</formula>
    </cfRule>
  </conditionalFormatting>
  <conditionalFormatting sqref="BO86 BR86">
    <cfRule type="cellIs" dxfId="439" priority="701" operator="equal">
      <formula>1</formula>
    </cfRule>
  </conditionalFormatting>
  <conditionalFormatting sqref="F84:G84 BS84 J84">
    <cfRule type="cellIs" dxfId="438" priority="700" operator="equal">
      <formula>1</formula>
    </cfRule>
  </conditionalFormatting>
  <conditionalFormatting sqref="K84 N84">
    <cfRule type="cellIs" dxfId="437" priority="699" operator="equal">
      <formula>1</formula>
    </cfRule>
  </conditionalFormatting>
  <conditionalFormatting sqref="O84 R84">
    <cfRule type="cellIs" dxfId="436" priority="698" operator="equal">
      <formula>1</formula>
    </cfRule>
  </conditionalFormatting>
  <conditionalFormatting sqref="S84 V84">
    <cfRule type="cellIs" dxfId="435" priority="697" operator="equal">
      <formula>1</formula>
    </cfRule>
  </conditionalFormatting>
  <conditionalFormatting sqref="W84 Z84">
    <cfRule type="cellIs" dxfId="434" priority="696" operator="equal">
      <formula>1</formula>
    </cfRule>
  </conditionalFormatting>
  <conditionalFormatting sqref="AA84 AD84">
    <cfRule type="cellIs" dxfId="433" priority="695" operator="equal">
      <formula>1</formula>
    </cfRule>
  </conditionalFormatting>
  <conditionalFormatting sqref="AE84 AH84">
    <cfRule type="cellIs" dxfId="432" priority="694" operator="equal">
      <formula>1</formula>
    </cfRule>
  </conditionalFormatting>
  <conditionalFormatting sqref="AI84 AL84">
    <cfRule type="cellIs" dxfId="431" priority="693" operator="equal">
      <formula>1</formula>
    </cfRule>
  </conditionalFormatting>
  <conditionalFormatting sqref="AM84 AP84">
    <cfRule type="cellIs" dxfId="430" priority="692" operator="equal">
      <formula>1</formula>
    </cfRule>
  </conditionalFormatting>
  <conditionalFormatting sqref="AQ84 AT84">
    <cfRule type="cellIs" dxfId="429" priority="691" operator="equal">
      <formula>1</formula>
    </cfRule>
  </conditionalFormatting>
  <conditionalFormatting sqref="AU84 AX84">
    <cfRule type="cellIs" dxfId="428" priority="690" operator="equal">
      <formula>1</formula>
    </cfRule>
  </conditionalFormatting>
  <conditionalFormatting sqref="AY84 BB84">
    <cfRule type="cellIs" dxfId="427" priority="689" operator="equal">
      <formula>1</formula>
    </cfRule>
  </conditionalFormatting>
  <conditionalFormatting sqref="BC84 BF84">
    <cfRule type="cellIs" dxfId="426" priority="688" operator="equal">
      <formula>1</formula>
    </cfRule>
  </conditionalFormatting>
  <conditionalFormatting sqref="BG84 BJ84">
    <cfRule type="cellIs" dxfId="425" priority="687" operator="equal">
      <formula>1</formula>
    </cfRule>
  </conditionalFormatting>
  <conditionalFormatting sqref="BK84 BN84">
    <cfRule type="cellIs" dxfId="424" priority="686" operator="equal">
      <formula>1</formula>
    </cfRule>
  </conditionalFormatting>
  <conditionalFormatting sqref="BO84 BR84">
    <cfRule type="cellIs" dxfId="423" priority="685" operator="equal">
      <formula>1</formula>
    </cfRule>
  </conditionalFormatting>
  <conditionalFormatting sqref="F82:G82 BS82 J82">
    <cfRule type="cellIs" dxfId="422" priority="684" operator="equal">
      <formula>1</formula>
    </cfRule>
  </conditionalFormatting>
  <conditionalFormatting sqref="K82 N82">
    <cfRule type="cellIs" dxfId="421" priority="683" operator="equal">
      <formula>1</formula>
    </cfRule>
  </conditionalFormatting>
  <conditionalFormatting sqref="O82 R82">
    <cfRule type="cellIs" dxfId="420" priority="682" operator="equal">
      <formula>1</formula>
    </cfRule>
  </conditionalFormatting>
  <conditionalFormatting sqref="S82 V82">
    <cfRule type="cellIs" dxfId="419" priority="681" operator="equal">
      <formula>1</formula>
    </cfRule>
  </conditionalFormatting>
  <conditionalFormatting sqref="W82 Z82">
    <cfRule type="cellIs" dxfId="418" priority="680" operator="equal">
      <formula>1</formula>
    </cfRule>
  </conditionalFormatting>
  <conditionalFormatting sqref="AA82 AD82">
    <cfRule type="cellIs" dxfId="417" priority="679" operator="equal">
      <formula>1</formula>
    </cfRule>
  </conditionalFormatting>
  <conditionalFormatting sqref="AE82 AH82">
    <cfRule type="cellIs" dxfId="416" priority="678" operator="equal">
      <formula>1</formula>
    </cfRule>
  </conditionalFormatting>
  <conditionalFormatting sqref="AI82 AL82">
    <cfRule type="cellIs" dxfId="415" priority="677" operator="equal">
      <formula>1</formula>
    </cfRule>
  </conditionalFormatting>
  <conditionalFormatting sqref="AM82 AP82">
    <cfRule type="cellIs" dxfId="414" priority="676" operator="equal">
      <formula>1</formula>
    </cfRule>
  </conditionalFormatting>
  <conditionalFormatting sqref="AQ82 AT82">
    <cfRule type="cellIs" dxfId="413" priority="675" operator="equal">
      <formula>1</formula>
    </cfRule>
  </conditionalFormatting>
  <conditionalFormatting sqref="AU82 AX82">
    <cfRule type="cellIs" dxfId="412" priority="674" operator="equal">
      <formula>1</formula>
    </cfRule>
  </conditionalFormatting>
  <conditionalFormatting sqref="AY82 BB82">
    <cfRule type="cellIs" dxfId="411" priority="673" operator="equal">
      <formula>1</formula>
    </cfRule>
  </conditionalFormatting>
  <conditionalFormatting sqref="BC82 BF82">
    <cfRule type="cellIs" dxfId="410" priority="672" operator="equal">
      <formula>1</formula>
    </cfRule>
  </conditionalFormatting>
  <conditionalFormatting sqref="BG82 BJ82">
    <cfRule type="cellIs" dxfId="409" priority="671" operator="equal">
      <formula>1</formula>
    </cfRule>
  </conditionalFormatting>
  <conditionalFormatting sqref="BK82 BN82">
    <cfRule type="cellIs" dxfId="408" priority="670" operator="equal">
      <formula>1</formula>
    </cfRule>
  </conditionalFormatting>
  <conditionalFormatting sqref="BO82 BR82">
    <cfRule type="cellIs" dxfId="407" priority="669" operator="equal">
      <formula>1</formula>
    </cfRule>
  </conditionalFormatting>
  <conditionalFormatting sqref="N76:O76 F76:G76 BC76 AH76:AI76 J76 R76:S76 V76:W76 Z76:AA76 AL76:AM76 AP76:AQ76 AT76:AU76 BF76:BG76 BJ76:BK76 BN76:BO76 BR76:BS76">
    <cfRule type="cellIs" dxfId="406" priority="644" operator="equal">
      <formula>1</formula>
    </cfRule>
  </conditionalFormatting>
  <conditionalFormatting sqref="K76">
    <cfRule type="cellIs" dxfId="405" priority="643" operator="equal">
      <formula>1</formula>
    </cfRule>
  </conditionalFormatting>
  <conditionalFormatting sqref="AD76">
    <cfRule type="cellIs" dxfId="404" priority="642" operator="equal">
      <formula>1</formula>
    </cfRule>
  </conditionalFormatting>
  <conditionalFormatting sqref="AE76">
    <cfRule type="cellIs" dxfId="403" priority="641" operator="equal">
      <formula>1</formula>
    </cfRule>
  </conditionalFormatting>
  <conditionalFormatting sqref="AX76">
    <cfRule type="cellIs" dxfId="402" priority="640" operator="equal">
      <formula>1</formula>
    </cfRule>
  </conditionalFormatting>
  <conditionalFormatting sqref="AY76 BB76">
    <cfRule type="cellIs" dxfId="401" priority="639" operator="equal">
      <formula>1</formula>
    </cfRule>
  </conditionalFormatting>
  <conditionalFormatting sqref="N78:O78 F78:G78 BC78 AH78:AI78 J78 R78:S78 V78:W78 Z78:AA78 AL78:AM78 AP78:AQ78 AT78:AU78 BF78:BG78 BJ78:BK78 BN78:BO78 BR78:BS78">
    <cfRule type="cellIs" dxfId="400" priority="638" operator="equal">
      <formula>1</formula>
    </cfRule>
  </conditionalFormatting>
  <conditionalFormatting sqref="K78">
    <cfRule type="cellIs" dxfId="399" priority="637" operator="equal">
      <formula>1</formula>
    </cfRule>
  </conditionalFormatting>
  <conditionalFormatting sqref="AD78">
    <cfRule type="cellIs" dxfId="398" priority="636" operator="equal">
      <formula>1</formula>
    </cfRule>
  </conditionalFormatting>
  <conditionalFormatting sqref="AE78">
    <cfRule type="cellIs" dxfId="397" priority="635" operator="equal">
      <formula>1</formula>
    </cfRule>
  </conditionalFormatting>
  <conditionalFormatting sqref="AX78">
    <cfRule type="cellIs" dxfId="396" priority="634" operator="equal">
      <formula>1</formula>
    </cfRule>
  </conditionalFormatting>
  <conditionalFormatting sqref="AY78 BB78">
    <cfRule type="cellIs" dxfId="395" priority="633" operator="equal">
      <formula>1</formula>
    </cfRule>
  </conditionalFormatting>
  <conditionalFormatting sqref="S74 V74">
    <cfRule type="cellIs" dxfId="394" priority="385" operator="equal">
      <formula>1</formula>
    </cfRule>
  </conditionalFormatting>
  <conditionalFormatting sqref="W74 Z74">
    <cfRule type="cellIs" dxfId="393" priority="384" operator="equal">
      <formula>1</formula>
    </cfRule>
  </conditionalFormatting>
  <conditionalFormatting sqref="AA74 AD74">
    <cfRule type="cellIs" dxfId="392" priority="383" operator="equal">
      <formula>1</formula>
    </cfRule>
  </conditionalFormatting>
  <conditionalFormatting sqref="AE74 AH74">
    <cfRule type="cellIs" dxfId="391" priority="382" operator="equal">
      <formula>1</formula>
    </cfRule>
  </conditionalFormatting>
  <conditionalFormatting sqref="AM74 AP74">
    <cfRule type="cellIs" dxfId="390" priority="380" operator="equal">
      <formula>1</formula>
    </cfRule>
  </conditionalFormatting>
  <conditionalFormatting sqref="AQ74 AT74">
    <cfRule type="cellIs" dxfId="389" priority="379" operator="equal">
      <formula>1</formula>
    </cfRule>
  </conditionalFormatting>
  <conditionalFormatting sqref="AU74 AX74">
    <cfRule type="cellIs" dxfId="388" priority="378" operator="equal">
      <formula>1</formula>
    </cfRule>
  </conditionalFormatting>
  <conditionalFormatting sqref="L76:M76 L78:M78">
    <cfRule type="cellIs" dxfId="387" priority="624" operator="equal">
      <formula>1</formula>
    </cfRule>
  </conditionalFormatting>
  <conditionalFormatting sqref="P76:Q76 P78:Q78">
    <cfRule type="cellIs" dxfId="386" priority="623" operator="equal">
      <formula>1</formula>
    </cfRule>
  </conditionalFormatting>
  <conditionalFormatting sqref="T76:U76 T78:U78">
    <cfRule type="cellIs" dxfId="385" priority="622" operator="equal">
      <formula>1</formula>
    </cfRule>
  </conditionalFormatting>
  <conditionalFormatting sqref="X76:Y76 X78:Y78">
    <cfRule type="cellIs" dxfId="384" priority="621" operator="equal">
      <formula>1</formula>
    </cfRule>
  </conditionalFormatting>
  <conditionalFormatting sqref="AF76:AG76 AF78:AG78">
    <cfRule type="cellIs" dxfId="383" priority="620" operator="equal">
      <formula>1</formula>
    </cfRule>
  </conditionalFormatting>
  <conditionalFormatting sqref="AJ76:AK76 AJ78:AK78">
    <cfRule type="cellIs" dxfId="382" priority="619" operator="equal">
      <formula>1</formula>
    </cfRule>
  </conditionalFormatting>
  <conditionalFormatting sqref="AR76:AS76 AR78:AS78">
    <cfRule type="cellIs" dxfId="381" priority="618" operator="equal">
      <formula>1</formula>
    </cfRule>
  </conditionalFormatting>
  <conditionalFormatting sqref="AD68">
    <cfRule type="cellIs" dxfId="380" priority="370" operator="equal">
      <formula>1</formula>
    </cfRule>
  </conditionalFormatting>
  <conditionalFormatting sqref="AE68">
    <cfRule type="cellIs" dxfId="379" priority="369" operator="equal">
      <formula>1</formula>
    </cfRule>
  </conditionalFormatting>
  <conditionalFormatting sqref="AX68">
    <cfRule type="cellIs" dxfId="378" priority="368" operator="equal">
      <formula>1</formula>
    </cfRule>
  </conditionalFormatting>
  <conditionalFormatting sqref="AY68 BB68">
    <cfRule type="cellIs" dxfId="377" priority="367" operator="equal">
      <formula>1</formula>
    </cfRule>
  </conditionalFormatting>
  <conditionalFormatting sqref="N70:O70 F70:G70 BC70 AH70:AI70 J70 R70:S70 V70:W70 Z70:AA70 AL70:AM70 AP70:AQ70 AT70:AU70 BF70:BG70 BJ70:BK70 BN70:BO70 BR70:BS70">
    <cfRule type="cellIs" dxfId="376" priority="366" operator="equal">
      <formula>1</formula>
    </cfRule>
  </conditionalFormatting>
  <conditionalFormatting sqref="K70">
    <cfRule type="cellIs" dxfId="375" priority="365" operator="equal">
      <formula>1</formula>
    </cfRule>
  </conditionalFormatting>
  <conditionalFormatting sqref="AD70">
    <cfRule type="cellIs" dxfId="374" priority="364" operator="equal">
      <formula>1</formula>
    </cfRule>
  </conditionalFormatting>
  <conditionalFormatting sqref="AE70">
    <cfRule type="cellIs" dxfId="373" priority="363" operator="equal">
      <formula>1</formula>
    </cfRule>
  </conditionalFormatting>
  <conditionalFormatting sqref="AX70">
    <cfRule type="cellIs" dxfId="372" priority="362" operator="equal">
      <formula>1</formula>
    </cfRule>
  </conditionalFormatting>
  <conditionalFormatting sqref="AY70 BB70">
    <cfRule type="cellIs" dxfId="371" priority="361" operator="equal">
      <formula>1</formula>
    </cfRule>
  </conditionalFormatting>
  <conditionalFormatting sqref="L68:M68 L70:M70">
    <cfRule type="cellIs" dxfId="370" priority="360" operator="equal">
      <formula>1</formula>
    </cfRule>
  </conditionalFormatting>
  <conditionalFormatting sqref="P68:Q68 P70:Q70">
    <cfRule type="cellIs" dxfId="369" priority="359" operator="equal">
      <formula>1</formula>
    </cfRule>
  </conditionalFormatting>
  <conditionalFormatting sqref="T68:U68 T70:U70">
    <cfRule type="cellIs" dxfId="368" priority="358" operator="equal">
      <formula>1</formula>
    </cfRule>
  </conditionalFormatting>
  <conditionalFormatting sqref="X68:Y68 X70:Y70">
    <cfRule type="cellIs" dxfId="367" priority="357" operator="equal">
      <formula>1</formula>
    </cfRule>
  </conditionalFormatting>
  <conditionalFormatting sqref="AF68:AG68 AF70:AG70">
    <cfRule type="cellIs" dxfId="366" priority="356" operator="equal">
      <formula>1</formula>
    </cfRule>
  </conditionalFormatting>
  <conditionalFormatting sqref="AJ68:AK68 AJ70:AK70">
    <cfRule type="cellIs" dxfId="365" priority="355" operator="equal">
      <formula>1</formula>
    </cfRule>
  </conditionalFormatting>
  <conditionalFormatting sqref="AR68:AS68 AR70:AS70">
    <cfRule type="cellIs" dxfId="364" priority="354" operator="equal">
      <formula>1</formula>
    </cfRule>
  </conditionalFormatting>
  <conditionalFormatting sqref="AV68:AW68 AV70:AW70">
    <cfRule type="cellIs" dxfId="363" priority="353" operator="equal">
      <formula>1</formula>
    </cfRule>
  </conditionalFormatting>
  <conditionalFormatting sqref="AV76:AW76 AV78:AW78">
    <cfRule type="cellIs" dxfId="362" priority="599" operator="equal">
      <formula>1</formula>
    </cfRule>
  </conditionalFormatting>
  <conditionalFormatting sqref="AZ76:BA76 AZ78:BA78">
    <cfRule type="cellIs" dxfId="361" priority="598" operator="equal">
      <formula>1</formula>
    </cfRule>
  </conditionalFormatting>
  <conditionalFormatting sqref="BD76:BE76 BD78:BE78">
    <cfRule type="cellIs" dxfId="360" priority="597" operator="equal">
      <formula>1</formula>
    </cfRule>
  </conditionalFormatting>
  <conditionalFormatting sqref="BH76:BI76 BH78:BI78">
    <cfRule type="cellIs" dxfId="359" priority="596" operator="equal">
      <formula>1</formula>
    </cfRule>
  </conditionalFormatting>
  <conditionalFormatting sqref="BL76:BM76 BL78:BM78">
    <cfRule type="cellIs" dxfId="358" priority="595" operator="equal">
      <formula>1</formula>
    </cfRule>
  </conditionalFormatting>
  <conditionalFormatting sqref="BP76:BQ76 BP78:BQ78">
    <cfRule type="cellIs" dxfId="357" priority="594" operator="equal">
      <formula>1</formula>
    </cfRule>
  </conditionalFormatting>
  <conditionalFormatting sqref="AB76:AC76 AB78:AC78">
    <cfRule type="cellIs" dxfId="356" priority="593" operator="equal">
      <formula>1</formula>
    </cfRule>
  </conditionalFormatting>
  <conditionalFormatting sqref="AN76:AO76 AN78:AO78">
    <cfRule type="cellIs" dxfId="355" priority="592" operator="equal">
      <formula>1</formula>
    </cfRule>
  </conditionalFormatting>
  <conditionalFormatting sqref="AA80 AM80 BS80 F80:J80">
    <cfRule type="cellIs" dxfId="354" priority="591" operator="equal">
      <formula>1</formula>
    </cfRule>
  </conditionalFormatting>
  <conditionalFormatting sqref="AD80">
    <cfRule type="cellIs" dxfId="353" priority="590" operator="equal">
      <formula>1</formula>
    </cfRule>
  </conditionalFormatting>
  <conditionalFormatting sqref="AP80">
    <cfRule type="cellIs" dxfId="352" priority="589" operator="equal">
      <formula>1</formula>
    </cfRule>
  </conditionalFormatting>
  <conditionalFormatting sqref="K80:N80 L82:M82 L84:M84 L86:M86 L88:M88 L90:M90 L92:M92 L94:M94">
    <cfRule type="cellIs" dxfId="351" priority="588" operator="equal">
      <formula>1</formula>
    </cfRule>
  </conditionalFormatting>
  <conditionalFormatting sqref="O80:R80 P82:Q82 P84:Q84 P86:Q86 P88:Q88 P90:Q90 P92:Q92 P94:Q94">
    <cfRule type="cellIs" dxfId="350" priority="587" operator="equal">
      <formula>1</formula>
    </cfRule>
  </conditionalFormatting>
  <conditionalFormatting sqref="S80:V80 T82:U82 T84:U84 T86:U86 T88:U88 T90:U90 T92:U92 T94:U94">
    <cfRule type="cellIs" dxfId="349" priority="586" operator="equal">
      <formula>1</formula>
    </cfRule>
  </conditionalFormatting>
  <conditionalFormatting sqref="W80:Z80 X82:Y82 X84:Y84 X86:Y86 X88:Y88 X90:Y90 X92:Y92 X94:Y94">
    <cfRule type="cellIs" dxfId="348" priority="585" operator="equal">
      <formula>1</formula>
    </cfRule>
  </conditionalFormatting>
  <conditionalFormatting sqref="AE80:AH80 AF82:AG82 AF84:AG84 AF86:AG86 AF88:AG88 AF90:AG90 AF92:AG92 AF94:AG94">
    <cfRule type="cellIs" dxfId="347" priority="584" operator="equal">
      <formula>1</formula>
    </cfRule>
  </conditionalFormatting>
  <conditionalFormatting sqref="AI80:AL80 AJ82:AK82 AJ84:AK84 AJ86:AK86 AJ88:AK88 AJ90:AK90 AJ92:AK92 AJ94:AK94">
    <cfRule type="cellIs" dxfId="346" priority="583" operator="equal">
      <formula>1</formula>
    </cfRule>
  </conditionalFormatting>
  <conditionalFormatting sqref="AQ80:AT80 AR82:AS82 AR84:AS84 AR86:AS86 AR88:AS88 AR90:AS90 AR92:AS92 AR94:AS94">
    <cfRule type="cellIs" dxfId="345" priority="582" operator="equal">
      <formula>1</formula>
    </cfRule>
  </conditionalFormatting>
  <conditionalFormatting sqref="AU80:AX80 AV82:AW82 AV84:AW84 AV86:AW86 AV88:AW88 AV90:AW90 AV92:AW92 AV94:AW94">
    <cfRule type="cellIs" dxfId="344" priority="581" operator="equal">
      <formula>1</formula>
    </cfRule>
  </conditionalFormatting>
  <conditionalFormatting sqref="AY80:BB80 AZ82:BA82 AZ84:BA84 AZ86:BA86 AZ88:BA88 AZ90:BA90 AZ92:BA92 AZ94:BA94">
    <cfRule type="cellIs" dxfId="343" priority="580" operator="equal">
      <formula>1</formula>
    </cfRule>
  </conditionalFormatting>
  <conditionalFormatting sqref="BC80:BF80 BD82:BE82 BD84:BE84 BD86:BE86 BD88:BE88 BD90:BE90 BD92:BE92 BD94:BE94">
    <cfRule type="cellIs" dxfId="342" priority="579" operator="equal">
      <formula>1</formula>
    </cfRule>
  </conditionalFormatting>
  <conditionalFormatting sqref="BG80:BJ80 BH82:BI82 BH84:BI84 BH86:BI86 BH88:BI88 BH90:BI90 BH92:BI92 BH94:BI94">
    <cfRule type="cellIs" dxfId="341" priority="578" operator="equal">
      <formula>1</formula>
    </cfRule>
  </conditionalFormatting>
  <conditionalFormatting sqref="BK80:BN80 BL82:BM82 BL84:BM84 BL86:BM86 BL88:BM88 BL90:BM90 BL92:BM92 BL94:BM94">
    <cfRule type="cellIs" dxfId="340" priority="577" operator="equal">
      <formula>1</formula>
    </cfRule>
  </conditionalFormatting>
  <conditionalFormatting sqref="BO80:BR80 BP82:BQ82 BP84:BQ84 BP86:BQ86 BP88:BQ88 BP90:BQ90 BP92:BQ92 BP94:BQ94">
    <cfRule type="cellIs" dxfId="339" priority="576" operator="equal">
      <formula>1</formula>
    </cfRule>
  </conditionalFormatting>
  <conditionalFormatting sqref="AB80:AC80 AB82:AC82 AB84:AC84 AB86:AC86 AB88:AC88 AB90:AC90 AB92:AC92 AB94:AC94">
    <cfRule type="cellIs" dxfId="338" priority="575" operator="equal">
      <formula>1</formula>
    </cfRule>
  </conditionalFormatting>
  <conditionalFormatting sqref="AN80:AO80 AN82:AO82 AN84:AO84 AN86:AO86 AN88:AO88 AN90:AO90 AN92:AO92 AN94:AO94">
    <cfRule type="cellIs" dxfId="337" priority="574" operator="equal">
      <formula>1</formula>
    </cfRule>
  </conditionalFormatting>
  <conditionalFormatting sqref="K36">
    <cfRule type="cellIs" dxfId="336" priority="326" operator="equal">
      <formula>1</formula>
    </cfRule>
  </conditionalFormatting>
  <conditionalFormatting sqref="AD34 AD36">
    <cfRule type="cellIs" dxfId="335" priority="325" operator="equal">
      <formula>1</formula>
    </cfRule>
  </conditionalFormatting>
  <conditionalFormatting sqref="AE36">
    <cfRule type="cellIs" dxfId="334" priority="324" operator="equal">
      <formula>1</formula>
    </cfRule>
  </conditionalFormatting>
  <conditionalFormatting sqref="AP34">
    <cfRule type="cellIs" dxfId="333" priority="323" operator="equal">
      <formula>1</formula>
    </cfRule>
  </conditionalFormatting>
  <conditionalFormatting sqref="AX36">
    <cfRule type="cellIs" dxfId="332" priority="322" operator="equal">
      <formula>1</formula>
    </cfRule>
  </conditionalFormatting>
  <conditionalFormatting sqref="AY36 BB36">
    <cfRule type="cellIs" dxfId="331" priority="321" operator="equal">
      <formula>1</formula>
    </cfRule>
  </conditionalFormatting>
  <conditionalFormatting sqref="F62:G62 BS62 J62">
    <cfRule type="cellIs" dxfId="330" priority="320" operator="equal">
      <formula>1</formula>
    </cfRule>
  </conditionalFormatting>
  <conditionalFormatting sqref="K62 N62">
    <cfRule type="cellIs" dxfId="329" priority="319" operator="equal">
      <formula>1</formula>
    </cfRule>
  </conditionalFormatting>
  <conditionalFormatting sqref="O62 R62">
    <cfRule type="cellIs" dxfId="328" priority="318" operator="equal">
      <formula>1</formula>
    </cfRule>
  </conditionalFormatting>
  <conditionalFormatting sqref="S62 V62">
    <cfRule type="cellIs" dxfId="327" priority="317" operator="equal">
      <formula>1</formula>
    </cfRule>
  </conditionalFormatting>
  <conditionalFormatting sqref="W62 Z62">
    <cfRule type="cellIs" dxfId="326" priority="316" operator="equal">
      <formula>1</formula>
    </cfRule>
  </conditionalFormatting>
  <conditionalFormatting sqref="AA62 AD62">
    <cfRule type="cellIs" dxfId="325" priority="315" operator="equal">
      <formula>1</formula>
    </cfRule>
  </conditionalFormatting>
  <conditionalFormatting sqref="AE62 AH62">
    <cfRule type="cellIs" dxfId="324" priority="314" operator="equal">
      <formula>1</formula>
    </cfRule>
  </conditionalFormatting>
  <conditionalFormatting sqref="AI62 AL62">
    <cfRule type="cellIs" dxfId="323" priority="313" operator="equal">
      <formula>1</formula>
    </cfRule>
  </conditionalFormatting>
  <conditionalFormatting sqref="AM62 AP62">
    <cfRule type="cellIs" dxfId="322" priority="312" operator="equal">
      <formula>1</formula>
    </cfRule>
  </conditionalFormatting>
  <conditionalFormatting sqref="AQ62 AT62">
    <cfRule type="cellIs" dxfId="321" priority="311" operator="equal">
      <formula>1</formula>
    </cfRule>
  </conditionalFormatting>
  <conditionalFormatting sqref="AU62 AX62">
    <cfRule type="cellIs" dxfId="320" priority="310" operator="equal">
      <formula>1</formula>
    </cfRule>
  </conditionalFormatting>
  <conditionalFormatting sqref="AY62 BB62">
    <cfRule type="cellIs" dxfId="319" priority="309" operator="equal">
      <formula>1</formula>
    </cfRule>
  </conditionalFormatting>
  <conditionalFormatting sqref="BC62 BF62">
    <cfRule type="cellIs" dxfId="318" priority="308" operator="equal">
      <formula>1</formula>
    </cfRule>
  </conditionalFormatting>
  <conditionalFormatting sqref="BG62 BJ62">
    <cfRule type="cellIs" dxfId="317" priority="307" operator="equal">
      <formula>1</formula>
    </cfRule>
  </conditionalFormatting>
  <conditionalFormatting sqref="BK62 BN62">
    <cfRule type="cellIs" dxfId="316" priority="306" operator="equal">
      <formula>1</formula>
    </cfRule>
  </conditionalFormatting>
  <conditionalFormatting sqref="BO62 BR62">
    <cfRule type="cellIs" dxfId="315" priority="305" operator="equal">
      <formula>1</formula>
    </cfRule>
  </conditionalFormatting>
  <conditionalFormatting sqref="F64:G64 BS64 J64">
    <cfRule type="cellIs" dxfId="314" priority="304" operator="equal">
      <formula>1</formula>
    </cfRule>
  </conditionalFormatting>
  <conditionalFormatting sqref="K64 N64">
    <cfRule type="cellIs" dxfId="313" priority="303" operator="equal">
      <formula>1</formula>
    </cfRule>
  </conditionalFormatting>
  <conditionalFormatting sqref="O64 R64">
    <cfRule type="cellIs" dxfId="312" priority="302" operator="equal">
      <formula>1</formula>
    </cfRule>
  </conditionalFormatting>
  <conditionalFormatting sqref="S64 V64">
    <cfRule type="cellIs" dxfId="311" priority="301" operator="equal">
      <formula>1</formula>
    </cfRule>
  </conditionalFormatting>
  <conditionalFormatting sqref="W64 Z64">
    <cfRule type="cellIs" dxfId="310" priority="300" operator="equal">
      <formula>1</formula>
    </cfRule>
  </conditionalFormatting>
  <conditionalFormatting sqref="AA64 AD64">
    <cfRule type="cellIs" dxfId="309" priority="299" operator="equal">
      <formula>1</formula>
    </cfRule>
  </conditionalFormatting>
  <conditionalFormatting sqref="AE64 AH64">
    <cfRule type="cellIs" dxfId="308" priority="298" operator="equal">
      <formula>1</formula>
    </cfRule>
  </conditionalFormatting>
  <conditionalFormatting sqref="AI64 AL64">
    <cfRule type="cellIs" dxfId="307" priority="297" operator="equal">
      <formula>1</formula>
    </cfRule>
  </conditionalFormatting>
  <conditionalFormatting sqref="AM64 AP64">
    <cfRule type="cellIs" dxfId="306" priority="296" operator="equal">
      <formula>1</formula>
    </cfRule>
  </conditionalFormatting>
  <conditionalFormatting sqref="AQ64 AT64">
    <cfRule type="cellIs" dxfId="305" priority="295" operator="equal">
      <formula>1</formula>
    </cfRule>
  </conditionalFormatting>
  <conditionalFormatting sqref="AU64 AX64">
    <cfRule type="cellIs" dxfId="304" priority="294" operator="equal">
      <formula>1</formula>
    </cfRule>
  </conditionalFormatting>
  <conditionalFormatting sqref="AY64 BB64">
    <cfRule type="cellIs" dxfId="303" priority="293" operator="equal">
      <formula>1</formula>
    </cfRule>
  </conditionalFormatting>
  <conditionalFormatting sqref="BC64 BF64">
    <cfRule type="cellIs" dxfId="302" priority="292" operator="equal">
      <formula>1</formula>
    </cfRule>
  </conditionalFormatting>
  <conditionalFormatting sqref="BG64 BJ64">
    <cfRule type="cellIs" dxfId="301" priority="291" operator="equal">
      <formula>1</formula>
    </cfRule>
  </conditionalFormatting>
  <conditionalFormatting sqref="BK64 BN64">
    <cfRule type="cellIs" dxfId="300" priority="290" operator="equal">
      <formula>1</formula>
    </cfRule>
  </conditionalFormatting>
  <conditionalFormatting sqref="BO64 BR64">
    <cfRule type="cellIs" dxfId="299" priority="289" operator="equal">
      <formula>1</formula>
    </cfRule>
  </conditionalFormatting>
  <conditionalFormatting sqref="F66:G66 BS66 J66">
    <cfRule type="cellIs" dxfId="298" priority="288" operator="equal">
      <formula>1</formula>
    </cfRule>
  </conditionalFormatting>
  <conditionalFormatting sqref="K66 N66">
    <cfRule type="cellIs" dxfId="297" priority="287" operator="equal">
      <formula>1</formula>
    </cfRule>
  </conditionalFormatting>
  <conditionalFormatting sqref="O66 R66">
    <cfRule type="cellIs" dxfId="296" priority="286" operator="equal">
      <formula>1</formula>
    </cfRule>
  </conditionalFormatting>
  <conditionalFormatting sqref="S66 V66">
    <cfRule type="cellIs" dxfId="295" priority="285" operator="equal">
      <formula>1</formula>
    </cfRule>
  </conditionalFormatting>
  <conditionalFormatting sqref="W66 Z66">
    <cfRule type="cellIs" dxfId="294" priority="284" operator="equal">
      <formula>1</formula>
    </cfRule>
  </conditionalFormatting>
  <conditionalFormatting sqref="AA66 AD66">
    <cfRule type="cellIs" dxfId="293" priority="283" operator="equal">
      <formula>1</formula>
    </cfRule>
  </conditionalFormatting>
  <conditionalFormatting sqref="AE66 AH66">
    <cfRule type="cellIs" dxfId="292" priority="282" operator="equal">
      <formula>1</formula>
    </cfRule>
  </conditionalFormatting>
  <conditionalFormatting sqref="AI66 AL66">
    <cfRule type="cellIs" dxfId="291" priority="281" operator="equal">
      <formula>1</formula>
    </cfRule>
  </conditionalFormatting>
  <conditionalFormatting sqref="AM66 AP66">
    <cfRule type="cellIs" dxfId="290" priority="280" operator="equal">
      <formula>1</formula>
    </cfRule>
  </conditionalFormatting>
  <conditionalFormatting sqref="AQ66 AT66">
    <cfRule type="cellIs" dxfId="289" priority="279" operator="equal">
      <formula>1</formula>
    </cfRule>
  </conditionalFormatting>
  <conditionalFormatting sqref="AU66 AX66">
    <cfRule type="cellIs" dxfId="288" priority="278" operator="equal">
      <formula>1</formula>
    </cfRule>
  </conditionalFormatting>
  <conditionalFormatting sqref="AY66 BB66">
    <cfRule type="cellIs" dxfId="287" priority="277" operator="equal">
      <formula>1</formula>
    </cfRule>
  </conditionalFormatting>
  <conditionalFormatting sqref="BC66 BF66">
    <cfRule type="cellIs" dxfId="286" priority="276" operator="equal">
      <formula>1</formula>
    </cfRule>
  </conditionalFormatting>
  <conditionalFormatting sqref="BG66 BJ66">
    <cfRule type="cellIs" dxfId="285" priority="275" operator="equal">
      <formula>1</formula>
    </cfRule>
  </conditionalFormatting>
  <conditionalFormatting sqref="BK66 BN66">
    <cfRule type="cellIs" dxfId="284" priority="274" operator="equal">
      <formula>1</formula>
    </cfRule>
  </conditionalFormatting>
  <conditionalFormatting sqref="BO66 BR66">
    <cfRule type="cellIs" dxfId="283" priority="273" operator="equal">
      <formula>1</formula>
    </cfRule>
  </conditionalFormatting>
  <conditionalFormatting sqref="F60:G60 BS60 J60">
    <cfRule type="cellIs" dxfId="282" priority="272" operator="equal">
      <formula>1</formula>
    </cfRule>
  </conditionalFormatting>
  <conditionalFormatting sqref="K60 N60">
    <cfRule type="cellIs" dxfId="281" priority="271" operator="equal">
      <formula>1</formula>
    </cfRule>
  </conditionalFormatting>
  <conditionalFormatting sqref="O60 R60">
    <cfRule type="cellIs" dxfId="280" priority="270" operator="equal">
      <formula>1</formula>
    </cfRule>
  </conditionalFormatting>
  <conditionalFormatting sqref="S60 V60">
    <cfRule type="cellIs" dxfId="279" priority="269" operator="equal">
      <formula>1</formula>
    </cfRule>
  </conditionalFormatting>
  <conditionalFormatting sqref="W60 Z60">
    <cfRule type="cellIs" dxfId="278" priority="268" operator="equal">
      <formula>1</formula>
    </cfRule>
  </conditionalFormatting>
  <conditionalFormatting sqref="AA60 AD60">
    <cfRule type="cellIs" dxfId="277" priority="267" operator="equal">
      <formula>1</formula>
    </cfRule>
  </conditionalFormatting>
  <conditionalFormatting sqref="AE60 AH60">
    <cfRule type="cellIs" dxfId="276" priority="266" operator="equal">
      <formula>1</formula>
    </cfRule>
  </conditionalFormatting>
  <conditionalFormatting sqref="AI60 AL60">
    <cfRule type="cellIs" dxfId="275" priority="265" operator="equal">
      <formula>1</formula>
    </cfRule>
  </conditionalFormatting>
  <conditionalFormatting sqref="AM60">
    <cfRule type="cellIs" dxfId="274" priority="264" operator="equal">
      <formula>1</formula>
    </cfRule>
  </conditionalFormatting>
  <conditionalFormatting sqref="BJ60">
    <cfRule type="cellIs" dxfId="273" priority="263" operator="equal">
      <formula>1</formula>
    </cfRule>
  </conditionalFormatting>
  <conditionalFormatting sqref="BK60 BN60">
    <cfRule type="cellIs" dxfId="272" priority="262" operator="equal">
      <formula>1</formula>
    </cfRule>
  </conditionalFormatting>
  <conditionalFormatting sqref="BO60 BR60">
    <cfRule type="cellIs" dxfId="271" priority="261" operator="equal">
      <formula>1</formula>
    </cfRule>
  </conditionalFormatting>
  <conditionalFormatting sqref="F54:G54 BS54 J54">
    <cfRule type="cellIs" dxfId="270" priority="260" operator="equal">
      <formula>1</formula>
    </cfRule>
  </conditionalFormatting>
  <conditionalFormatting sqref="K54 N54">
    <cfRule type="cellIs" dxfId="269" priority="259" operator="equal">
      <formula>1</formula>
    </cfRule>
  </conditionalFormatting>
  <conditionalFormatting sqref="O54 R54">
    <cfRule type="cellIs" dxfId="268" priority="258" operator="equal">
      <formula>1</formula>
    </cfRule>
  </conditionalFormatting>
  <conditionalFormatting sqref="S54 V54">
    <cfRule type="cellIs" dxfId="267" priority="257" operator="equal">
      <formula>1</formula>
    </cfRule>
  </conditionalFormatting>
  <conditionalFormatting sqref="W54 Z54">
    <cfRule type="cellIs" dxfId="266" priority="256" operator="equal">
      <formula>1</formula>
    </cfRule>
  </conditionalFormatting>
  <conditionalFormatting sqref="AA54 AD54">
    <cfRule type="cellIs" dxfId="265" priority="255" operator="equal">
      <formula>1</formula>
    </cfRule>
  </conditionalFormatting>
  <conditionalFormatting sqref="AE54 AH54">
    <cfRule type="cellIs" dxfId="264" priority="254" operator="equal">
      <formula>1</formula>
    </cfRule>
  </conditionalFormatting>
  <conditionalFormatting sqref="AI54 AL54">
    <cfRule type="cellIs" dxfId="263" priority="253" operator="equal">
      <formula>1</formula>
    </cfRule>
  </conditionalFormatting>
  <conditionalFormatting sqref="AM54 AP54">
    <cfRule type="cellIs" dxfId="262" priority="252" operator="equal">
      <formula>1</formula>
    </cfRule>
  </conditionalFormatting>
  <conditionalFormatting sqref="AQ54 AT54">
    <cfRule type="cellIs" dxfId="261" priority="251" operator="equal">
      <formula>1</formula>
    </cfRule>
  </conditionalFormatting>
  <conditionalFormatting sqref="AU54 AX54">
    <cfRule type="cellIs" dxfId="260" priority="250" operator="equal">
      <formula>1</formula>
    </cfRule>
  </conditionalFormatting>
  <conditionalFormatting sqref="AY54 BB54">
    <cfRule type="cellIs" dxfId="259" priority="249" operator="equal">
      <formula>1</formula>
    </cfRule>
  </conditionalFormatting>
  <conditionalFormatting sqref="BC54 BF54">
    <cfRule type="cellIs" dxfId="258" priority="248" operator="equal">
      <formula>1</formula>
    </cfRule>
  </conditionalFormatting>
  <conditionalFormatting sqref="BG54 BJ54">
    <cfRule type="cellIs" dxfId="257" priority="247" operator="equal">
      <formula>1</formula>
    </cfRule>
  </conditionalFormatting>
  <conditionalFormatting sqref="BK54 BN54">
    <cfRule type="cellIs" dxfId="256" priority="246" operator="equal">
      <formula>1</formula>
    </cfRule>
  </conditionalFormatting>
  <conditionalFormatting sqref="BO54 BR54">
    <cfRule type="cellIs" dxfId="255" priority="245" operator="equal">
      <formula>1</formula>
    </cfRule>
  </conditionalFormatting>
  <conditionalFormatting sqref="F52:G52 BS52 J52">
    <cfRule type="cellIs" dxfId="254" priority="244" operator="equal">
      <formula>1</formula>
    </cfRule>
  </conditionalFormatting>
  <conditionalFormatting sqref="K52 N52">
    <cfRule type="cellIs" dxfId="253" priority="243" operator="equal">
      <formula>1</formula>
    </cfRule>
  </conditionalFormatting>
  <conditionalFormatting sqref="O52 R52">
    <cfRule type="cellIs" dxfId="252" priority="242" operator="equal">
      <formula>1</formula>
    </cfRule>
  </conditionalFormatting>
  <conditionalFormatting sqref="S52 V52">
    <cfRule type="cellIs" dxfId="251" priority="241" operator="equal">
      <formula>1</formula>
    </cfRule>
  </conditionalFormatting>
  <conditionalFormatting sqref="W52 Z52">
    <cfRule type="cellIs" dxfId="250" priority="240" operator="equal">
      <formula>1</formula>
    </cfRule>
  </conditionalFormatting>
  <conditionalFormatting sqref="AA52 AD52">
    <cfRule type="cellIs" dxfId="249" priority="239" operator="equal">
      <formula>1</formula>
    </cfRule>
  </conditionalFormatting>
  <conditionalFormatting sqref="AE52 AH52">
    <cfRule type="cellIs" dxfId="248" priority="238" operator="equal">
      <formula>1</formula>
    </cfRule>
  </conditionalFormatting>
  <conditionalFormatting sqref="AI52 AL52">
    <cfRule type="cellIs" dxfId="247" priority="237" operator="equal">
      <formula>1</formula>
    </cfRule>
  </conditionalFormatting>
  <conditionalFormatting sqref="AM52 AP52">
    <cfRule type="cellIs" dxfId="246" priority="236" operator="equal">
      <formula>1</formula>
    </cfRule>
  </conditionalFormatting>
  <conditionalFormatting sqref="AQ52 AT52">
    <cfRule type="cellIs" dxfId="245" priority="235" operator="equal">
      <formula>1</formula>
    </cfRule>
  </conditionalFormatting>
  <conditionalFormatting sqref="AU52 AX52">
    <cfRule type="cellIs" dxfId="244" priority="234" operator="equal">
      <formula>1</formula>
    </cfRule>
  </conditionalFormatting>
  <conditionalFormatting sqref="AY52 BB52">
    <cfRule type="cellIs" dxfId="243" priority="233" operator="equal">
      <formula>1</formula>
    </cfRule>
  </conditionalFormatting>
  <conditionalFormatting sqref="BC52 BF52">
    <cfRule type="cellIs" dxfId="242" priority="232" operator="equal">
      <formula>1</formula>
    </cfRule>
  </conditionalFormatting>
  <conditionalFormatting sqref="BG52 BJ52">
    <cfRule type="cellIs" dxfId="241" priority="231" operator="equal">
      <formula>1</formula>
    </cfRule>
  </conditionalFormatting>
  <conditionalFormatting sqref="BK52 BN52">
    <cfRule type="cellIs" dxfId="240" priority="230" operator="equal">
      <formula>1</formula>
    </cfRule>
  </conditionalFormatting>
  <conditionalFormatting sqref="BO52 BR52">
    <cfRule type="cellIs" dxfId="239" priority="229" operator="equal">
      <formula>1</formula>
    </cfRule>
  </conditionalFormatting>
  <conditionalFormatting sqref="F50:G50 BS50 J50">
    <cfRule type="cellIs" dxfId="238" priority="228" operator="equal">
      <formula>1</formula>
    </cfRule>
  </conditionalFormatting>
  <conditionalFormatting sqref="K50 N50">
    <cfRule type="cellIs" dxfId="237" priority="227" operator="equal">
      <formula>1</formula>
    </cfRule>
  </conditionalFormatting>
  <conditionalFormatting sqref="O50 R50">
    <cfRule type="cellIs" dxfId="236" priority="226" operator="equal">
      <formula>1</formula>
    </cfRule>
  </conditionalFormatting>
  <conditionalFormatting sqref="S50 V50">
    <cfRule type="cellIs" dxfId="235" priority="225" operator="equal">
      <formula>1</formula>
    </cfRule>
  </conditionalFormatting>
  <conditionalFormatting sqref="W50 Z50">
    <cfRule type="cellIs" dxfId="234" priority="224" operator="equal">
      <formula>1</formula>
    </cfRule>
  </conditionalFormatting>
  <conditionalFormatting sqref="AA50 AD50">
    <cfRule type="cellIs" dxfId="233" priority="223" operator="equal">
      <formula>1</formula>
    </cfRule>
  </conditionalFormatting>
  <conditionalFormatting sqref="AE50 AH50">
    <cfRule type="cellIs" dxfId="232" priority="222" operator="equal">
      <formula>1</formula>
    </cfRule>
  </conditionalFormatting>
  <conditionalFormatting sqref="AI50 AL50">
    <cfRule type="cellIs" dxfId="231" priority="221" operator="equal">
      <formula>1</formula>
    </cfRule>
  </conditionalFormatting>
  <conditionalFormatting sqref="AM50 AP50">
    <cfRule type="cellIs" dxfId="230" priority="220" operator="equal">
      <formula>1</formula>
    </cfRule>
  </conditionalFormatting>
  <conditionalFormatting sqref="AQ50 AT50">
    <cfRule type="cellIs" dxfId="229" priority="219" operator="equal">
      <formula>1</formula>
    </cfRule>
  </conditionalFormatting>
  <conditionalFormatting sqref="AU50 AX50">
    <cfRule type="cellIs" dxfId="228" priority="218" operator="equal">
      <formula>1</formula>
    </cfRule>
  </conditionalFormatting>
  <conditionalFormatting sqref="AY50 BB50">
    <cfRule type="cellIs" dxfId="227" priority="217" operator="equal">
      <formula>1</formula>
    </cfRule>
  </conditionalFormatting>
  <conditionalFormatting sqref="BC50 BF50">
    <cfRule type="cellIs" dxfId="226" priority="216" operator="equal">
      <formula>1</formula>
    </cfRule>
  </conditionalFormatting>
  <conditionalFormatting sqref="BG50 BJ50">
    <cfRule type="cellIs" dxfId="225" priority="215" operator="equal">
      <formula>1</formula>
    </cfRule>
  </conditionalFormatting>
  <conditionalFormatting sqref="BK50 BN50">
    <cfRule type="cellIs" dxfId="224" priority="214" operator="equal">
      <formula>1</formula>
    </cfRule>
  </conditionalFormatting>
  <conditionalFormatting sqref="BO50 BR50">
    <cfRule type="cellIs" dxfId="223" priority="213" operator="equal">
      <formula>1</formula>
    </cfRule>
  </conditionalFormatting>
  <conditionalFormatting sqref="F58:G58 BS58 J58">
    <cfRule type="cellIs" dxfId="222" priority="212" operator="equal">
      <formula>1</formula>
    </cfRule>
  </conditionalFormatting>
  <conditionalFormatting sqref="K58 N58">
    <cfRule type="cellIs" dxfId="221" priority="211" operator="equal">
      <formula>1</formula>
    </cfRule>
  </conditionalFormatting>
  <conditionalFormatting sqref="O58 R58">
    <cfRule type="cellIs" dxfId="220" priority="210" operator="equal">
      <formula>1</formula>
    </cfRule>
  </conditionalFormatting>
  <conditionalFormatting sqref="S58 V58">
    <cfRule type="cellIs" dxfId="219" priority="209" operator="equal">
      <formula>1</formula>
    </cfRule>
  </conditionalFormatting>
  <conditionalFormatting sqref="W58 Z58">
    <cfRule type="cellIs" dxfId="218" priority="208" operator="equal">
      <formula>1</formula>
    </cfRule>
  </conditionalFormatting>
  <conditionalFormatting sqref="AA58 AD58">
    <cfRule type="cellIs" dxfId="217" priority="207" operator="equal">
      <formula>1</formula>
    </cfRule>
  </conditionalFormatting>
  <conditionalFormatting sqref="AE58 AH58">
    <cfRule type="cellIs" dxfId="216" priority="206" operator="equal">
      <formula>1</formula>
    </cfRule>
  </conditionalFormatting>
  <conditionalFormatting sqref="AI58 AL58">
    <cfRule type="cellIs" dxfId="215" priority="205" operator="equal">
      <formula>1</formula>
    </cfRule>
  </conditionalFormatting>
  <conditionalFormatting sqref="AM58 AP58">
    <cfRule type="cellIs" dxfId="214" priority="204" operator="equal">
      <formula>1</formula>
    </cfRule>
  </conditionalFormatting>
  <conditionalFormatting sqref="AQ58 AT58">
    <cfRule type="cellIs" dxfId="213" priority="203" operator="equal">
      <formula>1</formula>
    </cfRule>
  </conditionalFormatting>
  <conditionalFormatting sqref="AU58 AX58">
    <cfRule type="cellIs" dxfId="212" priority="202" operator="equal">
      <formula>1</formula>
    </cfRule>
  </conditionalFormatting>
  <conditionalFormatting sqref="AY58 BB58">
    <cfRule type="cellIs" dxfId="211" priority="201" operator="equal">
      <formula>1</formula>
    </cfRule>
  </conditionalFormatting>
  <conditionalFormatting sqref="BC58 BF58">
    <cfRule type="cellIs" dxfId="210" priority="200" operator="equal">
      <formula>1</formula>
    </cfRule>
  </conditionalFormatting>
  <conditionalFormatting sqref="BG58 BJ58">
    <cfRule type="cellIs" dxfId="209" priority="199" operator="equal">
      <formula>1</formula>
    </cfRule>
  </conditionalFormatting>
  <conditionalFormatting sqref="BK58 BN58">
    <cfRule type="cellIs" dxfId="208" priority="198" operator="equal">
      <formula>1</formula>
    </cfRule>
  </conditionalFormatting>
  <conditionalFormatting sqref="BO58 BR58">
    <cfRule type="cellIs" dxfId="207" priority="197" operator="equal">
      <formula>1</formula>
    </cfRule>
  </conditionalFormatting>
  <conditionalFormatting sqref="N38:O38 F38:G38 BC38 AH38:AI38 J38 R38:S38 V38:W38 Z38:AA38 AL38:AM38 AP38:AQ38 AT38:AU38 BF38:BG38 BJ38:BK38 BN38:BO38 BR38:BS38">
    <cfRule type="cellIs" dxfId="206" priority="196" operator="equal">
      <formula>1</formula>
    </cfRule>
  </conditionalFormatting>
  <conditionalFormatting sqref="K38">
    <cfRule type="cellIs" dxfId="205" priority="195" operator="equal">
      <formula>1</formula>
    </cfRule>
  </conditionalFormatting>
  <conditionalFormatting sqref="AD38">
    <cfRule type="cellIs" dxfId="204" priority="194" operator="equal">
      <formula>1</formula>
    </cfRule>
  </conditionalFormatting>
  <conditionalFormatting sqref="AE38">
    <cfRule type="cellIs" dxfId="203" priority="193" operator="equal">
      <formula>1</formula>
    </cfRule>
  </conditionalFormatting>
  <conditionalFormatting sqref="AX38">
    <cfRule type="cellIs" dxfId="202" priority="192" operator="equal">
      <formula>1</formula>
    </cfRule>
  </conditionalFormatting>
  <conditionalFormatting sqref="AY38 BB38">
    <cfRule type="cellIs" dxfId="201" priority="191" operator="equal">
      <formula>1</formula>
    </cfRule>
  </conditionalFormatting>
  <conditionalFormatting sqref="N40:O40 F40:G40 BC40 AH40:AI40 J40 R40:S40 V40:W40 Z40:AA40 AL40:AM40 AP40:AQ40 AT40:AU40 BF40:BG40 BJ40:BK40 BN40:BO40 BR40:BS40">
    <cfRule type="cellIs" dxfId="200" priority="190" operator="equal">
      <formula>1</formula>
    </cfRule>
  </conditionalFormatting>
  <conditionalFormatting sqref="K40">
    <cfRule type="cellIs" dxfId="199" priority="189" operator="equal">
      <formula>1</formula>
    </cfRule>
  </conditionalFormatting>
  <conditionalFormatting sqref="AD40">
    <cfRule type="cellIs" dxfId="198" priority="188" operator="equal">
      <formula>1</formula>
    </cfRule>
  </conditionalFormatting>
  <conditionalFormatting sqref="AE40">
    <cfRule type="cellIs" dxfId="197" priority="187" operator="equal">
      <formula>1</formula>
    </cfRule>
  </conditionalFormatting>
  <conditionalFormatting sqref="AX40">
    <cfRule type="cellIs" dxfId="196" priority="186" operator="equal">
      <formula>1</formula>
    </cfRule>
  </conditionalFormatting>
  <conditionalFormatting sqref="AY40 BB40">
    <cfRule type="cellIs" dxfId="195" priority="185" operator="equal">
      <formula>1</formula>
    </cfRule>
  </conditionalFormatting>
  <conditionalFormatting sqref="N42:O42 F42:G42 BC42 AH42:AI42 J42 R42:S42 V42:W42 Z42:AA42 AL42:AM42 AP42:AQ42 AT42:AU42 BF42:BG42 BJ42:BK42 BN42:BO42 BR42:BS42">
    <cfRule type="cellIs" dxfId="194" priority="184" operator="equal">
      <formula>1</formula>
    </cfRule>
  </conditionalFormatting>
  <conditionalFormatting sqref="K42">
    <cfRule type="cellIs" dxfId="193" priority="183" operator="equal">
      <formula>1</formula>
    </cfRule>
  </conditionalFormatting>
  <conditionalFormatting sqref="AD42">
    <cfRule type="cellIs" dxfId="192" priority="182" operator="equal">
      <formula>1</formula>
    </cfRule>
  </conditionalFormatting>
  <conditionalFormatting sqref="AE42">
    <cfRule type="cellIs" dxfId="191" priority="181" operator="equal">
      <formula>1</formula>
    </cfRule>
  </conditionalFormatting>
  <conditionalFormatting sqref="AX42">
    <cfRule type="cellIs" dxfId="190" priority="180" operator="equal">
      <formula>1</formula>
    </cfRule>
  </conditionalFormatting>
  <conditionalFormatting sqref="AY42 BB42">
    <cfRule type="cellIs" dxfId="189" priority="179" operator="equal">
      <formula>1</formula>
    </cfRule>
  </conditionalFormatting>
  <conditionalFormatting sqref="AQ34:AT34 AR36:AS36 AR38:AS38 AR40:AS40 AR42:AS42 AR44:AS44 AR46:AS46">
    <cfRule type="cellIs" dxfId="188" priority="146" operator="equal">
      <formula>1</formula>
    </cfRule>
  </conditionalFormatting>
  <conditionalFormatting sqref="AU26:AX26">
    <cfRule type="cellIs" dxfId="187" priority="145" operator="equal">
      <formula>1</formula>
    </cfRule>
  </conditionalFormatting>
  <conditionalFormatting sqref="AY26:BB26">
    <cfRule type="cellIs" dxfId="186" priority="144" operator="equal">
      <formula>1</formula>
    </cfRule>
  </conditionalFormatting>
  <conditionalFormatting sqref="BC26:BF26">
    <cfRule type="cellIs" dxfId="185" priority="143" operator="equal">
      <formula>1</formula>
    </cfRule>
  </conditionalFormatting>
  <conditionalFormatting sqref="BG26:BJ26">
    <cfRule type="cellIs" dxfId="184" priority="142" operator="equal">
      <formula>1</formula>
    </cfRule>
  </conditionalFormatting>
  <conditionalFormatting sqref="BK26:BN26">
    <cfRule type="cellIs" dxfId="183" priority="141" operator="equal">
      <formula>1</formula>
    </cfRule>
  </conditionalFormatting>
  <conditionalFormatting sqref="N44:O44 F44:G44 BC44 AH44:AI44 J44 R44:S44 V44:W44 Z44:AA44 AL44:AM44 AP44:AQ44 AT44:AU44 BF44:BG44 BJ44:BK44 BN44:BO44 BR44:BS44">
    <cfRule type="cellIs" dxfId="182" priority="172" operator="equal">
      <formula>1</formula>
    </cfRule>
  </conditionalFormatting>
  <conditionalFormatting sqref="K44">
    <cfRule type="cellIs" dxfId="181" priority="171" operator="equal">
      <formula>1</formula>
    </cfRule>
  </conditionalFormatting>
  <conditionalFormatting sqref="AD44">
    <cfRule type="cellIs" dxfId="180" priority="170" operator="equal">
      <formula>1</formula>
    </cfRule>
  </conditionalFormatting>
  <conditionalFormatting sqref="AE44">
    <cfRule type="cellIs" dxfId="179" priority="169" operator="equal">
      <formula>1</formula>
    </cfRule>
  </conditionalFormatting>
  <conditionalFormatting sqref="AX44">
    <cfRule type="cellIs" dxfId="178" priority="168" operator="equal">
      <formula>1</formula>
    </cfRule>
  </conditionalFormatting>
  <conditionalFormatting sqref="AY44 BB44">
    <cfRule type="cellIs" dxfId="177" priority="167" operator="equal">
      <formula>1</formula>
    </cfRule>
  </conditionalFormatting>
  <conditionalFormatting sqref="N46:O46 F46:G46 BC46 AH46:AI46 J46 R46:S46 V46:W46 Z46:AA46 AL46:AM46 AP46:AQ46 AT46:AU46 BF46:BG46 BJ46:BK46 BN46:BO46 BR46:BS46">
    <cfRule type="cellIs" dxfId="176" priority="166" operator="equal">
      <formula>1</formula>
    </cfRule>
  </conditionalFormatting>
  <conditionalFormatting sqref="K46">
    <cfRule type="cellIs" dxfId="175" priority="165" operator="equal">
      <formula>1</formula>
    </cfRule>
  </conditionalFormatting>
  <conditionalFormatting sqref="AD46">
    <cfRule type="cellIs" dxfId="174" priority="164" operator="equal">
      <formula>1</formula>
    </cfRule>
  </conditionalFormatting>
  <conditionalFormatting sqref="AE46">
    <cfRule type="cellIs" dxfId="173" priority="163" operator="equal">
      <formula>1</formula>
    </cfRule>
  </conditionalFormatting>
  <conditionalFormatting sqref="AX46">
    <cfRule type="cellIs" dxfId="172" priority="162" operator="equal">
      <formula>1</formula>
    </cfRule>
  </conditionalFormatting>
  <conditionalFormatting sqref="AY46 BB46">
    <cfRule type="cellIs" dxfId="171" priority="161" operator="equal">
      <formula>1</formula>
    </cfRule>
  </conditionalFormatting>
  <conditionalFormatting sqref="K30:N30">
    <cfRule type="cellIs" dxfId="170" priority="160" operator="equal">
      <formula>1</formula>
    </cfRule>
  </conditionalFormatting>
  <conditionalFormatting sqref="S30:V30 T32:U32">
    <cfRule type="cellIs" dxfId="169" priority="159" operator="equal">
      <formula>1</formula>
    </cfRule>
  </conditionalFormatting>
  <conditionalFormatting sqref="AE30:AH30 AF32:AG32">
    <cfRule type="cellIs" dxfId="168" priority="158" operator="equal">
      <formula>1</formula>
    </cfRule>
  </conditionalFormatting>
  <conditionalFormatting sqref="AI30:AL30 AJ32:AK32">
    <cfRule type="cellIs" dxfId="167" priority="157" operator="equal">
      <formula>1</formula>
    </cfRule>
  </conditionalFormatting>
  <conditionalFormatting sqref="AM30:AP30 AN32:AO32">
    <cfRule type="cellIs" dxfId="166" priority="156" operator="equal">
      <formula>1</formula>
    </cfRule>
  </conditionalFormatting>
  <conditionalFormatting sqref="AQ30:AT30 AR32:AS32">
    <cfRule type="cellIs" dxfId="165" priority="155" operator="equal">
      <formula>1</formula>
    </cfRule>
  </conditionalFormatting>
  <conditionalFormatting sqref="AB30:AC30 AB32:AC32">
    <cfRule type="cellIs" dxfId="164" priority="154" operator="equal">
      <formula>1</formula>
    </cfRule>
  </conditionalFormatting>
  <conditionalFormatting sqref="X30:Y30 X32:Y32">
    <cfRule type="cellIs" dxfId="163" priority="153" operator="equal">
      <formula>1</formula>
    </cfRule>
  </conditionalFormatting>
  <conditionalFormatting sqref="K34:N34 L36:M36 L38:M38 L40:M40 L42:M42 L44:M44 L46:M46">
    <cfRule type="cellIs" dxfId="162" priority="152" operator="equal">
      <formula>1</formula>
    </cfRule>
  </conditionalFormatting>
  <conditionalFormatting sqref="O34:R34 P36:Q36 P38:Q38 P40:Q40 P42:Q42 P44:Q44 P46:Q46">
    <cfRule type="cellIs" dxfId="161" priority="151" operator="equal">
      <formula>1</formula>
    </cfRule>
  </conditionalFormatting>
  <conditionalFormatting sqref="S34:V34 T36:U36 T38:U38 T40:U40 T42:U42 T44:U44 T46:U46">
    <cfRule type="cellIs" dxfId="160" priority="150" operator="equal">
      <formula>1</formula>
    </cfRule>
  </conditionalFormatting>
  <conditionalFormatting sqref="W34:Z34 X36:Y36 X38:Y38 X40:Y40 X42:Y42 X44:Y44 X46:Y46">
    <cfRule type="cellIs" dxfId="159" priority="149" operator="equal">
      <formula>1</formula>
    </cfRule>
  </conditionalFormatting>
  <conditionalFormatting sqref="AE34:AH34 AF36:AG36 AF38:AG38 AF40:AG40 AF42:AG42 AF44:AG44 AF46:AG46">
    <cfRule type="cellIs" dxfId="158" priority="148" operator="equal">
      <formula>1</formula>
    </cfRule>
  </conditionalFormatting>
  <conditionalFormatting sqref="AI34:AL34 AJ36:AK36 AJ38:AK38 AJ40:AK40 AJ42:AK42 AJ44:AK44 AJ46:AK46">
    <cfRule type="cellIs" dxfId="157" priority="147" operator="equal">
      <formula>1</formula>
    </cfRule>
  </conditionalFormatting>
  <conditionalFormatting sqref="H70:I70 H74:I74 H68:I68">
    <cfRule type="cellIs" dxfId="156" priority="389" operator="equal">
      <formula>1</formula>
    </cfRule>
  </conditionalFormatting>
  <conditionalFormatting sqref="F74:G74 BS74 J74">
    <cfRule type="cellIs" dxfId="155" priority="388" operator="equal">
      <formula>1</formula>
    </cfRule>
  </conditionalFormatting>
  <conditionalFormatting sqref="K74 N74">
    <cfRule type="cellIs" dxfId="154" priority="387" operator="equal">
      <formula>1</formula>
    </cfRule>
  </conditionalFormatting>
  <conditionalFormatting sqref="O74 R74">
    <cfRule type="cellIs" dxfId="153" priority="386" operator="equal">
      <formula>1</formula>
    </cfRule>
  </conditionalFormatting>
  <conditionalFormatting sqref="AY74 BB74">
    <cfRule type="cellIs" dxfId="152" priority="377" operator="equal">
      <formula>1</formula>
    </cfRule>
  </conditionalFormatting>
  <conditionalFormatting sqref="BC74 BF74">
    <cfRule type="cellIs" dxfId="151" priority="376" operator="equal">
      <formula>1</formula>
    </cfRule>
  </conditionalFormatting>
  <conditionalFormatting sqref="BG74 BJ74">
    <cfRule type="cellIs" dxfId="150" priority="375" operator="equal">
      <formula>1</formula>
    </cfRule>
  </conditionalFormatting>
  <conditionalFormatting sqref="BK74 BN74">
    <cfRule type="cellIs" dxfId="149" priority="374" operator="equal">
      <formula>1</formula>
    </cfRule>
  </conditionalFormatting>
  <conditionalFormatting sqref="BO74 BR74">
    <cfRule type="cellIs" dxfId="148" priority="373" operator="equal">
      <formula>1</formula>
    </cfRule>
  </conditionalFormatting>
  <conditionalFormatting sqref="N68:O68 F68:G68 BC68 AH68:AI68 J68 R68:S68 V68:W68 Z68:AA68 AL68:AM68 AP68:AQ68 AT68:AU68 BF68:BG68 BJ68:BK68 BN68:BO68 BR68:BS68">
    <cfRule type="cellIs" dxfId="147" priority="372" operator="equal">
      <formula>1</formula>
    </cfRule>
  </conditionalFormatting>
  <conditionalFormatting sqref="K68">
    <cfRule type="cellIs" dxfId="146" priority="371" operator="equal">
      <formula>1</formula>
    </cfRule>
  </conditionalFormatting>
  <conditionalFormatting sqref="AZ68:BA68 AZ70:BA70">
    <cfRule type="cellIs" dxfId="145" priority="352" operator="equal">
      <formula>1</formula>
    </cfRule>
  </conditionalFormatting>
  <conditionalFormatting sqref="BD68:BE68 BD70:BE70">
    <cfRule type="cellIs" dxfId="144" priority="351" operator="equal">
      <formula>1</formula>
    </cfRule>
  </conditionalFormatting>
  <conditionalFormatting sqref="BH68:BI68 BH70:BI70">
    <cfRule type="cellIs" dxfId="143" priority="350" operator="equal">
      <formula>1</formula>
    </cfRule>
  </conditionalFormatting>
  <conditionalFormatting sqref="BL68:BM68 BL70:BM70">
    <cfRule type="cellIs" dxfId="142" priority="349" operator="equal">
      <formula>1</formula>
    </cfRule>
  </conditionalFormatting>
  <conditionalFormatting sqref="BP68:BQ68 BP70:BQ70">
    <cfRule type="cellIs" dxfId="141" priority="348" operator="equal">
      <formula>1</formula>
    </cfRule>
  </conditionalFormatting>
  <conditionalFormatting sqref="AB68:AC68 AB70:AC70">
    <cfRule type="cellIs" dxfId="140" priority="347" operator="equal">
      <formula>1</formula>
    </cfRule>
  </conditionalFormatting>
  <conditionalFormatting sqref="AN68:AO68 AN70:AO70">
    <cfRule type="cellIs" dxfId="139" priority="346" operator="equal">
      <formula>1</formula>
    </cfRule>
  </conditionalFormatting>
  <conditionalFormatting sqref="AA72 AM72 BS72 F72:J72">
    <cfRule type="cellIs" dxfId="138" priority="345" operator="equal">
      <formula>1</formula>
    </cfRule>
  </conditionalFormatting>
  <conditionalFormatting sqref="AD72">
    <cfRule type="cellIs" dxfId="137" priority="344" operator="equal">
      <formula>1</formula>
    </cfRule>
  </conditionalFormatting>
  <conditionalFormatting sqref="AP72">
    <cfRule type="cellIs" dxfId="136" priority="343" operator="equal">
      <formula>1</formula>
    </cfRule>
  </conditionalFormatting>
  <conditionalFormatting sqref="K72:N72 L74:M74">
    <cfRule type="cellIs" dxfId="135" priority="342" operator="equal">
      <formula>1</formula>
    </cfRule>
  </conditionalFormatting>
  <conditionalFormatting sqref="O72:R72 P74:Q74">
    <cfRule type="cellIs" dxfId="134" priority="341" operator="equal">
      <formula>1</formula>
    </cfRule>
  </conditionalFormatting>
  <conditionalFormatting sqref="S72:V72 T74:U74">
    <cfRule type="cellIs" dxfId="133" priority="340" operator="equal">
      <formula>1</formula>
    </cfRule>
  </conditionalFormatting>
  <conditionalFormatting sqref="W72:Z72 X74:Y74">
    <cfRule type="cellIs" dxfId="132" priority="339" operator="equal">
      <formula>1</formula>
    </cfRule>
  </conditionalFormatting>
  <conditionalFormatting sqref="AE72:AH72 AF74:AG74">
    <cfRule type="cellIs" dxfId="131" priority="338" operator="equal">
      <formula>1</formula>
    </cfRule>
  </conditionalFormatting>
  <conditionalFormatting sqref="AI72:AL72 AJ74:AK74">
    <cfRule type="cellIs" dxfId="130" priority="337" operator="equal">
      <formula>1</formula>
    </cfRule>
  </conditionalFormatting>
  <conditionalFormatting sqref="AQ72:AT72 AR74:AS74">
    <cfRule type="cellIs" dxfId="129" priority="336" operator="equal">
      <formula>1</formula>
    </cfRule>
  </conditionalFormatting>
  <conditionalFormatting sqref="AU72:AX72 AV74:AW74">
    <cfRule type="cellIs" dxfId="128" priority="335" operator="equal">
      <formula>1</formula>
    </cfRule>
  </conditionalFormatting>
  <conditionalFormatting sqref="AY72:BB72 AZ74:BA74">
    <cfRule type="cellIs" dxfId="127" priority="334" operator="equal">
      <formula>1</formula>
    </cfRule>
  </conditionalFormatting>
  <conditionalFormatting sqref="BC72:BF72 BD74:BE74">
    <cfRule type="cellIs" dxfId="126" priority="333" operator="equal">
      <formula>1</formula>
    </cfRule>
  </conditionalFormatting>
  <conditionalFormatting sqref="BG72:BJ72 BH74:BI74">
    <cfRule type="cellIs" dxfId="125" priority="332" operator="equal">
      <formula>1</formula>
    </cfRule>
  </conditionalFormatting>
  <conditionalFormatting sqref="BK72:BN72 BL74:BM74">
    <cfRule type="cellIs" dxfId="124" priority="331" operator="equal">
      <formula>1</formula>
    </cfRule>
  </conditionalFormatting>
  <conditionalFormatting sqref="BO72:BR72 BP74:BQ74">
    <cfRule type="cellIs" dxfId="123" priority="330" operator="equal">
      <formula>1</formula>
    </cfRule>
  </conditionalFormatting>
  <conditionalFormatting sqref="AB72:AC72 AB74:AC74">
    <cfRule type="cellIs" dxfId="122" priority="329" operator="equal">
      <formula>1</formula>
    </cfRule>
  </conditionalFormatting>
  <conditionalFormatting sqref="AN72:AO72 AN74:AO74">
    <cfRule type="cellIs" dxfId="121" priority="328" operator="equal">
      <formula>1</formula>
    </cfRule>
  </conditionalFormatting>
  <conditionalFormatting sqref="BS26 AA34 AM34 BS34 N36:O36 BC36 AH36:AI36 F26:I26 F30:J30 F36:J36 H40:I40 H46:I46 H58:I58 H52:I52 H62:I62 H66:I66 F34:J34 H38:I38 H42:I42 H44:I44 H50:I50 H54:I54 H64:I64 H60:I60 O30:R30 W30 BS30 AD30 Z30:AA30 F32:K32 V32:W32 Z32:AA32 AD32:AE32 AH32:AI32 AL32:AM32 AP32:AQ32 AT32:AU32 BS32 R36:S36 V36:W36 Z36:AA36 AL36:AM36 AP36:AQ36 AT36:AU36 BF36:BG36 BJ36:BK36 BN36:BO36 BR36:BS36 N32:S32">
    <cfRule type="cellIs" dxfId="120" priority="327" operator="equal">
      <formula>1</formula>
    </cfRule>
  </conditionalFormatting>
  <conditionalFormatting sqref="BO26:BR26">
    <cfRule type="cellIs" dxfId="119" priority="140" operator="equal">
      <formula>1</formula>
    </cfRule>
  </conditionalFormatting>
  <conditionalFormatting sqref="AU30:AX30">
    <cfRule type="cellIs" dxfId="118" priority="139" operator="equal">
      <formula>1</formula>
    </cfRule>
  </conditionalFormatting>
  <conditionalFormatting sqref="AY30:BB30">
    <cfRule type="cellIs" dxfId="117" priority="138" operator="equal">
      <formula>1</formula>
    </cfRule>
  </conditionalFormatting>
  <conditionalFormatting sqref="BC30:BF30">
    <cfRule type="cellIs" dxfId="116" priority="137" operator="equal">
      <formula>1</formula>
    </cfRule>
  </conditionalFormatting>
  <conditionalFormatting sqref="BG30:BJ30">
    <cfRule type="cellIs" dxfId="115" priority="136" operator="equal">
      <formula>1</formula>
    </cfRule>
  </conditionalFormatting>
  <conditionalFormatting sqref="BK30:BN30">
    <cfRule type="cellIs" dxfId="114" priority="135" operator="equal">
      <formula>1</formula>
    </cfRule>
  </conditionalFormatting>
  <conditionalFormatting sqref="BO30:BR30">
    <cfRule type="cellIs" dxfId="113" priority="134" operator="equal">
      <formula>1</formula>
    </cfRule>
  </conditionalFormatting>
  <conditionalFormatting sqref="AV32:AX32">
    <cfRule type="cellIs" dxfId="112" priority="133" operator="equal">
      <formula>1</formula>
    </cfRule>
  </conditionalFormatting>
  <conditionalFormatting sqref="AY32:BB32">
    <cfRule type="cellIs" dxfId="111" priority="132" operator="equal">
      <formula>1</formula>
    </cfRule>
  </conditionalFormatting>
  <conditionalFormatting sqref="BC32:BF32">
    <cfRule type="cellIs" dxfId="110" priority="131" operator="equal">
      <formula>1</formula>
    </cfRule>
  </conditionalFormatting>
  <conditionalFormatting sqref="BG32:BJ32">
    <cfRule type="cellIs" dxfId="109" priority="130" operator="equal">
      <formula>1</formula>
    </cfRule>
  </conditionalFormatting>
  <conditionalFormatting sqref="BK32:BN32">
    <cfRule type="cellIs" dxfId="108" priority="129" operator="equal">
      <formula>1</formula>
    </cfRule>
  </conditionalFormatting>
  <conditionalFormatting sqref="BO32:BR32">
    <cfRule type="cellIs" dxfId="107" priority="128" operator="equal">
      <formula>1</formula>
    </cfRule>
  </conditionalFormatting>
  <conditionalFormatting sqref="AU34:AX34 AV36:AW36 AV38:AW38 AV40:AW40 AV42:AW42 AV44:AW44 AV46:AW46">
    <cfRule type="cellIs" dxfId="106" priority="127" operator="equal">
      <formula>1</formula>
    </cfRule>
  </conditionalFormatting>
  <conditionalFormatting sqref="AY34:BB34 AZ36:BA36 AZ38:BA38 AZ40:BA40 AZ42:BA42 AZ44:BA44 AZ46:BA46">
    <cfRule type="cellIs" dxfId="105" priority="126" operator="equal">
      <formula>1</formula>
    </cfRule>
  </conditionalFormatting>
  <conditionalFormatting sqref="BC34:BF34 BD36:BE36 BD38:BE38 BD40:BE40 BD42:BE42 BD44:BE44 BD46:BE46">
    <cfRule type="cellIs" dxfId="104" priority="125" operator="equal">
      <formula>1</formula>
    </cfRule>
  </conditionalFormatting>
  <conditionalFormatting sqref="BG34:BJ34 BH36:BI36 BH38:BI38 BH40:BI40 BH42:BI42 BH44:BI44 BH46:BI46">
    <cfRule type="cellIs" dxfId="103" priority="124" operator="equal">
      <formula>1</formula>
    </cfRule>
  </conditionalFormatting>
  <conditionalFormatting sqref="BK34:BN34 BL36:BM36 BL38:BM38 BL40:BM40 BL42:BM42 BL44:BM44 BL46:BM46">
    <cfRule type="cellIs" dxfId="102" priority="123" operator="equal">
      <formula>1</formula>
    </cfRule>
  </conditionalFormatting>
  <conditionalFormatting sqref="BO34:BR34 BP36:BQ36 BP38:BQ38 BP40:BQ40 BP42:BQ42 BP44:BQ44 BP46:BQ46">
    <cfRule type="cellIs" dxfId="101" priority="122" operator="equal">
      <formula>1</formula>
    </cfRule>
  </conditionalFormatting>
  <conditionalFormatting sqref="AB34:AC34 AB36:AC36 AB38:AC38 AB40:AC40 AB42:AC42 AB44:AC44 AB46:AC46">
    <cfRule type="cellIs" dxfId="100" priority="121" operator="equal">
      <formula>1</formula>
    </cfRule>
  </conditionalFormatting>
  <conditionalFormatting sqref="AN34:AO34 AN36:AO36 AN38:AO38 AN40:AO40 AN42:AO42 AN44:AO44 AN46:AO46">
    <cfRule type="cellIs" dxfId="99" priority="120" operator="equal">
      <formula>1</formula>
    </cfRule>
  </conditionalFormatting>
  <conditionalFormatting sqref="BS48 F48:J48">
    <cfRule type="cellIs" dxfId="98" priority="119" operator="equal">
      <formula>1</formula>
    </cfRule>
  </conditionalFormatting>
  <conditionalFormatting sqref="K48:N48 L58:M58 L50:M50 L52:M52 L54:M54 L62:M62 L64:M64 L66:M66 L60:M60">
    <cfRule type="cellIs" dxfId="97" priority="116" operator="equal">
      <formula>1</formula>
    </cfRule>
  </conditionalFormatting>
  <conditionalFormatting sqref="P58:Q58 P50:Q50 P52:Q52 P54:Q54 P62:Q62 P64:Q64 P66:Q66 P60:Q60">
    <cfRule type="cellIs" dxfId="96" priority="115" operator="equal">
      <formula>1</formula>
    </cfRule>
  </conditionalFormatting>
  <conditionalFormatting sqref="T58:U58 T50:U50 T52:U52 T54:U54 T62:U62 T64:U64 T66:U66 T60:U60">
    <cfRule type="cellIs" dxfId="95" priority="114" operator="equal">
      <formula>1</formula>
    </cfRule>
  </conditionalFormatting>
  <conditionalFormatting sqref="X58:Y58 X50:Y50 X52:Y52 X54:Y54 X62:Y62 X64:Y64 X66:Y66 X60:Y60">
    <cfRule type="cellIs" dxfId="94" priority="113" operator="equal">
      <formula>1</formula>
    </cfRule>
  </conditionalFormatting>
  <conditionalFormatting sqref="AF58:AG58 AF50:AG50 AF52:AG52 AF54:AG54 AF62:AG62 AF64:AG64 AF66:AG66 AF60:AG60">
    <cfRule type="cellIs" dxfId="93" priority="112" operator="equal">
      <formula>1</formula>
    </cfRule>
  </conditionalFormatting>
  <conditionalFormatting sqref="AJ58:AK58 AJ50:AK50 AJ52:AK52 AJ54:AK54 AJ62:AK62 AJ64:AK64 AJ66:AK66 AJ60:AK60">
    <cfRule type="cellIs" dxfId="92" priority="111" operator="equal">
      <formula>1</formula>
    </cfRule>
  </conditionalFormatting>
  <conditionalFormatting sqref="AR58:AS58 AR50:AS50 AR52:AS52 AR54:AS54 AR62:AS62 AR64:AS64 AR66:AS66">
    <cfRule type="cellIs" dxfId="91" priority="110" operator="equal">
      <formula>1</formula>
    </cfRule>
  </conditionalFormatting>
  <conditionalFormatting sqref="AV58:AW58 AV50:AW50 AV52:AW52 AV54:AW54 AV62:AW62 AV64:AW64 AV66:AW66">
    <cfRule type="cellIs" dxfId="90" priority="109" operator="equal">
      <formula>1</formula>
    </cfRule>
  </conditionalFormatting>
  <conditionalFormatting sqref="AZ58:BA58 AZ50:BA50 AZ52:BA52 AZ54:BA54 AZ62:BA62 AZ64:BA64 AZ66:BA66">
    <cfRule type="cellIs" dxfId="89" priority="108" operator="equal">
      <formula>1</formula>
    </cfRule>
  </conditionalFormatting>
  <conditionalFormatting sqref="BC48:BF48 BD58:BE58 BD50:BE50 BD52:BE52 BD54:BE54 BD62:BE62 BD64:BE64 BD66:BE66">
    <cfRule type="cellIs" dxfId="88" priority="107" operator="equal">
      <formula>1</formula>
    </cfRule>
  </conditionalFormatting>
  <conditionalFormatting sqref="BG48:BJ48 BH58:BI58 BH50:BI50 BH52:BI52 BH54:BI54 BH62:BI62 BH64:BI64 BH66:BI66 BH60:BI60">
    <cfRule type="cellIs" dxfId="87" priority="106" operator="equal">
      <formula>1</formula>
    </cfRule>
  </conditionalFormatting>
  <conditionalFormatting sqref="BK48:BN48 BL58:BM58 BL50:BM50 BL52:BM52 BL54:BM54 BL62:BM62 BL64:BM64 BL66:BM66 BL60:BM60">
    <cfRule type="cellIs" dxfId="86" priority="105" operator="equal">
      <formula>1</formula>
    </cfRule>
  </conditionalFormatting>
  <conditionalFormatting sqref="BO48:BR48 BP58:BQ58 BP50:BQ50 BP52:BQ52 BP54:BQ54 BP62:BQ62 BP64:BQ64 BP66:BQ66 BP60:BQ60">
    <cfRule type="cellIs" dxfId="85" priority="104" operator="equal">
      <formula>1</formula>
    </cfRule>
  </conditionalFormatting>
  <conditionalFormatting sqref="AB58:AC58 AB50:AC50 AB52:AC52 AB54:AC54 AB62:AC62 AB64:AC64 AB66:AC66 AB60:AC60">
    <cfRule type="cellIs" dxfId="84" priority="103" operator="equal">
      <formula>1</formula>
    </cfRule>
  </conditionalFormatting>
  <conditionalFormatting sqref="AN58:AO58 AN50:AO50 AN52:AO52 AN54:AO54 AN62:AO62 AN64:AO64 AN66:AO66 AN60">
    <cfRule type="cellIs" dxfId="83" priority="102" operator="equal">
      <formula>1</formula>
    </cfRule>
  </conditionalFormatting>
  <conditionalFormatting sqref="L32:M32">
    <cfRule type="cellIs" dxfId="82" priority="101" operator="equal">
      <formula>1</formula>
    </cfRule>
  </conditionalFormatting>
  <conditionalFormatting sqref="J26 O26:R26 W26 AD26 Z26:AA26">
    <cfRule type="cellIs" dxfId="81" priority="100" operator="equal">
      <formula>1</formula>
    </cfRule>
  </conditionalFormatting>
  <conditionalFormatting sqref="K26:N26">
    <cfRule type="cellIs" dxfId="80" priority="99" operator="equal">
      <formula>1</formula>
    </cfRule>
  </conditionalFormatting>
  <conditionalFormatting sqref="S26:V26">
    <cfRule type="cellIs" dxfId="79" priority="98" operator="equal">
      <formula>1</formula>
    </cfRule>
  </conditionalFormatting>
  <conditionalFormatting sqref="AE26:AH26">
    <cfRule type="cellIs" dxfId="78" priority="97" operator="equal">
      <formula>1</formula>
    </cfRule>
  </conditionalFormatting>
  <conditionalFormatting sqref="AI26:AL26">
    <cfRule type="cellIs" dxfId="77" priority="96" operator="equal">
      <formula>1</formula>
    </cfRule>
  </conditionalFormatting>
  <conditionalFormatting sqref="AM26:AP26">
    <cfRule type="cellIs" dxfId="76" priority="95" operator="equal">
      <formula>1</formula>
    </cfRule>
  </conditionalFormatting>
  <conditionalFormatting sqref="AQ26:AT26">
    <cfRule type="cellIs" dxfId="75" priority="94" operator="equal">
      <formula>1</formula>
    </cfRule>
  </conditionalFormatting>
  <conditionalFormatting sqref="AB26:AC26">
    <cfRule type="cellIs" dxfId="74" priority="93" operator="equal">
      <formula>1</formula>
    </cfRule>
  </conditionalFormatting>
  <conditionalFormatting sqref="X26:Y26">
    <cfRule type="cellIs" dxfId="73" priority="92" operator="equal">
      <formula>1</formula>
    </cfRule>
  </conditionalFormatting>
  <conditionalFormatting sqref="AP60">
    <cfRule type="cellIs" dxfId="72" priority="91" operator="equal">
      <formula>1</formula>
    </cfRule>
  </conditionalFormatting>
  <conditionalFormatting sqref="AQ60 AT60">
    <cfRule type="cellIs" dxfId="71" priority="90" operator="equal">
      <formula>1</formula>
    </cfRule>
  </conditionalFormatting>
  <conditionalFormatting sqref="AU60 AX60">
    <cfRule type="cellIs" dxfId="70" priority="89" operator="equal">
      <formula>1</formula>
    </cfRule>
  </conditionalFormatting>
  <conditionalFormatting sqref="AY60 BB60">
    <cfRule type="cellIs" dxfId="69" priority="88" operator="equal">
      <formula>1</formula>
    </cfRule>
  </conditionalFormatting>
  <conditionalFormatting sqref="BC60 BF60">
    <cfRule type="cellIs" dxfId="68" priority="87" operator="equal">
      <formula>1</formula>
    </cfRule>
  </conditionalFormatting>
  <conditionalFormatting sqref="BG60">
    <cfRule type="cellIs" dxfId="67" priority="86" operator="equal">
      <formula>1</formula>
    </cfRule>
  </conditionalFormatting>
  <conditionalFormatting sqref="AR60:AS60">
    <cfRule type="cellIs" dxfId="66" priority="85" operator="equal">
      <formula>1</formula>
    </cfRule>
  </conditionalFormatting>
  <conditionalFormatting sqref="AV60:AW60">
    <cfRule type="cellIs" dxfId="65" priority="84" operator="equal">
      <formula>1</formula>
    </cfRule>
  </conditionalFormatting>
  <conditionalFormatting sqref="AZ60:BA60">
    <cfRule type="cellIs" dxfId="64" priority="83" operator="equal">
      <formula>1</formula>
    </cfRule>
  </conditionalFormatting>
  <conditionalFormatting sqref="BD60:BE60">
    <cfRule type="cellIs" dxfId="63" priority="82" operator="equal">
      <formula>1</formula>
    </cfRule>
  </conditionalFormatting>
  <conditionalFormatting sqref="AO60">
    <cfRule type="cellIs" dxfId="62" priority="81" operator="equal">
      <formula>1</formula>
    </cfRule>
  </conditionalFormatting>
  <conditionalFormatting sqref="K28:N28">
    <cfRule type="cellIs" dxfId="61" priority="79" operator="equal">
      <formula>1</formula>
    </cfRule>
  </conditionalFormatting>
  <conditionalFormatting sqref="S28:V28">
    <cfRule type="cellIs" dxfId="60" priority="78" operator="equal">
      <formula>1</formula>
    </cfRule>
  </conditionalFormatting>
  <conditionalFormatting sqref="AE28:AH28">
    <cfRule type="cellIs" dxfId="59" priority="77" operator="equal">
      <formula>1</formula>
    </cfRule>
  </conditionalFormatting>
  <conditionalFormatting sqref="AI28:AL28">
    <cfRule type="cellIs" dxfId="58" priority="76" operator="equal">
      <formula>1</formula>
    </cfRule>
  </conditionalFormatting>
  <conditionalFormatting sqref="AM28:AP28">
    <cfRule type="cellIs" dxfId="57" priority="75" operator="equal">
      <formula>1</formula>
    </cfRule>
  </conditionalFormatting>
  <conditionalFormatting sqref="AQ28:AT28">
    <cfRule type="cellIs" dxfId="56" priority="74" operator="equal">
      <formula>1</formula>
    </cfRule>
  </conditionalFormatting>
  <conditionalFormatting sqref="AB28:AC28">
    <cfRule type="cellIs" dxfId="55" priority="73" operator="equal">
      <formula>1</formula>
    </cfRule>
  </conditionalFormatting>
  <conditionalFormatting sqref="X28:Y28">
    <cfRule type="cellIs" dxfId="54" priority="72" operator="equal">
      <formula>1</formula>
    </cfRule>
  </conditionalFormatting>
  <conditionalFormatting sqref="F28:J28 O28:R28 W28 BS28 AD28 Z28:AA28">
    <cfRule type="cellIs" dxfId="53" priority="80" operator="equal">
      <formula>1</formula>
    </cfRule>
  </conditionalFormatting>
  <conditionalFormatting sqref="AU28:AX28">
    <cfRule type="cellIs" dxfId="52" priority="71" operator="equal">
      <formula>1</formula>
    </cfRule>
  </conditionalFormatting>
  <conditionalFormatting sqref="AY28:BB28">
    <cfRule type="cellIs" dxfId="51" priority="70" operator="equal">
      <formula>1</formula>
    </cfRule>
  </conditionalFormatting>
  <conditionalFormatting sqref="BC28:BF28">
    <cfRule type="cellIs" dxfId="50" priority="69" operator="equal">
      <formula>1</formula>
    </cfRule>
  </conditionalFormatting>
  <conditionalFormatting sqref="BG28:BJ28">
    <cfRule type="cellIs" dxfId="49" priority="68" operator="equal">
      <formula>1</formula>
    </cfRule>
  </conditionalFormatting>
  <conditionalFormatting sqref="BK28:BN28">
    <cfRule type="cellIs" dxfId="48" priority="67" operator="equal">
      <formula>1</formula>
    </cfRule>
  </conditionalFormatting>
  <conditionalFormatting sqref="BO28:BR28">
    <cfRule type="cellIs" dxfId="47" priority="66" operator="equal">
      <formula>1</formula>
    </cfRule>
  </conditionalFormatting>
  <conditionalFormatting sqref="F56:G56 BS56 J56">
    <cfRule type="cellIs" dxfId="46" priority="64" operator="equal">
      <formula>1</formula>
    </cfRule>
  </conditionalFormatting>
  <conditionalFormatting sqref="K56 N56">
    <cfRule type="cellIs" dxfId="45" priority="63" operator="equal">
      <formula>1</formula>
    </cfRule>
  </conditionalFormatting>
  <conditionalFormatting sqref="O56 R56">
    <cfRule type="cellIs" dxfId="44" priority="62" operator="equal">
      <formula>1</formula>
    </cfRule>
  </conditionalFormatting>
  <conditionalFormatting sqref="S56 V56">
    <cfRule type="cellIs" dxfId="43" priority="61" operator="equal">
      <formula>1</formula>
    </cfRule>
  </conditionalFormatting>
  <conditionalFormatting sqref="W56 Z56">
    <cfRule type="cellIs" dxfId="42" priority="60" operator="equal">
      <formula>1</formula>
    </cfRule>
  </conditionalFormatting>
  <conditionalFormatting sqref="AA56 AD56">
    <cfRule type="cellIs" dxfId="41" priority="59" operator="equal">
      <formula>1</formula>
    </cfRule>
  </conditionalFormatting>
  <conditionalFormatting sqref="AE56 AH56">
    <cfRule type="cellIs" dxfId="40" priority="58" operator="equal">
      <formula>1</formula>
    </cfRule>
  </conditionalFormatting>
  <conditionalFormatting sqref="AI56 AL56">
    <cfRule type="cellIs" dxfId="39" priority="57" operator="equal">
      <formula>1</formula>
    </cfRule>
  </conditionalFormatting>
  <conditionalFormatting sqref="AM56 AP56">
    <cfRule type="cellIs" dxfId="38" priority="56" operator="equal">
      <formula>1</formula>
    </cfRule>
  </conditionalFormatting>
  <conditionalFormatting sqref="AQ56 AT56">
    <cfRule type="cellIs" dxfId="37" priority="55" operator="equal">
      <formula>1</formula>
    </cfRule>
  </conditionalFormatting>
  <conditionalFormatting sqref="AU56 AX56">
    <cfRule type="cellIs" dxfId="36" priority="54" operator="equal">
      <formula>1</formula>
    </cfRule>
  </conditionalFormatting>
  <conditionalFormatting sqref="AY56 BB56">
    <cfRule type="cellIs" dxfId="35" priority="53" operator="equal">
      <formula>1</formula>
    </cfRule>
  </conditionalFormatting>
  <conditionalFormatting sqref="BC56 BF56">
    <cfRule type="cellIs" dxfId="34" priority="52" operator="equal">
      <formula>1</formula>
    </cfRule>
  </conditionalFormatting>
  <conditionalFormatting sqref="BG56 BJ56">
    <cfRule type="cellIs" dxfId="33" priority="51" operator="equal">
      <formula>1</formula>
    </cfRule>
  </conditionalFormatting>
  <conditionalFormatting sqref="BK56 BN56">
    <cfRule type="cellIs" dxfId="32" priority="50" operator="equal">
      <formula>1</formula>
    </cfRule>
  </conditionalFormatting>
  <conditionalFormatting sqref="BO56 BR56">
    <cfRule type="cellIs" dxfId="31" priority="49" operator="equal">
      <formula>1</formula>
    </cfRule>
  </conditionalFormatting>
  <conditionalFormatting sqref="H56:I56">
    <cfRule type="cellIs" dxfId="30" priority="65" operator="equal">
      <formula>1</formula>
    </cfRule>
  </conditionalFormatting>
  <conditionalFormatting sqref="L56:M56">
    <cfRule type="cellIs" dxfId="29" priority="48" operator="equal">
      <formula>1</formula>
    </cfRule>
  </conditionalFormatting>
  <conditionalFormatting sqref="P56:Q56">
    <cfRule type="cellIs" dxfId="28" priority="47" operator="equal">
      <formula>1</formula>
    </cfRule>
  </conditionalFormatting>
  <conditionalFormatting sqref="T56:U56">
    <cfRule type="cellIs" dxfId="27" priority="46" operator="equal">
      <formula>1</formula>
    </cfRule>
  </conditionalFormatting>
  <conditionalFormatting sqref="X56:Y56">
    <cfRule type="cellIs" dxfId="26" priority="45" operator="equal">
      <formula>1</formula>
    </cfRule>
  </conditionalFormatting>
  <conditionalFormatting sqref="AF56:AG56">
    <cfRule type="cellIs" dxfId="25" priority="44" operator="equal">
      <formula>1</formula>
    </cfRule>
  </conditionalFormatting>
  <conditionalFormatting sqref="AJ56:AK56">
    <cfRule type="cellIs" dxfId="24" priority="43" operator="equal">
      <formula>1</formula>
    </cfRule>
  </conditionalFormatting>
  <conditionalFormatting sqref="AR56:AS56">
    <cfRule type="cellIs" dxfId="23" priority="42" operator="equal">
      <formula>1</formula>
    </cfRule>
  </conditionalFormatting>
  <conditionalFormatting sqref="AV56:AW56">
    <cfRule type="cellIs" dxfId="22" priority="41" operator="equal">
      <formula>1</formula>
    </cfRule>
  </conditionalFormatting>
  <conditionalFormatting sqref="AZ56:BA56">
    <cfRule type="cellIs" dxfId="21" priority="40" operator="equal">
      <formula>1</formula>
    </cfRule>
  </conditionalFormatting>
  <conditionalFormatting sqref="BD56:BE56">
    <cfRule type="cellIs" dxfId="20" priority="39" operator="equal">
      <formula>1</formula>
    </cfRule>
  </conditionalFormatting>
  <conditionalFormatting sqref="BH56:BI56">
    <cfRule type="cellIs" dxfId="19" priority="38" operator="equal">
      <formula>1</formula>
    </cfRule>
  </conditionalFormatting>
  <conditionalFormatting sqref="BL56:BM56">
    <cfRule type="cellIs" dxfId="18" priority="37" operator="equal">
      <formula>1</formula>
    </cfRule>
  </conditionalFormatting>
  <conditionalFormatting sqref="BP56:BQ56">
    <cfRule type="cellIs" dxfId="17" priority="36" operator="equal">
      <formula>1</formula>
    </cfRule>
  </conditionalFormatting>
  <conditionalFormatting sqref="AB56:AC56">
    <cfRule type="cellIs" dxfId="16" priority="35" operator="equal">
      <formula>1</formula>
    </cfRule>
  </conditionalFormatting>
  <conditionalFormatting sqref="AN56:AO56">
    <cfRule type="cellIs" dxfId="15" priority="34" operator="equal">
      <formula>1</formula>
    </cfRule>
  </conditionalFormatting>
  <conditionalFormatting sqref="AY48 BB48">
    <cfRule type="cellIs" dxfId="14" priority="29" operator="equal">
      <formula>1</formula>
    </cfRule>
  </conditionalFormatting>
  <conditionalFormatting sqref="AZ48:BA48">
    <cfRule type="cellIs" dxfId="13" priority="21" operator="equal">
      <formula>1</formula>
    </cfRule>
  </conditionalFormatting>
  <conditionalFormatting sqref="O48 R48:S48 V48:W48 Z48 AP48:AQ48 AT48:AU48">
    <cfRule type="cellIs" dxfId="12" priority="18" operator="equal">
      <formula>1</formula>
    </cfRule>
  </conditionalFormatting>
  <conditionalFormatting sqref="AX48">
    <cfRule type="cellIs" dxfId="11" priority="15" operator="equal">
      <formula>1</formula>
    </cfRule>
  </conditionalFormatting>
  <conditionalFormatting sqref="AR48:AS48">
    <cfRule type="cellIs" dxfId="10" priority="9" operator="equal">
      <formula>1</formula>
    </cfRule>
  </conditionalFormatting>
  <conditionalFormatting sqref="P48:Q48">
    <cfRule type="cellIs" dxfId="9" priority="14" operator="equal">
      <formula>1</formula>
    </cfRule>
  </conditionalFormatting>
  <conditionalFormatting sqref="T48:U48">
    <cfRule type="cellIs" dxfId="8" priority="13" operator="equal">
      <formula>1</formula>
    </cfRule>
  </conditionalFormatting>
  <conditionalFormatting sqref="X48:Y48">
    <cfRule type="cellIs" dxfId="7" priority="12" operator="equal">
      <formula>1</formula>
    </cfRule>
  </conditionalFormatting>
  <conditionalFormatting sqref="AV48:AW48">
    <cfRule type="cellIs" dxfId="6" priority="8" operator="equal">
      <formula>1</formula>
    </cfRule>
  </conditionalFormatting>
  <conditionalFormatting sqref="AN48:AO48">
    <cfRule type="cellIs" dxfId="5" priority="6" operator="equal">
      <formula>1</formula>
    </cfRule>
  </conditionalFormatting>
  <conditionalFormatting sqref="AD48">
    <cfRule type="cellIs" dxfId="4" priority="4" operator="equal">
      <formula>1</formula>
    </cfRule>
  </conditionalFormatting>
  <conditionalFormatting sqref="AE48:AH48">
    <cfRule type="cellIs" dxfId="3" priority="3" operator="equal">
      <formula>1</formula>
    </cfRule>
  </conditionalFormatting>
  <conditionalFormatting sqref="AI48:AL48">
    <cfRule type="cellIs" dxfId="2" priority="2" operator="equal">
      <formula>1</formula>
    </cfRule>
  </conditionalFormatting>
  <conditionalFormatting sqref="AA48 AM48">
    <cfRule type="cellIs" dxfId="1" priority="5" operator="equal">
      <formula>1</formula>
    </cfRule>
  </conditionalFormatting>
  <conditionalFormatting sqref="AB48:AC48">
    <cfRule type="cellIs" dxfId="0" priority="1" operator="equal">
      <formula>1</formula>
    </cfRule>
  </conditionalFormatting>
  <dataValidations count="2">
    <dataValidation type="list" allowBlank="1" showInputMessage="1" showErrorMessage="1" sqref="D27 D29 D31 D79 D81 D83 D85 D87 D89 D91 D93 D95 D51 D47 D49 D57 D59 D61 D53 D55 D67 D69 D71 D73 D75 D77 D33 D35 D37 D39 D41 D43 D45 D63 D65">
      <formula1>"常勤・専従,常勤・兼務,非常勤・専従,非常勤・兼務"</formula1>
    </dataValidation>
    <dataValidation type="list" allowBlank="1" showInputMessage="1" showErrorMessage="1" sqref="O5:AT5">
      <formula1>"○,　"</formula1>
    </dataValidation>
  </dataValidations>
  <printOptions horizontalCentered="1" verticalCentered="1"/>
  <pageMargins left="0.59055118110236227" right="0" top="0.19685039370078741" bottom="0" header="0.31496062992125984" footer="0.31496062992125984"/>
  <pageSetup paperSize="8"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平日用(A3版)</vt:lpstr>
      <vt:lpstr>土曜日用(A3版)</vt:lpstr>
      <vt:lpstr>休日用(A3版)</vt:lpstr>
      <vt:lpstr>記入例(A3版)</vt:lpstr>
      <vt:lpstr>'平日用(A3版)'!Print_Area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2019-06-24T08:58:42Z</cp:lastPrinted>
  <dcterms:created xsi:type="dcterms:W3CDTF">2015-10-21T05:20:15Z</dcterms:created>
  <dcterms:modified xsi:type="dcterms:W3CDTF">2019-06-24T08:59:07Z</dcterms:modified>
</cp:coreProperties>
</file>