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ndsv01\Shr_Data2\01290300保育入所課\○300_認定共通【様式・案内・証明・申合せ】\★様式\00　生きている様式\☆HP掲載してるもの（PDF・Excel等）\2024.11Excel版公開\"/>
    </mc:Choice>
  </mc:AlternateContent>
  <xr:revisionPtr revIDLastSave="0" documentId="8_{A7E52908-AC55-481A-9695-4BA5EC39B7A6}" xr6:coauthVersionLast="47" xr6:coauthVersionMax="47" xr10:uidLastSave="{00000000-0000-0000-0000-000000000000}"/>
  <bookViews>
    <workbookView xWindow="-120" yWindow="-120" windowWidth="29040" windowHeight="15720" tabRatio="862" xr2:uid="{00000000-000D-0000-FFFF-FFFF00000000}"/>
  </bookViews>
  <sheets>
    <sheet name="0_はじめにお読みください" sheetId="6" r:id="rId1"/>
    <sheet name="1_申込書(おもて)" sheetId="4" r:id="rId2"/>
    <sheet name="2_申込書(うら)" sheetId="5" r:id="rId3"/>
    <sheet name="3_児童の状況シート" sheetId="1" r:id="rId4"/>
    <sheet name="4_エントリーシート(おもて)" sheetId="2" r:id="rId5"/>
    <sheet name="5_エントリーシート(うら)" sheetId="3" r:id="rId6"/>
    <sheet name="6_マイナンバー記入用紙" sheetId="7" r:id="rId7"/>
    <sheet name="7_マイナンバー提出用封筒" sheetId="8" r:id="rId8"/>
    <sheet name="施設一覧" sheetId="9" r:id="rId9"/>
  </sheets>
  <definedNames>
    <definedName name="_xlnm._FilterDatabase" localSheetId="1" hidden="1">'1_申込書(おもて)'!$E$14:$AV$22</definedName>
    <definedName name="_xlnm._FilterDatabase" localSheetId="8" hidden="1">施設一覧!$A$1:$P$121</definedName>
    <definedName name="_xlnm.Print_Area" localSheetId="0">'0_はじめにお読みください'!$A$1:$AD$48</definedName>
    <definedName name="_xlnm.Print_Area" localSheetId="1">'1_申込書(おもて)'!$A$1:$AV$60</definedName>
    <definedName name="_xlnm.Print_Area" localSheetId="2">'2_申込書(うら)'!$A$1:$AH$52</definedName>
    <definedName name="_xlnm.Print_Area" localSheetId="3">'3_児童の状況シート'!$A$1:$AH$56</definedName>
    <definedName name="_xlnm.Print_Area" localSheetId="4">'4_エントリーシート(おもて)'!$A$1:$L$42</definedName>
    <definedName name="_xlnm.Print_Area" localSheetId="5">'5_エントリーシート(うら)'!$A$1:$K$33</definedName>
    <definedName name="_xlnm.Print_Area" localSheetId="6">'6_マイナンバー記入用紙'!$A$1:$AC$41</definedName>
    <definedName name="_xlnm.Print_Area" localSheetId="7">'7_マイナンバー提出用封筒'!$A$1:$AN$22</definedName>
    <definedName name="_xlnm.Print_Area" localSheetId="8">施設一覧!$A$1:$M$121</definedName>
    <definedName name="_xlnm.Print_Titles" localSheetId="8">施設一覧!$1:$4</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4" i="4" l="1"/>
  <c r="S3" i="9"/>
  <c r="P3" i="9"/>
  <c r="J14" i="8"/>
  <c r="Z25" i="4"/>
  <c r="H45" i="4" l="1"/>
  <c r="H53" i="4"/>
  <c r="H52" i="4"/>
  <c r="H51" i="4"/>
  <c r="H50" i="4"/>
  <c r="H49" i="4"/>
  <c r="P2" i="9"/>
  <c r="S2" i="9"/>
  <c r="P4" i="9" s="1"/>
  <c r="G121" i="9"/>
  <c r="G6" i="9"/>
  <c r="G7" i="9"/>
  <c r="G8" i="9"/>
  <c r="G9" i="9"/>
  <c r="G10" i="9"/>
  <c r="G11" i="9"/>
  <c r="G12" i="9"/>
  <c r="G13" i="9"/>
  <c r="G14" i="9"/>
  <c r="G15" i="9"/>
  <c r="G16" i="9"/>
  <c r="G17" i="9"/>
  <c r="G18" i="9"/>
  <c r="G19" i="9"/>
  <c r="G20" i="9"/>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62" i="9"/>
  <c r="G63" i="9"/>
  <c r="G64" i="9"/>
  <c r="G65" i="9"/>
  <c r="G66" i="9"/>
  <c r="G67" i="9"/>
  <c r="G68" i="9"/>
  <c r="G69" i="9"/>
  <c r="G70" i="9"/>
  <c r="G71" i="9"/>
  <c r="G72" i="9"/>
  <c r="G73" i="9"/>
  <c r="G74" i="9"/>
  <c r="G75" i="9"/>
  <c r="G76" i="9"/>
  <c r="G77" i="9"/>
  <c r="G78" i="9"/>
  <c r="G79" i="9"/>
  <c r="G80" i="9"/>
  <c r="G81" i="9"/>
  <c r="G82" i="9"/>
  <c r="G83" i="9"/>
  <c r="G84" i="9"/>
  <c r="G85" i="9"/>
  <c r="G86" i="9"/>
  <c r="G87" i="9"/>
  <c r="G88" i="9"/>
  <c r="G89" i="9"/>
  <c r="G90" i="9"/>
  <c r="G91" i="9"/>
  <c r="G92" i="9"/>
  <c r="G93" i="9"/>
  <c r="G94" i="9"/>
  <c r="G95" i="9"/>
  <c r="G96" i="9"/>
  <c r="G97" i="9"/>
  <c r="G98" i="9"/>
  <c r="G99" i="9"/>
  <c r="G100" i="9"/>
  <c r="G101" i="9"/>
  <c r="G102" i="9"/>
  <c r="G103" i="9"/>
  <c r="G104" i="9"/>
  <c r="G105" i="9"/>
  <c r="G106" i="9"/>
  <c r="G107" i="9"/>
  <c r="G108" i="9"/>
  <c r="G109" i="9"/>
  <c r="G110" i="9"/>
  <c r="G111" i="9"/>
  <c r="G112" i="9"/>
  <c r="G113" i="9"/>
  <c r="G114" i="9"/>
  <c r="G115" i="9"/>
  <c r="G116" i="9"/>
  <c r="G117" i="9"/>
  <c r="G118" i="9"/>
  <c r="G119" i="9"/>
  <c r="G120" i="9"/>
  <c r="G5" i="9"/>
  <c r="I105" i="9"/>
  <c r="I78" i="9"/>
  <c r="I74" i="9"/>
  <c r="I71" i="9"/>
  <c r="I67" i="9"/>
  <c r="I63" i="9"/>
  <c r="I57" i="9"/>
  <c r="T4" i="9" l="1"/>
  <c r="L5" i="9"/>
  <c r="S4" i="9"/>
  <c r="L8" i="9"/>
  <c r="L113" i="9" l="1"/>
  <c r="L73" i="9"/>
  <c r="L72" i="9"/>
  <c r="L116" i="9"/>
  <c r="L119" i="9"/>
  <c r="L44" i="9"/>
  <c r="L56" i="9"/>
  <c r="L115" i="9"/>
  <c r="L54" i="9"/>
  <c r="L11" i="9"/>
  <c r="L121" i="9"/>
  <c r="L99" i="9"/>
  <c r="L47" i="9"/>
  <c r="L91" i="9"/>
  <c r="L55" i="9"/>
  <c r="L51" i="9"/>
  <c r="L78" i="9"/>
  <c r="L50" i="9"/>
  <c r="H31" i="7"/>
  <c r="K13" i="7"/>
  <c r="A31" i="7"/>
  <c r="L43" i="9" l="1"/>
  <c r="L117" i="9"/>
  <c r="L98" i="9"/>
  <c r="L26" i="9"/>
  <c r="L18" i="9"/>
  <c r="L6" i="9"/>
  <c r="L16" i="9"/>
  <c r="L34" i="9"/>
  <c r="L83" i="9"/>
  <c r="L9" i="9"/>
  <c r="L25" i="9"/>
  <c r="L17" i="9"/>
  <c r="L28" i="9"/>
  <c r="L77" i="9"/>
  <c r="L58" i="9"/>
  <c r="L85" i="9"/>
  <c r="L80" i="9"/>
  <c r="L95" i="9"/>
  <c r="L45" i="9"/>
  <c r="L84" i="9"/>
  <c r="L49" i="9"/>
  <c r="L38" i="9"/>
  <c r="L81" i="9"/>
  <c r="L60" i="9"/>
  <c r="L70" i="9"/>
  <c r="L32" i="9"/>
  <c r="L88" i="9"/>
  <c r="L27" i="9"/>
  <c r="L114" i="9"/>
  <c r="L97" i="9"/>
  <c r="L14" i="9"/>
  <c r="L79" i="9"/>
  <c r="L111" i="9"/>
  <c r="L7" i="9"/>
  <c r="L23" i="9"/>
  <c r="L46" i="9"/>
  <c r="L68" i="9"/>
  <c r="L87" i="9"/>
  <c r="L65" i="9"/>
  <c r="L52" i="9"/>
  <c r="L69" i="9"/>
  <c r="L92" i="9"/>
  <c r="L102" i="9"/>
  <c r="L22" i="9"/>
  <c r="L24" i="9"/>
  <c r="L48" i="9"/>
  <c r="L75" i="9"/>
  <c r="L103" i="9"/>
  <c r="L39" i="9"/>
  <c r="L82" i="9"/>
  <c r="L19" i="9"/>
  <c r="L13" i="9"/>
  <c r="L41" i="9"/>
  <c r="L89" i="9"/>
  <c r="L64" i="9"/>
  <c r="L109" i="9"/>
  <c r="L90" i="9"/>
  <c r="L10" i="9"/>
  <c r="L31" i="9"/>
  <c r="L110" i="9"/>
  <c r="L37" i="9"/>
  <c r="L108" i="9"/>
  <c r="L30" i="9"/>
  <c r="L96" i="9"/>
  <c r="L61" i="9"/>
  <c r="L21" i="9"/>
  <c r="L76" i="9"/>
  <c r="L101" i="9"/>
  <c r="L86" i="9"/>
  <c r="L59" i="9"/>
  <c r="L120" i="9"/>
  <c r="L42" i="9"/>
  <c r="L104" i="9"/>
  <c r="L35" i="9"/>
  <c r="L66" i="9"/>
  <c r="L53" i="9"/>
  <c r="L94" i="9"/>
  <c r="L20" i="9"/>
  <c r="L106" i="9"/>
  <c r="L62" i="9"/>
  <c r="L40" i="9"/>
  <c r="L29" i="9"/>
  <c r="L93" i="9"/>
  <c r="L100" i="9"/>
  <c r="L112" i="9"/>
  <c r="L33" i="9"/>
  <c r="L12" i="9"/>
  <c r="L36" i="9"/>
  <c r="L118" i="9"/>
  <c r="L15" i="9"/>
  <c r="L107" i="9"/>
  <c r="L67" i="9"/>
  <c r="L71" i="9"/>
  <c r="L74" i="9"/>
  <c r="L105" i="9"/>
  <c r="L57" i="9"/>
  <c r="L63" i="9"/>
  <c r="J11" i="8"/>
  <c r="K14" i="7"/>
  <c r="H48" i="4"/>
  <c r="H47" i="4"/>
  <c r="H46" i="4"/>
  <c r="J16" i="8"/>
  <c r="A14" i="7" l="1"/>
  <c r="A13" i="7"/>
  <c r="E4" i="1" l="1"/>
  <c r="E3" i="1"/>
  <c r="S4" i="1" l="1"/>
  <c r="S3" i="1"/>
  <c r="AE6" i="1"/>
  <c r="AC6" i="1"/>
  <c r="AC5" i="1"/>
  <c r="Z6" i="1"/>
  <c r="Z5" i="1"/>
  <c r="W5" i="1"/>
  <c r="S5" i="1"/>
  <c r="O5" i="1"/>
  <c r="E5" i="1"/>
  <c r="E8" i="1"/>
  <c r="G7" i="1"/>
  <c r="Z39" i="4" l="1"/>
  <c r="Z37" i="4"/>
  <c r="Z35" i="4"/>
  <c r="Z33" i="4"/>
  <c r="Z31" i="4"/>
  <c r="Z2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越谷市役所</author>
  </authors>
  <commentList>
    <comment ref="L4" authorId="0" shapeId="0" xr:uid="{00000000-0006-0000-0800-000001000000}">
      <text>
        <r>
          <rPr>
            <b/>
            <sz val="11"/>
            <color indexed="81"/>
            <rFont val="MS P ゴシック"/>
            <family val="3"/>
            <charset val="128"/>
          </rPr>
          <t>越谷市役所:</t>
        </r>
        <r>
          <rPr>
            <sz val="11"/>
            <color indexed="81"/>
            <rFont val="MS P ゴシック"/>
            <family val="3"/>
            <charset val="128"/>
          </rPr>
          <t>各施設のクラス年齢による受入れの可否について記載しています。
　　　　　　実際の受入れは、空き状況等により左右されます。</t>
        </r>
      </text>
    </comment>
  </commentList>
</comments>
</file>

<file path=xl/sharedStrings.xml><?xml version="1.0" encoding="utf-8"?>
<sst xmlns="http://schemas.openxmlformats.org/spreadsheetml/2006/main" count="1569" uniqueCount="812">
  <si>
    <t>保育の状況</t>
    <rPh sb="0" eb="2">
      <t>ホイク</t>
    </rPh>
    <rPh sb="3" eb="5">
      <t>ジョウキョウ</t>
    </rPh>
    <phoneticPr fontId="1"/>
  </si>
  <si>
    <t>発達状況</t>
    <rPh sb="0" eb="2">
      <t>ハッタツ</t>
    </rPh>
    <rPh sb="2" eb="4">
      <t>ジョウキョウ</t>
    </rPh>
    <phoneticPr fontId="1"/>
  </si>
  <si>
    <t>健康状態</t>
    <rPh sb="0" eb="2">
      <t>ケンコウ</t>
    </rPh>
    <rPh sb="2" eb="4">
      <t>ジョウタイ</t>
    </rPh>
    <phoneticPr fontId="1"/>
  </si>
  <si>
    <t>項目</t>
    <rPh sb="0" eb="2">
      <t>コウモク</t>
    </rPh>
    <phoneticPr fontId="1"/>
  </si>
  <si>
    <t>有無</t>
    <rPh sb="0" eb="2">
      <t>ウム</t>
    </rPh>
    <phoneticPr fontId="1"/>
  </si>
  <si>
    <t>症状</t>
    <rPh sb="0" eb="2">
      <t>ショウジョウ</t>
    </rPh>
    <phoneticPr fontId="1"/>
  </si>
  <si>
    <t>日常生活で気をつけていること</t>
    <rPh sb="0" eb="2">
      <t>ニチジョウ</t>
    </rPh>
    <rPh sb="2" eb="4">
      <t>セイカツ</t>
    </rPh>
    <rPh sb="5" eb="6">
      <t>キ</t>
    </rPh>
    <phoneticPr fontId="1"/>
  </si>
  <si>
    <t>薬の服用</t>
    <rPh sb="0" eb="1">
      <t>クスリ</t>
    </rPh>
    <rPh sb="2" eb="4">
      <t>フクヨウ</t>
    </rPh>
    <phoneticPr fontId="1"/>
  </si>
  <si>
    <t>申請者住所</t>
    <rPh sb="0" eb="3">
      <t>シンセイシャ</t>
    </rPh>
    <rPh sb="3" eb="5">
      <t>ジュウショ</t>
    </rPh>
    <phoneticPr fontId="1"/>
  </si>
  <si>
    <t>申請者
電話番号</t>
    <rPh sb="0" eb="3">
      <t>シンセイシャ</t>
    </rPh>
    <rPh sb="4" eb="6">
      <t>デンワ</t>
    </rPh>
    <rPh sb="6" eb="8">
      <t>バンゴウ</t>
    </rPh>
    <phoneticPr fontId="1"/>
  </si>
  <si>
    <t>児童
生年月日</t>
    <phoneticPr fontId="1"/>
  </si>
  <si>
    <t>児童の状況シート　　</t>
    <rPh sb="0" eb="2">
      <t>ジドウ</t>
    </rPh>
    <rPh sb="3" eb="5">
      <t>ジョウキョウ</t>
    </rPh>
    <phoneticPr fontId="1"/>
  </si>
  <si>
    <t>※申込児童１人につき１枚提出してください（申込書の一部のため全員記入が必要）。</t>
  </si>
  <si>
    <t>　　　　　　　</t>
    <phoneticPr fontId="1"/>
  </si>
  <si>
    <t>※面接時にお持ちください。なお、この内容は入所決定施設と共有します。</t>
    <phoneticPr fontId="1"/>
  </si>
  <si>
    <t>その他</t>
    <rPh sb="2" eb="3">
      <t>タ</t>
    </rPh>
    <phoneticPr fontId="1"/>
  </si>
  <si>
    <t>保育施設利用エントリーシート</t>
    <rPh sb="0" eb="2">
      <t>ホイク</t>
    </rPh>
    <rPh sb="2" eb="4">
      <t>シセツ</t>
    </rPh>
    <rPh sb="4" eb="6">
      <t>リヨウ</t>
    </rPh>
    <phoneticPr fontId="1"/>
  </si>
  <si>
    <t>【記入項目Ａ（全員）】特に重要な事項です。</t>
    <rPh sb="1" eb="3">
      <t>キニュウ</t>
    </rPh>
    <rPh sb="3" eb="5">
      <t>コウモク</t>
    </rPh>
    <rPh sb="7" eb="9">
      <t>ゼンイン</t>
    </rPh>
    <rPh sb="11" eb="12">
      <t>トク</t>
    </rPh>
    <rPh sb="13" eb="15">
      <t>ジュウヨウ</t>
    </rPh>
    <rPh sb="16" eb="18">
      <t>ジコウ</t>
    </rPh>
    <phoneticPr fontId="1"/>
  </si>
  <si>
    <t>区分</t>
    <rPh sb="0" eb="2">
      <t>クブン</t>
    </rPh>
    <phoneticPr fontId="1"/>
  </si>
  <si>
    <t>確認項目</t>
    <rPh sb="0" eb="2">
      <t>カクニン</t>
    </rPh>
    <rPh sb="2" eb="4">
      <t>コウモク</t>
    </rPh>
    <phoneticPr fontId="1"/>
  </si>
  <si>
    <t>分かり
ました</t>
    <rPh sb="0" eb="1">
      <t>ワ</t>
    </rPh>
    <phoneticPr fontId="1"/>
  </si>
  <si>
    <t>申込</t>
    <rPh sb="0" eb="2">
      <t>モウシコミ</t>
    </rPh>
    <phoneticPr fontId="1"/>
  </si>
  <si>
    <t>　「令和７年度用保育施設・幼稚園等のご案内」を確認し、内容を理解しました。</t>
    <rPh sb="2" eb="4">
      <t>レイワ</t>
    </rPh>
    <rPh sb="5" eb="7">
      <t>ネンド</t>
    </rPh>
    <rPh sb="7" eb="8">
      <t>ヨウ</t>
    </rPh>
    <rPh sb="8" eb="10">
      <t>ホイク</t>
    </rPh>
    <rPh sb="10" eb="12">
      <t>シセツ</t>
    </rPh>
    <rPh sb="13" eb="17">
      <t>ヨウチエントウ</t>
    </rPh>
    <rPh sb="19" eb="21">
      <t>アンナイ</t>
    </rPh>
    <rPh sb="23" eb="25">
      <t>カクニン</t>
    </rPh>
    <rPh sb="27" eb="29">
      <t>ナイヨウ</t>
    </rPh>
    <rPh sb="30" eb="32">
      <t>リカイ</t>
    </rPh>
    <phoneticPr fontId="1"/>
  </si>
  <si>
    <t>□</t>
    <phoneticPr fontId="1"/>
  </si>
  <si>
    <t>　虚偽の申請をした場合は、認定を取り消します。入所内定となった場合でも、内定を取り消します。</t>
    <rPh sb="1" eb="3">
      <t>キョギ</t>
    </rPh>
    <rPh sb="4" eb="6">
      <t>シンセイ</t>
    </rPh>
    <rPh sb="9" eb="11">
      <t>バアイ</t>
    </rPh>
    <rPh sb="13" eb="15">
      <t>ニンテイ</t>
    </rPh>
    <rPh sb="16" eb="17">
      <t>ト</t>
    </rPh>
    <rPh sb="18" eb="19">
      <t>ケ</t>
    </rPh>
    <rPh sb="31" eb="33">
      <t>バアイ</t>
    </rPh>
    <rPh sb="36" eb="38">
      <t>ナイテイ</t>
    </rPh>
    <rPh sb="39" eb="40">
      <t>ト</t>
    </rPh>
    <rPh sb="41" eb="42">
      <t>ケ</t>
    </rPh>
    <phoneticPr fontId="1"/>
  </si>
  <si>
    <t>　提出書類等で不明な点について、職場やご家庭等に電話してお聞きする場合があります。</t>
    <rPh sb="1" eb="3">
      <t>テイシュツ</t>
    </rPh>
    <rPh sb="3" eb="5">
      <t>ショルイ</t>
    </rPh>
    <rPh sb="5" eb="6">
      <t>トウ</t>
    </rPh>
    <rPh sb="7" eb="9">
      <t>フメイ</t>
    </rPh>
    <rPh sb="10" eb="11">
      <t>テン</t>
    </rPh>
    <rPh sb="16" eb="18">
      <t>ショクバ</t>
    </rPh>
    <rPh sb="20" eb="22">
      <t>カテイ</t>
    </rPh>
    <rPh sb="22" eb="23">
      <t>トウ</t>
    </rPh>
    <rPh sb="24" eb="26">
      <t>デンワ</t>
    </rPh>
    <rPh sb="29" eb="30">
      <t>キ</t>
    </rPh>
    <rPh sb="33" eb="35">
      <t>バアイ</t>
    </rPh>
    <phoneticPr fontId="1"/>
  </si>
  <si>
    <t>　申請書に不足の書類がある場合は、各月の締切日までに提出してください。
　締切日後に提出された書類は、次回の選考での審査対象になります。</t>
    <rPh sb="1" eb="4">
      <t>シンセイショ</t>
    </rPh>
    <rPh sb="5" eb="7">
      <t>フソク</t>
    </rPh>
    <rPh sb="8" eb="10">
      <t>ショルイ</t>
    </rPh>
    <rPh sb="13" eb="15">
      <t>バアイ</t>
    </rPh>
    <rPh sb="17" eb="19">
      <t>カクツキ</t>
    </rPh>
    <rPh sb="20" eb="23">
      <t>シメキリビ</t>
    </rPh>
    <rPh sb="26" eb="28">
      <t>テイシュツ</t>
    </rPh>
    <rPh sb="37" eb="40">
      <t>シメキリビ</t>
    </rPh>
    <rPh sb="40" eb="41">
      <t>ゴ</t>
    </rPh>
    <rPh sb="42" eb="44">
      <t>テイシュツ</t>
    </rPh>
    <rPh sb="47" eb="49">
      <t>ショルイ</t>
    </rPh>
    <rPh sb="51" eb="53">
      <t>ジカイ</t>
    </rPh>
    <rPh sb="54" eb="56">
      <t>センコウ</t>
    </rPh>
    <rPh sb="58" eb="60">
      <t>シンサ</t>
    </rPh>
    <rPh sb="60" eb="62">
      <t>タイショウ</t>
    </rPh>
    <phoneticPr fontId="1"/>
  </si>
  <si>
    <t>　希望保育施設は入りたい順番で書いてください。
　(希望保育施設数に制限はありませんが、必ず通える範囲でお書きください。)</t>
    <rPh sb="1" eb="3">
      <t>キボウ</t>
    </rPh>
    <rPh sb="3" eb="5">
      <t>ホイク</t>
    </rPh>
    <rPh sb="5" eb="7">
      <t>シセツ</t>
    </rPh>
    <rPh sb="8" eb="9">
      <t>ハイ</t>
    </rPh>
    <rPh sb="12" eb="14">
      <t>ジュンバン</t>
    </rPh>
    <rPh sb="15" eb="16">
      <t>カ</t>
    </rPh>
    <rPh sb="26" eb="28">
      <t>キボウ</t>
    </rPh>
    <rPh sb="28" eb="30">
      <t>ホイク</t>
    </rPh>
    <rPh sb="30" eb="32">
      <t>シセツ</t>
    </rPh>
    <rPh sb="32" eb="33">
      <t>スウ</t>
    </rPh>
    <rPh sb="34" eb="36">
      <t>セイゲン</t>
    </rPh>
    <rPh sb="44" eb="45">
      <t>カナラ</t>
    </rPh>
    <rPh sb="46" eb="47">
      <t>カヨ</t>
    </rPh>
    <rPh sb="49" eb="51">
      <t>ハンイ</t>
    </rPh>
    <rPh sb="53" eb="54">
      <t>カ</t>
    </rPh>
    <phoneticPr fontId="1"/>
  </si>
  <si>
    <t>　面接や母子手帳の閲覧を行わずに申請し内定した場合、その後の面接の結果によっては内定が取り消しとなる場合があります。(市内認可保育施設等からの移行(転園)など面接等が不要な場合を除く)</t>
    <rPh sb="1" eb="3">
      <t>メンセツ</t>
    </rPh>
    <rPh sb="4" eb="8">
      <t>ボシテチョウ</t>
    </rPh>
    <rPh sb="9" eb="11">
      <t>エツラン</t>
    </rPh>
    <rPh sb="12" eb="13">
      <t>オコナ</t>
    </rPh>
    <rPh sb="16" eb="18">
      <t>シンセイ</t>
    </rPh>
    <rPh sb="19" eb="21">
      <t>ナイテイ</t>
    </rPh>
    <rPh sb="23" eb="25">
      <t>バアイ</t>
    </rPh>
    <rPh sb="28" eb="29">
      <t>ゴ</t>
    </rPh>
    <rPh sb="30" eb="32">
      <t>メンセツ</t>
    </rPh>
    <rPh sb="33" eb="35">
      <t>ケッカ</t>
    </rPh>
    <rPh sb="50" eb="52">
      <t>バアイ</t>
    </rPh>
    <rPh sb="59" eb="61">
      <t>シナイ</t>
    </rPh>
    <rPh sb="61" eb="68">
      <t>ニンカホイクシセツトウ</t>
    </rPh>
    <rPh sb="71" eb="73">
      <t>イコウ</t>
    </rPh>
    <rPh sb="74" eb="76">
      <t>テンエン</t>
    </rPh>
    <rPh sb="79" eb="81">
      <t>メンセツ</t>
    </rPh>
    <rPh sb="81" eb="82">
      <t>トウ</t>
    </rPh>
    <rPh sb="83" eb="85">
      <t>フヨウ</t>
    </rPh>
    <rPh sb="86" eb="88">
      <t>バアイ</t>
    </rPh>
    <rPh sb="89" eb="90">
      <t>ノゾ</t>
    </rPh>
    <phoneticPr fontId="1"/>
  </si>
  <si>
    <t>　入所が内定した場合、別の施設を希望できるのは、入所翌月の申込分からとなります。</t>
    <rPh sb="1" eb="3">
      <t>ニュウショ</t>
    </rPh>
    <rPh sb="4" eb="6">
      <t>ナイテイ</t>
    </rPh>
    <rPh sb="8" eb="10">
      <t>バアイ</t>
    </rPh>
    <rPh sb="11" eb="12">
      <t>ベツ</t>
    </rPh>
    <rPh sb="13" eb="15">
      <t>シセツ</t>
    </rPh>
    <rPh sb="16" eb="18">
      <t>キボウ</t>
    </rPh>
    <rPh sb="24" eb="26">
      <t>ニュウショ</t>
    </rPh>
    <rPh sb="26" eb="27">
      <t>ヨク</t>
    </rPh>
    <rPh sb="27" eb="28">
      <t>ツキ</t>
    </rPh>
    <rPh sb="29" eb="31">
      <t>モウシコミ</t>
    </rPh>
    <rPh sb="31" eb="32">
      <t>ブン</t>
    </rPh>
    <phoneticPr fontId="1"/>
  </si>
  <si>
    <r>
      <t>　利用調整の結果、認定こども園</t>
    </r>
    <r>
      <rPr>
        <sz val="9"/>
        <rFont val="BIZ UDゴシック"/>
        <family val="3"/>
        <charset val="128"/>
      </rPr>
      <t>(保育部分)</t>
    </r>
    <r>
      <rPr>
        <sz val="10.5"/>
        <rFont val="BIZ UDゴシック"/>
        <family val="3"/>
        <charset val="128"/>
      </rPr>
      <t>や地域型保育にあっせんされた場合、施設と契約が必要となります。
　期日までに契約しない場合、あっせんが無効となり入所できなくなります。</t>
    </r>
    <rPh sb="72" eb="74">
      <t>ムコウ</t>
    </rPh>
    <phoneticPr fontId="1"/>
  </si>
  <si>
    <t>　利用希望月又は入所月より前に越谷市外に転出した場合は、申込又は入所内定が取り消しとなります。</t>
    <rPh sb="1" eb="3">
      <t>リヨウ</t>
    </rPh>
    <rPh sb="3" eb="5">
      <t>キボウ</t>
    </rPh>
    <rPh sb="5" eb="6">
      <t>ツキ</t>
    </rPh>
    <rPh sb="6" eb="7">
      <t>マタ</t>
    </rPh>
    <rPh sb="8" eb="10">
      <t>ニュウショ</t>
    </rPh>
    <rPh sb="10" eb="11">
      <t>ツキ</t>
    </rPh>
    <rPh sb="13" eb="14">
      <t>マエ</t>
    </rPh>
    <rPh sb="15" eb="17">
      <t>コシガヤ</t>
    </rPh>
    <rPh sb="17" eb="19">
      <t>シガイ</t>
    </rPh>
    <rPh sb="20" eb="22">
      <t>テンシュツ</t>
    </rPh>
    <rPh sb="24" eb="26">
      <t>バアイ</t>
    </rPh>
    <rPh sb="28" eb="30">
      <t>モウシコミ</t>
    </rPh>
    <rPh sb="30" eb="31">
      <t>マタ</t>
    </rPh>
    <rPh sb="37" eb="38">
      <t>ト</t>
    </rPh>
    <rPh sb="39" eb="40">
      <t>ケ</t>
    </rPh>
    <phoneticPr fontId="1"/>
  </si>
  <si>
    <r>
      <t>　この申込では、現在お持ちの認定を変更することはできません。特に保育必要量（保育標準時間・保育短時間）の変更を希望する場合は、別途「教育・保育給付認定変更申請書(兼)内容変更届」を提出してください。</t>
    </r>
    <r>
      <rPr>
        <sz val="9"/>
        <rFont val="BIZ UDゴシック"/>
        <family val="3"/>
        <charset val="128"/>
      </rPr>
      <t>（例：以前の申込時は短時間を希望していたが、今後は標準時間に変更したい等）</t>
    </r>
    <r>
      <rPr>
        <sz val="10.5"/>
        <rFont val="BIZ UDゴシック"/>
        <family val="3"/>
        <charset val="128"/>
      </rPr>
      <t xml:space="preserve">
　※下のお子さんの育休中で、上のきょうだいが保育施設に「育児休業」の認定で入所中の場合は、下のお子さんの
　　入所内定時に別途お知らせしますので、申込時に変更届の提出は不要です。</t>
    </r>
    <rPh sb="8" eb="10">
      <t>ゲンザイ</t>
    </rPh>
    <rPh sb="11" eb="12">
      <t>モ</t>
    </rPh>
    <rPh sb="30" eb="31">
      <t>トク</t>
    </rPh>
    <rPh sb="38" eb="40">
      <t>ホイク</t>
    </rPh>
    <rPh sb="40" eb="44">
      <t>ヒョウジュンジカン</t>
    </rPh>
    <rPh sb="45" eb="47">
      <t>ホイク</t>
    </rPh>
    <rPh sb="47" eb="50">
      <t>タンジカン</t>
    </rPh>
    <rPh sb="52" eb="54">
      <t>ヘンコウ</t>
    </rPh>
    <rPh sb="55" eb="57">
      <t>キボウ</t>
    </rPh>
    <rPh sb="59" eb="61">
      <t>バアイ</t>
    </rPh>
    <rPh sb="100" eb="101">
      <t>レイ</t>
    </rPh>
    <rPh sb="102" eb="104">
      <t>イゼン</t>
    </rPh>
    <rPh sb="105" eb="107">
      <t>モウシコミ</t>
    </rPh>
    <rPh sb="107" eb="108">
      <t>ジ</t>
    </rPh>
    <rPh sb="109" eb="112">
      <t>タンジカン</t>
    </rPh>
    <rPh sb="113" eb="115">
      <t>キボウ</t>
    </rPh>
    <rPh sb="121" eb="123">
      <t>コンゴ</t>
    </rPh>
    <rPh sb="124" eb="128">
      <t>ヒョウジュンジカン</t>
    </rPh>
    <rPh sb="129" eb="131">
      <t>ヘンコウ</t>
    </rPh>
    <rPh sb="134" eb="135">
      <t>ナド</t>
    </rPh>
    <rPh sb="139" eb="140">
      <t>シタ</t>
    </rPh>
    <rPh sb="142" eb="143">
      <t>コ</t>
    </rPh>
    <rPh sb="146" eb="149">
      <t>イクキュウチュウ</t>
    </rPh>
    <rPh sb="151" eb="152">
      <t>ウエ</t>
    </rPh>
    <rPh sb="159" eb="163">
      <t>ホイクシセツ</t>
    </rPh>
    <rPh sb="165" eb="169">
      <t>イクジキュウギョウ</t>
    </rPh>
    <rPh sb="171" eb="173">
      <t>ニンテイ</t>
    </rPh>
    <rPh sb="174" eb="177">
      <t>ニュウショチュウ</t>
    </rPh>
    <rPh sb="178" eb="180">
      <t>バアイ</t>
    </rPh>
    <rPh sb="182" eb="183">
      <t>シタ</t>
    </rPh>
    <rPh sb="185" eb="186">
      <t>コ</t>
    </rPh>
    <rPh sb="192" eb="194">
      <t>ニュウショ</t>
    </rPh>
    <rPh sb="194" eb="196">
      <t>ナイテイ</t>
    </rPh>
    <rPh sb="196" eb="197">
      <t>ジ</t>
    </rPh>
    <rPh sb="198" eb="200">
      <t>ベット</t>
    </rPh>
    <rPh sb="201" eb="202">
      <t>シ</t>
    </rPh>
    <rPh sb="210" eb="212">
      <t>モウシコミ</t>
    </rPh>
    <rPh sb="212" eb="213">
      <t>ジ</t>
    </rPh>
    <rPh sb="214" eb="217">
      <t>ヘンコウトドケ</t>
    </rPh>
    <rPh sb="218" eb="220">
      <t>テイシュツ</t>
    </rPh>
    <rPh sb="221" eb="223">
      <t>フヨウ</t>
    </rPh>
    <phoneticPr fontId="1"/>
  </si>
  <si>
    <t>利用者負担</t>
    <rPh sb="0" eb="3">
      <t>リヨウシャ</t>
    </rPh>
    <rPh sb="3" eb="5">
      <t>フタン</t>
    </rPh>
    <phoneticPr fontId="1"/>
  </si>
  <si>
    <r>
      <t>　利用調整や利用者負担の決定、副食費の免除に必要な場合、市が保護者と同居する親族全員の課税内容を税務関係当局に報告を求めることがあります。</t>
    </r>
    <r>
      <rPr>
        <sz val="8"/>
        <rFont val="BIZ UDゴシック"/>
        <family val="3"/>
        <charset val="128"/>
      </rPr>
      <t>(子ども・子育て支援法第１６条)</t>
    </r>
    <rPh sb="1" eb="3">
      <t>リヨウ</t>
    </rPh>
    <rPh sb="3" eb="5">
      <t>チョウセイ</t>
    </rPh>
    <rPh sb="6" eb="9">
      <t>リヨウシャ</t>
    </rPh>
    <rPh sb="9" eb="11">
      <t>フタン</t>
    </rPh>
    <rPh sb="12" eb="14">
      <t>ケッテイ</t>
    </rPh>
    <rPh sb="15" eb="17">
      <t>フクショク</t>
    </rPh>
    <rPh sb="17" eb="18">
      <t>ヒ</t>
    </rPh>
    <rPh sb="19" eb="21">
      <t>メンジョ</t>
    </rPh>
    <rPh sb="22" eb="24">
      <t>ヒツヨウ</t>
    </rPh>
    <rPh sb="25" eb="27">
      <t>バアイ</t>
    </rPh>
    <rPh sb="28" eb="29">
      <t>シ</t>
    </rPh>
    <rPh sb="30" eb="33">
      <t>ホゴシャ</t>
    </rPh>
    <rPh sb="70" eb="71">
      <t>コ</t>
    </rPh>
    <rPh sb="74" eb="76">
      <t>コソダ</t>
    </rPh>
    <rPh sb="77" eb="79">
      <t>シエン</t>
    </rPh>
    <rPh sb="79" eb="80">
      <t>ホウ</t>
    </rPh>
    <rPh sb="80" eb="81">
      <t>ダイ</t>
    </rPh>
    <rPh sb="83" eb="84">
      <t>ジョウ</t>
    </rPh>
    <phoneticPr fontId="1"/>
  </si>
  <si>
    <t>　所得税・住民税の過年度申告や修正申告をしても、過年度分の利用者負担額(保育料・副食費の減免等)は変更できません。</t>
    <rPh sb="1" eb="4">
      <t>ショトクゼイ</t>
    </rPh>
    <rPh sb="5" eb="8">
      <t>ジュウミンゼイ</t>
    </rPh>
    <rPh sb="9" eb="12">
      <t>カネンド</t>
    </rPh>
    <rPh sb="12" eb="14">
      <t>シンコク</t>
    </rPh>
    <rPh sb="15" eb="17">
      <t>シュウセイ</t>
    </rPh>
    <rPh sb="17" eb="19">
      <t>シンコク</t>
    </rPh>
    <rPh sb="24" eb="27">
      <t>カネンド</t>
    </rPh>
    <rPh sb="27" eb="28">
      <t>ブン</t>
    </rPh>
    <rPh sb="29" eb="32">
      <t>リヨウシャ</t>
    </rPh>
    <rPh sb="32" eb="34">
      <t>フタン</t>
    </rPh>
    <rPh sb="34" eb="35">
      <t>ガク</t>
    </rPh>
    <rPh sb="36" eb="38">
      <t>ホイク</t>
    </rPh>
    <rPh sb="38" eb="39">
      <t>リョウ</t>
    </rPh>
    <rPh sb="40" eb="43">
      <t>フクショクヒ</t>
    </rPh>
    <rPh sb="44" eb="46">
      <t>ゲンメン</t>
    </rPh>
    <rPh sb="46" eb="47">
      <t>トウ</t>
    </rPh>
    <rPh sb="49" eb="51">
      <t>ヘンコウ</t>
    </rPh>
    <phoneticPr fontId="1"/>
  </si>
  <si>
    <t>　認定こども園は、教育標準時間認定(幼稚園部分)の児童と同じ教育を受けます。このため、２号認定(３歳以上)については、入園受入準備費や特別教育費などの上乗せ徴収があります。</t>
    <rPh sb="1" eb="3">
      <t>ニンテイ</t>
    </rPh>
    <rPh sb="6" eb="7">
      <t>エン</t>
    </rPh>
    <rPh sb="9" eb="11">
      <t>キョウイク</t>
    </rPh>
    <rPh sb="11" eb="13">
      <t>ヒョウジュン</t>
    </rPh>
    <rPh sb="13" eb="15">
      <t>ジカン</t>
    </rPh>
    <rPh sb="15" eb="17">
      <t>ニンテイ</t>
    </rPh>
    <rPh sb="18" eb="21">
      <t>ヨウチエン</t>
    </rPh>
    <rPh sb="21" eb="23">
      <t>ブブン</t>
    </rPh>
    <rPh sb="25" eb="27">
      <t>ジドウ</t>
    </rPh>
    <rPh sb="28" eb="29">
      <t>オナ</t>
    </rPh>
    <rPh sb="30" eb="32">
      <t>キョウイク</t>
    </rPh>
    <rPh sb="33" eb="34">
      <t>ウ</t>
    </rPh>
    <rPh sb="44" eb="45">
      <t>ゴウ</t>
    </rPh>
    <rPh sb="45" eb="47">
      <t>ニンテイ</t>
    </rPh>
    <rPh sb="49" eb="50">
      <t>サイ</t>
    </rPh>
    <rPh sb="50" eb="52">
      <t>イジョウ</t>
    </rPh>
    <rPh sb="59" eb="61">
      <t>ニュウエン</t>
    </rPh>
    <rPh sb="61" eb="63">
      <t>ウケイレ</t>
    </rPh>
    <rPh sb="63" eb="65">
      <t>ジュンビ</t>
    </rPh>
    <rPh sb="65" eb="66">
      <t>ヒ</t>
    </rPh>
    <rPh sb="67" eb="69">
      <t>トクベツ</t>
    </rPh>
    <rPh sb="69" eb="72">
      <t>キョウイクヒ</t>
    </rPh>
    <rPh sb="75" eb="77">
      <t>ウワノ</t>
    </rPh>
    <rPh sb="78" eb="80">
      <t>チョウシュウ</t>
    </rPh>
    <phoneticPr fontId="1"/>
  </si>
  <si>
    <t>入所後(申請後)</t>
    <rPh sb="0" eb="2">
      <t>ニュウショ</t>
    </rPh>
    <rPh sb="2" eb="3">
      <t>ゴ</t>
    </rPh>
    <rPh sb="4" eb="6">
      <t>シンセイ</t>
    </rPh>
    <rPh sb="6" eb="7">
      <t>ゴ</t>
    </rPh>
    <phoneticPr fontId="1"/>
  </si>
  <si>
    <t>　入所内定後、児童の状況シート及び就労証明書の内容について、入所が内定した施設と共有します。</t>
    <rPh sb="5" eb="6">
      <t>ゴ</t>
    </rPh>
    <rPh sb="7" eb="9">
      <t>ジドウ</t>
    </rPh>
    <rPh sb="10" eb="12">
      <t>ジョウキョウ</t>
    </rPh>
    <rPh sb="15" eb="16">
      <t>オヨ</t>
    </rPh>
    <rPh sb="17" eb="22">
      <t>シュウロウショウメイショ</t>
    </rPh>
    <rPh sb="23" eb="25">
      <t>ナイヨウ</t>
    </rPh>
    <rPh sb="37" eb="39">
      <t>シセツ</t>
    </rPh>
    <rPh sb="40" eb="42">
      <t>キョウユウ</t>
    </rPh>
    <phoneticPr fontId="1"/>
  </si>
  <si>
    <t>　保育施設入所中は、保育認定を受けていることが必要です。退職など状況が変わった場合、教育・保育給付認定期間が変更となります。認定期間を満了した場合、退所となります。</t>
    <rPh sb="1" eb="3">
      <t>ホイク</t>
    </rPh>
    <rPh sb="3" eb="5">
      <t>シセツ</t>
    </rPh>
    <rPh sb="5" eb="7">
      <t>ニュウショ</t>
    </rPh>
    <rPh sb="7" eb="8">
      <t>チュウ</t>
    </rPh>
    <rPh sb="10" eb="12">
      <t>ホイク</t>
    </rPh>
    <rPh sb="12" eb="14">
      <t>ニンテイ</t>
    </rPh>
    <rPh sb="15" eb="16">
      <t>ウ</t>
    </rPh>
    <rPh sb="23" eb="25">
      <t>ヒツヨウ</t>
    </rPh>
    <rPh sb="28" eb="30">
      <t>タイショク</t>
    </rPh>
    <rPh sb="32" eb="34">
      <t>ジョウキョウ</t>
    </rPh>
    <rPh sb="35" eb="36">
      <t>カ</t>
    </rPh>
    <rPh sb="39" eb="41">
      <t>バアイ</t>
    </rPh>
    <rPh sb="42" eb="44">
      <t>キョウイク</t>
    </rPh>
    <rPh sb="45" eb="47">
      <t>ホイク</t>
    </rPh>
    <rPh sb="47" eb="49">
      <t>キュウフ</t>
    </rPh>
    <rPh sb="49" eb="51">
      <t>ニンテイ</t>
    </rPh>
    <rPh sb="51" eb="53">
      <t>キカン</t>
    </rPh>
    <rPh sb="54" eb="56">
      <t>ヘンコウ</t>
    </rPh>
    <rPh sb="62" eb="64">
      <t>ニンテイ</t>
    </rPh>
    <rPh sb="64" eb="66">
      <t>キカン</t>
    </rPh>
    <rPh sb="67" eb="69">
      <t>マンリョウ</t>
    </rPh>
    <rPh sb="71" eb="73">
      <t>バアイ</t>
    </rPh>
    <rPh sb="74" eb="76">
      <t>タイショ</t>
    </rPh>
    <phoneticPr fontId="1"/>
  </si>
  <si>
    <t>　入所時点の就労等の状況が申込時の基準指数を下回る場合、原則として退所となります(育児短時間勤務等を除く)。
　短い勤務等になることが分かっている場合、その旨を就労証明書等に明記してください。
　なお、転職する場合も、指数が同点以上であれば継続入所可能です。</t>
    <rPh sb="1" eb="3">
      <t>ニュウショ</t>
    </rPh>
    <rPh sb="3" eb="5">
      <t>ジテン</t>
    </rPh>
    <rPh sb="6" eb="8">
      <t>シュウロウ</t>
    </rPh>
    <rPh sb="8" eb="9">
      <t>トウ</t>
    </rPh>
    <rPh sb="10" eb="12">
      <t>ジョウキョウ</t>
    </rPh>
    <rPh sb="13" eb="15">
      <t>モウシコミ</t>
    </rPh>
    <rPh sb="15" eb="16">
      <t>ジ</t>
    </rPh>
    <rPh sb="17" eb="19">
      <t>キジュン</t>
    </rPh>
    <rPh sb="19" eb="21">
      <t>シスウ</t>
    </rPh>
    <rPh sb="22" eb="24">
      <t>シタマワ</t>
    </rPh>
    <rPh sb="25" eb="27">
      <t>バアイ</t>
    </rPh>
    <rPh sb="28" eb="30">
      <t>ゲンソク</t>
    </rPh>
    <rPh sb="33" eb="35">
      <t>タイショ</t>
    </rPh>
    <rPh sb="41" eb="43">
      <t>イクジ</t>
    </rPh>
    <rPh sb="43" eb="46">
      <t>タンジカン</t>
    </rPh>
    <rPh sb="46" eb="48">
      <t>キンム</t>
    </rPh>
    <rPh sb="48" eb="49">
      <t>トウ</t>
    </rPh>
    <rPh sb="50" eb="51">
      <t>ノゾ</t>
    </rPh>
    <rPh sb="56" eb="57">
      <t>ミジカ</t>
    </rPh>
    <rPh sb="58" eb="60">
      <t>キンム</t>
    </rPh>
    <rPh sb="60" eb="61">
      <t>トウ</t>
    </rPh>
    <rPh sb="67" eb="68">
      <t>ワ</t>
    </rPh>
    <rPh sb="73" eb="75">
      <t>バアイ</t>
    </rPh>
    <rPh sb="78" eb="79">
      <t>ムネ</t>
    </rPh>
    <rPh sb="85" eb="86">
      <t>トウ</t>
    </rPh>
    <rPh sb="87" eb="89">
      <t>メイキ</t>
    </rPh>
    <rPh sb="101" eb="103">
      <t>テンショク</t>
    </rPh>
    <rPh sb="105" eb="107">
      <t>バアイ</t>
    </rPh>
    <rPh sb="109" eb="111">
      <t>シスウ</t>
    </rPh>
    <rPh sb="112" eb="114">
      <t>ドウテン</t>
    </rPh>
    <rPh sb="114" eb="116">
      <t>イジョウ</t>
    </rPh>
    <rPh sb="120" eb="122">
      <t>ケイゾク</t>
    </rPh>
    <rPh sb="122" eb="124">
      <t>ニュウショ</t>
    </rPh>
    <rPh sb="124" eb="126">
      <t>カノウ</t>
    </rPh>
    <phoneticPr fontId="1"/>
  </si>
  <si>
    <t>　申請後、住所、家族構成、就労状況等に変更があった場合は、各月の期限までに「認定変更申請書(兼)内容変更届」を提出してください。（この際、提出された就労証明書の内容については、入所施設と共有します。）届出を怠ったり、遅れたりした場合は、認定取消(退所)や、さかのぼって保育認定・利用者負担額(保育料)の変更等を行うことがあります。
　※期限：変更希望の前月２０日までに保育施設に提出
　　(市役所では前月末日まで受付。４月変更分は施設・市ともに別途締切日を設けます。)</t>
    <rPh sb="1" eb="3">
      <t>シンセイ</t>
    </rPh>
    <rPh sb="5" eb="7">
      <t>ジュウショ</t>
    </rPh>
    <rPh sb="8" eb="10">
      <t>カゾク</t>
    </rPh>
    <rPh sb="10" eb="12">
      <t>コウセイ</t>
    </rPh>
    <rPh sb="29" eb="31">
      <t>カクツキ</t>
    </rPh>
    <rPh sb="32" eb="34">
      <t>キゲン</t>
    </rPh>
    <rPh sb="38" eb="40">
      <t>ニンテイ</t>
    </rPh>
    <rPh sb="40" eb="42">
      <t>ヘンコウ</t>
    </rPh>
    <rPh sb="42" eb="44">
      <t>シンセイ</t>
    </rPh>
    <rPh sb="44" eb="45">
      <t>ショ</t>
    </rPh>
    <rPh sb="46" eb="47">
      <t>ケン</t>
    </rPh>
    <rPh sb="48" eb="50">
      <t>ナイヨウ</t>
    </rPh>
    <rPh sb="50" eb="52">
      <t>ヘンコウ</t>
    </rPh>
    <rPh sb="52" eb="53">
      <t>トド</t>
    </rPh>
    <rPh sb="67" eb="68">
      <t>サイ</t>
    </rPh>
    <rPh sb="69" eb="71">
      <t>テイシュツ</t>
    </rPh>
    <rPh sb="100" eb="102">
      <t>トドケデ</t>
    </rPh>
    <rPh sb="103" eb="104">
      <t>オコタ</t>
    </rPh>
    <rPh sb="108" eb="109">
      <t>オク</t>
    </rPh>
    <rPh sb="114" eb="116">
      <t>バアイ</t>
    </rPh>
    <rPh sb="118" eb="120">
      <t>ニンテイ</t>
    </rPh>
    <rPh sb="120" eb="122">
      <t>トリケシ</t>
    </rPh>
    <rPh sb="123" eb="125">
      <t>タイショ</t>
    </rPh>
    <rPh sb="134" eb="136">
      <t>ホイク</t>
    </rPh>
    <rPh sb="136" eb="138">
      <t>ニンテイ</t>
    </rPh>
    <rPh sb="139" eb="142">
      <t>リヨウシャ</t>
    </rPh>
    <rPh sb="142" eb="144">
      <t>フタン</t>
    </rPh>
    <rPh sb="144" eb="145">
      <t>ガク</t>
    </rPh>
    <rPh sb="146" eb="148">
      <t>ホイク</t>
    </rPh>
    <rPh sb="148" eb="149">
      <t>リョウ</t>
    </rPh>
    <rPh sb="151" eb="154">
      <t>ヘンコウトウ</t>
    </rPh>
    <rPh sb="155" eb="156">
      <t>オコナ</t>
    </rPh>
    <rPh sb="168" eb="170">
      <t>キゲン</t>
    </rPh>
    <rPh sb="200" eb="202">
      <t>ゼンゲツ</t>
    </rPh>
    <rPh sb="206" eb="208">
      <t>ウケツケ</t>
    </rPh>
    <phoneticPr fontId="1"/>
  </si>
  <si>
    <t>　延長保育・時間外保育は、入所後各保育施設で申込・審査となります。
　なお、０歳児は、お子様の心身の発達状況から、１歳の誕生日まで「保育短時間の通常時間」のみの預かりとしている施設があります。当該施設に入所した場合、保育標準時間認定を受けていても保育短時間の通常時間のみの預かりとなります。</t>
    <rPh sb="1" eb="3">
      <t>エンチョウ</t>
    </rPh>
    <rPh sb="3" eb="5">
      <t>ホイク</t>
    </rPh>
    <rPh sb="6" eb="9">
      <t>ジカンガイ</t>
    </rPh>
    <rPh sb="9" eb="11">
      <t>ホイク</t>
    </rPh>
    <rPh sb="13" eb="15">
      <t>ニュウショ</t>
    </rPh>
    <rPh sb="15" eb="16">
      <t>ゴ</t>
    </rPh>
    <rPh sb="16" eb="17">
      <t>カク</t>
    </rPh>
    <rPh sb="17" eb="19">
      <t>ホイク</t>
    </rPh>
    <rPh sb="19" eb="21">
      <t>シセツ</t>
    </rPh>
    <rPh sb="22" eb="24">
      <t>モウシコミ</t>
    </rPh>
    <rPh sb="25" eb="27">
      <t>シンサ</t>
    </rPh>
    <rPh sb="39" eb="40">
      <t>サイ</t>
    </rPh>
    <rPh sb="40" eb="41">
      <t>ジ</t>
    </rPh>
    <rPh sb="44" eb="46">
      <t>コサマ</t>
    </rPh>
    <rPh sb="47" eb="49">
      <t>シンシン</t>
    </rPh>
    <rPh sb="50" eb="52">
      <t>ハッタツ</t>
    </rPh>
    <rPh sb="52" eb="54">
      <t>ジョウキョウ</t>
    </rPh>
    <rPh sb="58" eb="59">
      <t>サイ</t>
    </rPh>
    <rPh sb="60" eb="63">
      <t>タンジョウビ</t>
    </rPh>
    <rPh sb="66" eb="68">
      <t>ホイク</t>
    </rPh>
    <rPh sb="68" eb="71">
      <t>タンジカン</t>
    </rPh>
    <rPh sb="72" eb="74">
      <t>ツウジョウ</t>
    </rPh>
    <rPh sb="74" eb="76">
      <t>ジカン</t>
    </rPh>
    <rPh sb="80" eb="81">
      <t>アズ</t>
    </rPh>
    <rPh sb="88" eb="90">
      <t>シセツ</t>
    </rPh>
    <rPh sb="96" eb="98">
      <t>トウガイ</t>
    </rPh>
    <rPh sb="98" eb="100">
      <t>シセツ</t>
    </rPh>
    <rPh sb="101" eb="103">
      <t>ニュウショ</t>
    </rPh>
    <rPh sb="105" eb="107">
      <t>バアイ</t>
    </rPh>
    <rPh sb="108" eb="110">
      <t>ホイク</t>
    </rPh>
    <rPh sb="110" eb="112">
      <t>ヒョウジュン</t>
    </rPh>
    <rPh sb="112" eb="114">
      <t>ジカン</t>
    </rPh>
    <rPh sb="114" eb="116">
      <t>ニンテイ</t>
    </rPh>
    <rPh sb="117" eb="118">
      <t>ウ</t>
    </rPh>
    <rPh sb="123" eb="125">
      <t>ホイク</t>
    </rPh>
    <rPh sb="125" eb="128">
      <t>タンジカン</t>
    </rPh>
    <rPh sb="129" eb="131">
      <t>ツウジョウ</t>
    </rPh>
    <rPh sb="131" eb="133">
      <t>ジカン</t>
    </rPh>
    <rPh sb="136" eb="137">
      <t>アズ</t>
    </rPh>
    <phoneticPr fontId="1"/>
  </si>
  <si>
    <r>
      <rPr>
        <sz val="8"/>
        <rFont val="BIZ UDゴシック"/>
        <family val="3"/>
        <charset val="128"/>
      </rPr>
      <t>※必ず記入</t>
    </r>
    <r>
      <rPr>
        <sz val="10"/>
        <rFont val="BIZ UDゴシック"/>
        <family val="3"/>
        <charset val="128"/>
      </rPr>
      <t xml:space="preserve">
</t>
    </r>
    <r>
      <rPr>
        <sz val="11"/>
        <rFont val="BIZ UDゴシック"/>
        <family val="3"/>
        <charset val="128"/>
      </rPr>
      <t>保護者
署名</t>
    </r>
    <rPh sb="1" eb="2">
      <t>カナラ</t>
    </rPh>
    <rPh sb="3" eb="5">
      <t>キニュウ</t>
    </rPh>
    <rPh sb="6" eb="9">
      <t>ホゴシャ</t>
    </rPh>
    <rPh sb="10" eb="12">
      <t>ショメイ</t>
    </rPh>
    <phoneticPr fontId="1"/>
  </si>
  <si>
    <t>保護者氏名(自署)</t>
    <rPh sb="0" eb="3">
      <t>ホゴシャ</t>
    </rPh>
    <rPh sb="3" eb="5">
      <t>シメイ</t>
    </rPh>
    <rPh sb="6" eb="8">
      <t>ジショ</t>
    </rPh>
    <phoneticPr fontId="1"/>
  </si>
  <si>
    <t>質問項目</t>
    <rPh sb="0" eb="2">
      <t>シツモン</t>
    </rPh>
    <rPh sb="2" eb="4">
      <t>コウモク</t>
    </rPh>
    <phoneticPr fontId="1"/>
  </si>
  <si>
    <r>
      <t xml:space="preserve">生計中心者が失業中ですか？
</t>
    </r>
    <r>
      <rPr>
        <sz val="9"/>
        <rFont val="BIZ UDゴシック"/>
        <family val="3"/>
        <charset val="128"/>
      </rPr>
      <t>(※自発的失業を除く)</t>
    </r>
    <rPh sb="0" eb="2">
      <t>セイケイ</t>
    </rPh>
    <rPh sb="2" eb="4">
      <t>チュウシン</t>
    </rPh>
    <rPh sb="4" eb="5">
      <t>シャ</t>
    </rPh>
    <rPh sb="6" eb="8">
      <t>シツギョウ</t>
    </rPh>
    <rPh sb="8" eb="9">
      <t>チュウ</t>
    </rPh>
    <rPh sb="16" eb="19">
      <t>ジハツテキ</t>
    </rPh>
    <rPh sb="19" eb="21">
      <t>シツギョウ</t>
    </rPh>
    <rPh sb="22" eb="23">
      <t>ノゾ</t>
    </rPh>
    <phoneticPr fontId="1"/>
  </si>
  <si>
    <t>はい</t>
    <phoneticPr fontId="1"/>
  </si>
  <si>
    <t>いいえ</t>
    <phoneticPr fontId="1"/>
  </si>
  <si>
    <t>前職の離職票</t>
    <rPh sb="0" eb="2">
      <t>ゼンショク</t>
    </rPh>
    <rPh sb="3" eb="5">
      <t>リショク</t>
    </rPh>
    <rPh sb="5" eb="6">
      <t>ヒョウ</t>
    </rPh>
    <phoneticPr fontId="1"/>
  </si>
  <si>
    <t>生活保護世帯ですか？</t>
    <rPh sb="0" eb="2">
      <t>セイカツ</t>
    </rPh>
    <rPh sb="2" eb="4">
      <t>ホゴ</t>
    </rPh>
    <rPh sb="4" eb="6">
      <t>セタイ</t>
    </rPh>
    <phoneticPr fontId="1"/>
  </si>
  <si>
    <r>
      <rPr>
        <sz val="8"/>
        <rFont val="BIZ UDゴシック"/>
        <family val="3"/>
        <charset val="128"/>
      </rPr>
      <t>新規受給者：</t>
    </r>
    <r>
      <rPr>
        <sz val="11"/>
        <rFont val="BIZ UDゴシック"/>
        <family val="3"/>
        <charset val="128"/>
      </rPr>
      <t>受給証明書</t>
    </r>
    <r>
      <rPr>
        <sz val="9"/>
        <rFont val="BIZ UDゴシック"/>
        <family val="3"/>
        <charset val="128"/>
      </rPr>
      <t xml:space="preserve">
</t>
    </r>
    <r>
      <rPr>
        <sz val="8"/>
        <rFont val="BIZ UDゴシック"/>
        <family val="3"/>
        <charset val="128"/>
      </rPr>
      <t>更新した方：</t>
    </r>
    <r>
      <rPr>
        <sz val="11"/>
        <rFont val="BIZ UDゴシック"/>
        <family val="3"/>
        <charset val="128"/>
      </rPr>
      <t>受給証の写し</t>
    </r>
    <rPh sb="0" eb="2">
      <t>シンキ</t>
    </rPh>
    <rPh sb="2" eb="5">
      <t>ジュキュウシャ</t>
    </rPh>
    <rPh sb="6" eb="8">
      <t>ジュキュウ</t>
    </rPh>
    <rPh sb="8" eb="11">
      <t>ショウメイショ</t>
    </rPh>
    <phoneticPr fontId="1"/>
  </si>
  <si>
    <t>里親ですか？</t>
    <rPh sb="0" eb="2">
      <t>サトオヤ</t>
    </rPh>
    <phoneticPr fontId="1"/>
  </si>
  <si>
    <r>
      <rPr>
        <sz val="11"/>
        <rFont val="BIZ UDゴシック"/>
        <family val="3"/>
        <charset val="128"/>
      </rPr>
      <t>里親であることを証明するもの</t>
    </r>
    <r>
      <rPr>
        <sz val="8"/>
        <rFont val="BIZ UDゴシック"/>
        <family val="3"/>
        <charset val="128"/>
      </rPr>
      <t>(里親委託決定通知書や措置変更通知書など)</t>
    </r>
    <rPh sb="0" eb="2">
      <t>サトオヤ</t>
    </rPh>
    <rPh sb="8" eb="10">
      <t>ショウメイ</t>
    </rPh>
    <rPh sb="15" eb="17">
      <t>サトオヤ</t>
    </rPh>
    <rPh sb="17" eb="19">
      <t>イタク</t>
    </rPh>
    <rPh sb="19" eb="21">
      <t>ケッテイ</t>
    </rPh>
    <rPh sb="21" eb="24">
      <t>ツウチショ</t>
    </rPh>
    <rPh sb="25" eb="27">
      <t>ソチ</t>
    </rPh>
    <rPh sb="27" eb="29">
      <t>ヘンコウ</t>
    </rPh>
    <rPh sb="29" eb="32">
      <t>ツウチショ</t>
    </rPh>
    <phoneticPr fontId="1"/>
  </si>
  <si>
    <r>
      <t xml:space="preserve">父母の一人が単身赴任等による長期不在や入院中、居宅療養中ですか？
</t>
    </r>
    <r>
      <rPr>
        <sz val="9"/>
        <rFont val="BIZ UDゴシック"/>
        <family val="3"/>
        <charset val="128"/>
      </rPr>
      <t>（※離婚等は該当しません）</t>
    </r>
    <rPh sb="0" eb="2">
      <t>フボ</t>
    </rPh>
    <rPh sb="3" eb="5">
      <t>ヒトリ</t>
    </rPh>
    <rPh sb="6" eb="8">
      <t>タンシン</t>
    </rPh>
    <rPh sb="8" eb="10">
      <t>フニン</t>
    </rPh>
    <rPh sb="10" eb="11">
      <t>トウ</t>
    </rPh>
    <rPh sb="14" eb="16">
      <t>チョウキ</t>
    </rPh>
    <rPh sb="16" eb="18">
      <t>フザイ</t>
    </rPh>
    <rPh sb="19" eb="21">
      <t>ニュウイン</t>
    </rPh>
    <rPh sb="21" eb="22">
      <t>チュウ</t>
    </rPh>
    <rPh sb="23" eb="25">
      <t>キョタク</t>
    </rPh>
    <rPh sb="25" eb="27">
      <t>リョウヨウ</t>
    </rPh>
    <rPh sb="27" eb="28">
      <t>チュウ</t>
    </rPh>
    <rPh sb="35" eb="37">
      <t>リコン</t>
    </rPh>
    <rPh sb="37" eb="38">
      <t>トウ</t>
    </rPh>
    <rPh sb="39" eb="41">
      <t>ガイトウ</t>
    </rPh>
    <phoneticPr fontId="1"/>
  </si>
  <si>
    <r>
      <rPr>
        <sz val="11"/>
        <rFont val="BIZ UDゴシック"/>
        <family val="3"/>
        <charset val="128"/>
      </rPr>
      <t xml:space="preserve">期間や理由を証明するもの </t>
    </r>
    <r>
      <rPr>
        <sz val="6"/>
        <rFont val="BIZ UDゴシック"/>
        <family val="3"/>
        <charset val="128"/>
      </rPr>
      <t xml:space="preserve">
</t>
    </r>
    <r>
      <rPr>
        <sz val="8"/>
        <rFont val="BIZ UDゴシック"/>
        <family val="3"/>
        <charset val="128"/>
      </rPr>
      <t>※赴任先が関東の場合は勤務先による証明が必須</t>
    </r>
    <rPh sb="0" eb="2">
      <t>キカン</t>
    </rPh>
    <rPh sb="3" eb="5">
      <t>リユウ</t>
    </rPh>
    <rPh sb="6" eb="8">
      <t>ショウメイ</t>
    </rPh>
    <rPh sb="15" eb="17">
      <t>フニン</t>
    </rPh>
    <rPh sb="17" eb="18">
      <t>サキ</t>
    </rPh>
    <rPh sb="19" eb="21">
      <t>カントウ</t>
    </rPh>
    <rPh sb="22" eb="24">
      <t>バアイ</t>
    </rPh>
    <rPh sb="25" eb="28">
      <t>キンムサキ</t>
    </rPh>
    <rPh sb="31" eb="33">
      <t>ショウメイ</t>
    </rPh>
    <rPh sb="34" eb="36">
      <t>ヒッス</t>
    </rPh>
    <phoneticPr fontId="1"/>
  </si>
  <si>
    <t>同一世帯内に身体障害者手帳、療育手帳、精神障害者保健福祉手帳をお持ちの方はいますか？</t>
    <rPh sb="0" eb="2">
      <t>ドウイツ</t>
    </rPh>
    <rPh sb="2" eb="4">
      <t>セタイ</t>
    </rPh>
    <rPh sb="4" eb="5">
      <t>ナイ</t>
    </rPh>
    <rPh sb="6" eb="8">
      <t>シンタイ</t>
    </rPh>
    <rPh sb="8" eb="11">
      <t>ショウガイシャ</t>
    </rPh>
    <rPh sb="11" eb="13">
      <t>テチョウ</t>
    </rPh>
    <rPh sb="14" eb="16">
      <t>リョウイク</t>
    </rPh>
    <rPh sb="16" eb="18">
      <t>テチョウ</t>
    </rPh>
    <rPh sb="19" eb="21">
      <t>セイシン</t>
    </rPh>
    <rPh sb="21" eb="23">
      <t>ショウガイ</t>
    </rPh>
    <rPh sb="23" eb="24">
      <t>シャ</t>
    </rPh>
    <rPh sb="24" eb="26">
      <t>ホケン</t>
    </rPh>
    <rPh sb="26" eb="28">
      <t>フクシ</t>
    </rPh>
    <rPh sb="28" eb="30">
      <t>テチョウ</t>
    </rPh>
    <rPh sb="32" eb="33">
      <t>モ</t>
    </rPh>
    <rPh sb="35" eb="36">
      <t>カタ</t>
    </rPh>
    <phoneticPr fontId="1"/>
  </si>
  <si>
    <t>身体障害者手帳等のコピー</t>
    <rPh sb="0" eb="2">
      <t>シンタイ</t>
    </rPh>
    <rPh sb="2" eb="5">
      <t>ショウガイシャ</t>
    </rPh>
    <rPh sb="5" eb="7">
      <t>テチョウ</t>
    </rPh>
    <rPh sb="7" eb="8">
      <t>トウ</t>
    </rPh>
    <phoneticPr fontId="1"/>
  </si>
  <si>
    <t>就労等と併せて同居の家族（要介護３以上）を保護者が月６４時間以上介護していますか？</t>
    <rPh sb="0" eb="3">
      <t>シュウロウトウ</t>
    </rPh>
    <rPh sb="4" eb="5">
      <t>アワ</t>
    </rPh>
    <rPh sb="7" eb="9">
      <t>ドウキョ</t>
    </rPh>
    <rPh sb="10" eb="12">
      <t>カゾク</t>
    </rPh>
    <rPh sb="13" eb="16">
      <t>ヨウカイゴ</t>
    </rPh>
    <rPh sb="17" eb="19">
      <t>イジョウ</t>
    </rPh>
    <rPh sb="21" eb="24">
      <t>ホゴシャ</t>
    </rPh>
    <rPh sb="25" eb="26">
      <t>ツキ</t>
    </rPh>
    <rPh sb="28" eb="30">
      <t>ジカン</t>
    </rPh>
    <rPh sb="30" eb="32">
      <t>イジョウ</t>
    </rPh>
    <rPh sb="32" eb="34">
      <t>カイゴ</t>
    </rPh>
    <phoneticPr fontId="1"/>
  </si>
  <si>
    <r>
      <t>介護状況申告書＋必要な添付書類</t>
    </r>
    <r>
      <rPr>
        <sz val="8"/>
        <rFont val="BIZ UDゴシック"/>
        <family val="3"/>
        <charset val="128"/>
      </rPr>
      <t>(詳細は申告書参照)</t>
    </r>
    <rPh sb="0" eb="2">
      <t>カイゴ</t>
    </rPh>
    <rPh sb="2" eb="4">
      <t>ジョウキョウ</t>
    </rPh>
    <rPh sb="4" eb="7">
      <t>シンコクショ</t>
    </rPh>
    <rPh sb="8" eb="10">
      <t>ヒツヨウ</t>
    </rPh>
    <rPh sb="11" eb="13">
      <t>テンプ</t>
    </rPh>
    <rPh sb="13" eb="15">
      <t>ショルイ</t>
    </rPh>
    <rPh sb="16" eb="18">
      <t>ショウサイ</t>
    </rPh>
    <rPh sb="19" eb="22">
      <t>シンコクショ</t>
    </rPh>
    <rPh sb="22" eb="24">
      <t>サンショウ</t>
    </rPh>
    <phoneticPr fontId="1"/>
  </si>
  <si>
    <r>
      <t>保育士(保育教諭、プラス保育幼稚園の場合は幼稚園教諭)として月２０日以上かつ１日６時間以上の勤務をしますか？</t>
    </r>
    <r>
      <rPr>
        <sz val="9"/>
        <rFont val="BIZ UDゴシック"/>
        <family val="3"/>
        <charset val="128"/>
      </rPr>
      <t xml:space="preserve">(※就労先未定の場合は除く) </t>
    </r>
    <rPh sb="0" eb="3">
      <t>ホイクシ</t>
    </rPh>
    <rPh sb="4" eb="6">
      <t>ホイク</t>
    </rPh>
    <rPh sb="6" eb="8">
      <t>キョウユ</t>
    </rPh>
    <rPh sb="30" eb="31">
      <t>ツキ</t>
    </rPh>
    <rPh sb="33" eb="34">
      <t>ニチ</t>
    </rPh>
    <rPh sb="34" eb="36">
      <t>イジョウ</t>
    </rPh>
    <rPh sb="39" eb="40">
      <t>ニチ</t>
    </rPh>
    <rPh sb="41" eb="43">
      <t>ジカン</t>
    </rPh>
    <rPh sb="43" eb="45">
      <t>イジョウ</t>
    </rPh>
    <rPh sb="46" eb="48">
      <t>キンム</t>
    </rPh>
    <rPh sb="56" eb="58">
      <t>シュウロウ</t>
    </rPh>
    <rPh sb="58" eb="59">
      <t>サキ</t>
    </rPh>
    <rPh sb="59" eb="61">
      <t>ミテイ</t>
    </rPh>
    <rPh sb="62" eb="64">
      <t>バアイ</t>
    </rPh>
    <rPh sb="65" eb="66">
      <t>ノゾ</t>
    </rPh>
    <phoneticPr fontId="1"/>
  </si>
  <si>
    <r>
      <rPr>
        <sz val="11"/>
        <rFont val="BIZ UDゴシック"/>
        <family val="3"/>
        <charset val="128"/>
      </rPr>
      <t>保育士証等のコピー</t>
    </r>
    <r>
      <rPr>
        <sz val="8"/>
        <rFont val="BIZ UDゴシック"/>
        <family val="3"/>
        <charset val="128"/>
      </rPr>
      <t>(取得予定の場合は指定保育士養成施設卒業見込証明書写し)</t>
    </r>
    <r>
      <rPr>
        <sz val="11"/>
        <rFont val="BIZ UDゴシック"/>
        <family val="3"/>
        <charset val="128"/>
      </rPr>
      <t>＋</t>
    </r>
    <r>
      <rPr>
        <sz val="8"/>
        <rFont val="BIZ UDゴシック"/>
        <family val="3"/>
        <charset val="128"/>
      </rPr>
      <t>(市内保育所等に勤務の場合)</t>
    </r>
    <r>
      <rPr>
        <sz val="11"/>
        <rFont val="BIZ UDゴシック"/>
        <family val="3"/>
        <charset val="128"/>
      </rPr>
      <t>保育士等就労に関する誓約書</t>
    </r>
    <rPh sb="0" eb="3">
      <t>ホイクシ</t>
    </rPh>
    <rPh sb="3" eb="4">
      <t>ショウ</t>
    </rPh>
    <rPh sb="4" eb="5">
      <t>トウ</t>
    </rPh>
    <rPh sb="39" eb="41">
      <t>シナイ</t>
    </rPh>
    <rPh sb="41" eb="43">
      <t>ホイク</t>
    </rPh>
    <rPh sb="43" eb="44">
      <t>ショ</t>
    </rPh>
    <rPh sb="44" eb="45">
      <t>トウ</t>
    </rPh>
    <rPh sb="46" eb="48">
      <t>キンム</t>
    </rPh>
    <rPh sb="49" eb="51">
      <t>バアイ</t>
    </rPh>
    <rPh sb="52" eb="54">
      <t>ホイク</t>
    </rPh>
    <rPh sb="54" eb="55">
      <t>シ</t>
    </rPh>
    <rPh sb="55" eb="56">
      <t>トウ</t>
    </rPh>
    <rPh sb="56" eb="58">
      <t>シュウロウ</t>
    </rPh>
    <rPh sb="59" eb="60">
      <t>カン</t>
    </rPh>
    <rPh sb="62" eb="64">
      <t>セイヤク</t>
    </rPh>
    <rPh sb="64" eb="65">
      <t>ショ</t>
    </rPh>
    <phoneticPr fontId="1"/>
  </si>
  <si>
    <r>
      <t>現在、申込児童を認可外保育施設、職場内託児所、幼稚園などに</t>
    </r>
    <r>
      <rPr>
        <b/>
        <u/>
        <sz val="10.5"/>
        <rFont val="BIZ UDゴシック"/>
        <family val="3"/>
        <charset val="128"/>
      </rPr>
      <t>有料で月６４時間以上</t>
    </r>
    <r>
      <rPr>
        <sz val="10.5"/>
        <rFont val="BIZ UDゴシック"/>
        <family val="3"/>
        <charset val="128"/>
      </rPr>
      <t>預けていますか？</t>
    </r>
    <r>
      <rPr>
        <sz val="9"/>
        <rFont val="BIZ UDゴシック"/>
        <family val="3"/>
        <charset val="128"/>
      </rPr>
      <t>（※現在就労していることが条件）</t>
    </r>
    <rPh sb="0" eb="2">
      <t>ゲンザイ</t>
    </rPh>
    <rPh sb="3" eb="5">
      <t>モウシコミ</t>
    </rPh>
    <rPh sb="5" eb="7">
      <t>ジドウ</t>
    </rPh>
    <rPh sb="8" eb="10">
      <t>ニンカ</t>
    </rPh>
    <rPh sb="10" eb="11">
      <t>ガイ</t>
    </rPh>
    <rPh sb="11" eb="13">
      <t>ホイク</t>
    </rPh>
    <rPh sb="13" eb="15">
      <t>シセツ</t>
    </rPh>
    <rPh sb="16" eb="18">
      <t>ショクバ</t>
    </rPh>
    <rPh sb="18" eb="19">
      <t>ナイ</t>
    </rPh>
    <rPh sb="19" eb="22">
      <t>タクジショ</t>
    </rPh>
    <rPh sb="23" eb="26">
      <t>ヨウチエン</t>
    </rPh>
    <rPh sb="29" eb="31">
      <t>ユウリョウ</t>
    </rPh>
    <rPh sb="32" eb="33">
      <t>ツキ</t>
    </rPh>
    <rPh sb="35" eb="39">
      <t>ジカンイジョウ</t>
    </rPh>
    <rPh sb="39" eb="40">
      <t>アズ</t>
    </rPh>
    <rPh sb="49" eb="51">
      <t>ゲンザイ</t>
    </rPh>
    <rPh sb="51" eb="53">
      <t>シュウロウ</t>
    </rPh>
    <rPh sb="60" eb="62">
      <t>ジョウケン</t>
    </rPh>
    <phoneticPr fontId="1"/>
  </si>
  <si>
    <r>
      <t>保育室等在園証明書</t>
    </r>
    <r>
      <rPr>
        <sz val="8"/>
        <rFont val="BIZ UDゴシック"/>
        <family val="3"/>
        <charset val="128"/>
      </rPr>
      <t>(所定様式)
※一時預かりの場合、領収書(３か月分)も必要</t>
    </r>
    <rPh sb="0" eb="3">
      <t>ホイクシツ</t>
    </rPh>
    <rPh sb="3" eb="4">
      <t>トウ</t>
    </rPh>
    <rPh sb="4" eb="5">
      <t>ザイ</t>
    </rPh>
    <rPh sb="5" eb="6">
      <t>エン</t>
    </rPh>
    <rPh sb="6" eb="8">
      <t>ショウメイ</t>
    </rPh>
    <rPh sb="8" eb="9">
      <t>ショ</t>
    </rPh>
    <rPh sb="10" eb="12">
      <t>ショテイ</t>
    </rPh>
    <rPh sb="12" eb="14">
      <t>ヨウシキ</t>
    </rPh>
    <rPh sb="17" eb="19">
      <t>イチジ</t>
    </rPh>
    <rPh sb="19" eb="20">
      <t>アズ</t>
    </rPh>
    <rPh sb="23" eb="25">
      <t>バアイ</t>
    </rPh>
    <rPh sb="26" eb="29">
      <t>リョウシュウショ</t>
    </rPh>
    <rPh sb="32" eb="34">
      <t>ゲツブン</t>
    </rPh>
    <rPh sb="36" eb="38">
      <t>ヒツヨウ</t>
    </rPh>
    <phoneticPr fontId="1"/>
  </si>
  <si>
    <r>
      <t xml:space="preserve">申込児童のきょうだいがプラス保育幼稚園のプラス保育枠を利用している場合
</t>
    </r>
    <r>
      <rPr>
        <sz val="9"/>
        <rFont val="BIZ UDゴシック"/>
        <family val="3"/>
        <charset val="128"/>
      </rPr>
      <t>(※利用内定の場合を含む)</t>
    </r>
    <rPh sb="0" eb="2">
      <t>モウシコミ</t>
    </rPh>
    <rPh sb="2" eb="4">
      <t>ジドウ</t>
    </rPh>
    <rPh sb="14" eb="16">
      <t>ホイク</t>
    </rPh>
    <rPh sb="16" eb="19">
      <t>ヨウチエン</t>
    </rPh>
    <rPh sb="23" eb="25">
      <t>ホイク</t>
    </rPh>
    <rPh sb="25" eb="26">
      <t>ワク</t>
    </rPh>
    <rPh sb="27" eb="29">
      <t>リヨウ</t>
    </rPh>
    <rPh sb="33" eb="35">
      <t>バアイ</t>
    </rPh>
    <rPh sb="38" eb="40">
      <t>リヨウ</t>
    </rPh>
    <rPh sb="40" eb="42">
      <t>ナイテイ</t>
    </rPh>
    <rPh sb="43" eb="45">
      <t>バアイ</t>
    </rPh>
    <rPh sb="46" eb="47">
      <t>フク</t>
    </rPh>
    <phoneticPr fontId="1"/>
  </si>
  <si>
    <t>保護者が外国籍ですか？</t>
    <rPh sb="0" eb="3">
      <t>ホゴシャ</t>
    </rPh>
    <rPh sb="4" eb="7">
      <t>ガイコクセキ</t>
    </rPh>
    <phoneticPr fontId="1"/>
  </si>
  <si>
    <r>
      <t xml:space="preserve">在留カードのコピー(両面)
</t>
    </r>
    <r>
      <rPr>
        <sz val="8"/>
        <rFont val="BIZ UDゴシック"/>
        <family val="3"/>
        <charset val="128"/>
      </rPr>
      <t>※両親とも外国籍の場合、両親分必要</t>
    </r>
    <rPh sb="0" eb="2">
      <t>ザイリュウ</t>
    </rPh>
    <rPh sb="10" eb="12">
      <t>リョウメン</t>
    </rPh>
    <phoneticPr fontId="1"/>
  </si>
  <si>
    <t>※裏面があります。必ず確認してください。</t>
    <rPh sb="1" eb="3">
      <t>ウラメン</t>
    </rPh>
    <rPh sb="9" eb="10">
      <t>カナラ</t>
    </rPh>
    <rPh sb="11" eb="13">
      <t>カクニン</t>
    </rPh>
    <phoneticPr fontId="1"/>
  </si>
  <si>
    <t>求職中・就労内定の方、保育認定の基準を満たしていない方</t>
    <rPh sb="0" eb="3">
      <t>キュウショクチュウ</t>
    </rPh>
    <rPh sb="4" eb="6">
      <t>シュウロウ</t>
    </rPh>
    <rPh sb="6" eb="8">
      <t>ナイテイ</t>
    </rPh>
    <rPh sb="9" eb="10">
      <t>カタ</t>
    </rPh>
    <rPh sb="11" eb="13">
      <t>ホイク</t>
    </rPh>
    <rPh sb="13" eb="15">
      <t>ニンテイ</t>
    </rPh>
    <rPh sb="16" eb="18">
      <t>キジュン</t>
    </rPh>
    <rPh sb="19" eb="20">
      <t>ミ</t>
    </rPh>
    <rPh sb="26" eb="27">
      <t>カタ</t>
    </rPh>
    <phoneticPr fontId="1"/>
  </si>
  <si>
    <r>
      <t>　求職中の方は、１か月以内に就労することが条件となります。
　また、就労内定の方や、保育認定の基準を満たしていない方</t>
    </r>
    <r>
      <rPr>
        <sz val="10"/>
        <color theme="1"/>
        <rFont val="BIZ UDゴシック"/>
        <family val="3"/>
        <charset val="128"/>
      </rPr>
      <t>(例：月６４時間に満たない就労をしている等)</t>
    </r>
    <r>
      <rPr>
        <sz val="11"/>
        <color theme="1"/>
        <rFont val="BIZ UDゴシック"/>
        <family val="3"/>
        <charset val="128"/>
      </rPr>
      <t>も、基準を満たす就労等をした後、就労証明書等を再度提出する必要があります。
　このため、保育認定の期間は３か月です。
　継続入所をするためには、入所月の翌月１５日までに就労証明書等を保育施設又は保育入所課に提出してください。</t>
    </r>
    <rPh sb="1" eb="3">
      <t>キュウショク</t>
    </rPh>
    <rPh sb="3" eb="4">
      <t>チュウ</t>
    </rPh>
    <rPh sb="5" eb="6">
      <t>カタ</t>
    </rPh>
    <rPh sb="10" eb="11">
      <t>ゲツ</t>
    </rPh>
    <rPh sb="11" eb="13">
      <t>イナイ</t>
    </rPh>
    <rPh sb="14" eb="16">
      <t>シュウロウ</t>
    </rPh>
    <rPh sb="21" eb="23">
      <t>ジョウケン</t>
    </rPh>
    <rPh sb="34" eb="36">
      <t>シュウロウ</t>
    </rPh>
    <rPh sb="36" eb="38">
      <t>ナイテイ</t>
    </rPh>
    <rPh sb="39" eb="40">
      <t>カタ</t>
    </rPh>
    <rPh sb="42" eb="44">
      <t>ホイク</t>
    </rPh>
    <rPh sb="44" eb="46">
      <t>ニンテイ</t>
    </rPh>
    <rPh sb="47" eb="49">
      <t>キジュン</t>
    </rPh>
    <rPh sb="50" eb="51">
      <t>ミ</t>
    </rPh>
    <rPh sb="57" eb="58">
      <t>カタ</t>
    </rPh>
    <rPh sb="59" eb="60">
      <t>レイ</t>
    </rPh>
    <rPh sb="61" eb="62">
      <t>ツキ</t>
    </rPh>
    <rPh sb="64" eb="66">
      <t>ジカン</t>
    </rPh>
    <rPh sb="67" eb="68">
      <t>ミ</t>
    </rPh>
    <rPh sb="71" eb="73">
      <t>シュウロウ</t>
    </rPh>
    <rPh sb="78" eb="79">
      <t>トウ</t>
    </rPh>
    <rPh sb="82" eb="84">
      <t>キジュン</t>
    </rPh>
    <rPh sb="85" eb="86">
      <t>ミ</t>
    </rPh>
    <rPh sb="88" eb="90">
      <t>シュウロウ</t>
    </rPh>
    <rPh sb="90" eb="91">
      <t>トウ</t>
    </rPh>
    <rPh sb="94" eb="95">
      <t>アト</t>
    </rPh>
    <rPh sb="96" eb="101">
      <t>シュウロウショウメイショ</t>
    </rPh>
    <rPh sb="101" eb="102">
      <t>トウ</t>
    </rPh>
    <rPh sb="103" eb="105">
      <t>サイド</t>
    </rPh>
    <rPh sb="105" eb="107">
      <t>テイシュツ</t>
    </rPh>
    <rPh sb="109" eb="111">
      <t>ヒツヨウ</t>
    </rPh>
    <rPh sb="124" eb="126">
      <t>ホイク</t>
    </rPh>
    <rPh sb="126" eb="128">
      <t>ニンテイ</t>
    </rPh>
    <rPh sb="140" eb="142">
      <t>ケイゾク</t>
    </rPh>
    <rPh sb="142" eb="144">
      <t>ニュウショ</t>
    </rPh>
    <rPh sb="152" eb="154">
      <t>ニュウショ</t>
    </rPh>
    <rPh sb="154" eb="155">
      <t>ツキ</t>
    </rPh>
    <rPh sb="156" eb="157">
      <t>ヨク</t>
    </rPh>
    <rPh sb="157" eb="158">
      <t>ツキ</t>
    </rPh>
    <rPh sb="160" eb="161">
      <t>ニチ</t>
    </rPh>
    <rPh sb="164" eb="169">
      <t>シュウロウショウメイショ</t>
    </rPh>
    <rPh sb="169" eb="170">
      <t>トウ</t>
    </rPh>
    <rPh sb="171" eb="173">
      <t>ホイク</t>
    </rPh>
    <rPh sb="173" eb="175">
      <t>シセツ</t>
    </rPh>
    <rPh sb="175" eb="176">
      <t>マタ</t>
    </rPh>
    <rPh sb="177" eb="182">
      <t>ホイクニュウショカ</t>
    </rPh>
    <rPh sb="183" eb="185">
      <t>テイシュツ</t>
    </rPh>
    <phoneticPr fontId="1"/>
  </si>
  <si>
    <t>退所届</t>
    <rPh sb="0" eb="2">
      <t>タイショ</t>
    </rPh>
    <rPh sb="2" eb="3">
      <t>トド</t>
    </rPh>
    <phoneticPr fontId="1"/>
  </si>
  <si>
    <r>
      <t>出産要件で入所する方</t>
    </r>
    <r>
      <rPr>
        <sz val="11"/>
        <color theme="1"/>
        <rFont val="BIZ UDゴシック"/>
        <family val="3"/>
        <charset val="128"/>
      </rPr>
      <t>（産前産後休業・育児休業から復帰する場合を除く）</t>
    </r>
    <rPh sb="0" eb="2">
      <t>シュッサン</t>
    </rPh>
    <rPh sb="2" eb="4">
      <t>ヨウケン</t>
    </rPh>
    <rPh sb="5" eb="7">
      <t>ニュウショ</t>
    </rPh>
    <rPh sb="9" eb="10">
      <t>カタ</t>
    </rPh>
    <phoneticPr fontId="1"/>
  </si>
  <si>
    <t>　出産要件の方の保育認定期間は、出産予定月を基準に前２か月から、出産日を基準に後８週の翌日が属する月末までとなります。（入所できるのは上記の期間限定となります。）
　継続入所を希望する場合は、退所の上、就労等の要件で改めて申請が必要となります。</t>
    <rPh sb="1" eb="3">
      <t>シュッサン</t>
    </rPh>
    <rPh sb="3" eb="5">
      <t>ヨウケン</t>
    </rPh>
    <rPh sb="6" eb="7">
      <t>カタ</t>
    </rPh>
    <rPh sb="8" eb="10">
      <t>ホイク</t>
    </rPh>
    <rPh sb="10" eb="12">
      <t>ニンテイ</t>
    </rPh>
    <rPh sb="12" eb="14">
      <t>キカン</t>
    </rPh>
    <rPh sb="16" eb="18">
      <t>シュッサン</t>
    </rPh>
    <rPh sb="18" eb="20">
      <t>ヨテイ</t>
    </rPh>
    <rPh sb="20" eb="21">
      <t>ツキ</t>
    </rPh>
    <rPh sb="22" eb="24">
      <t>キジュン</t>
    </rPh>
    <rPh sb="25" eb="26">
      <t>マエ</t>
    </rPh>
    <rPh sb="28" eb="29">
      <t>ゲツ</t>
    </rPh>
    <rPh sb="32" eb="35">
      <t>シュッサンビ</t>
    </rPh>
    <rPh sb="60" eb="62">
      <t>ニュウショ</t>
    </rPh>
    <rPh sb="67" eb="69">
      <t>ジョウキ</t>
    </rPh>
    <rPh sb="70" eb="72">
      <t>キカン</t>
    </rPh>
    <rPh sb="72" eb="74">
      <t>ゲンテイ</t>
    </rPh>
    <rPh sb="83" eb="85">
      <t>ケイゾク</t>
    </rPh>
    <rPh sb="85" eb="87">
      <t>ニュウショ</t>
    </rPh>
    <rPh sb="88" eb="90">
      <t>キボウ</t>
    </rPh>
    <rPh sb="92" eb="94">
      <t>バアイ</t>
    </rPh>
    <rPh sb="96" eb="98">
      <t>タイショ</t>
    </rPh>
    <rPh sb="99" eb="100">
      <t>ウエ</t>
    </rPh>
    <rPh sb="101" eb="103">
      <t>シュウロウ</t>
    </rPh>
    <rPh sb="103" eb="104">
      <t>トウ</t>
    </rPh>
    <rPh sb="105" eb="107">
      <t>ヨウケン</t>
    </rPh>
    <rPh sb="108" eb="109">
      <t>アラタ</t>
    </rPh>
    <rPh sb="111" eb="113">
      <t>シンセイ</t>
    </rPh>
    <rPh sb="114" eb="116">
      <t>ヒツヨウ</t>
    </rPh>
    <phoneticPr fontId="1"/>
  </si>
  <si>
    <t xml:space="preserve">  育児休業中等の申請は、入所した月の翌月１４日までに職場に復帰することを前提にしています。
　入所した月の翌月末までに育児休業の終了が明記された復職証明書を保育入所課に提出してください。
　また、育児短時間勤務を取得予定で、就労証明書に終期の明記がない場合、取得後の勤務時間等による指数となります。</t>
    <rPh sb="2" eb="4">
      <t>イクジ</t>
    </rPh>
    <rPh sb="4" eb="7">
      <t>キュウギョウチュウ</t>
    </rPh>
    <rPh sb="7" eb="8">
      <t>トウ</t>
    </rPh>
    <rPh sb="9" eb="11">
      <t>シンセイ</t>
    </rPh>
    <rPh sb="13" eb="15">
      <t>ニュウショ</t>
    </rPh>
    <rPh sb="17" eb="18">
      <t>ツキ</t>
    </rPh>
    <rPh sb="19" eb="20">
      <t>ヨク</t>
    </rPh>
    <rPh sb="20" eb="21">
      <t>ツキ</t>
    </rPh>
    <rPh sb="23" eb="24">
      <t>ニチ</t>
    </rPh>
    <rPh sb="27" eb="29">
      <t>ショクバ</t>
    </rPh>
    <rPh sb="30" eb="32">
      <t>フッキ</t>
    </rPh>
    <rPh sb="37" eb="39">
      <t>ゼンテイ</t>
    </rPh>
    <rPh sb="48" eb="50">
      <t>ニュウショ</t>
    </rPh>
    <rPh sb="52" eb="53">
      <t>ツキ</t>
    </rPh>
    <rPh sb="54" eb="55">
      <t>ヨク</t>
    </rPh>
    <rPh sb="55" eb="56">
      <t>ツキ</t>
    </rPh>
    <rPh sb="56" eb="57">
      <t>マツ</t>
    </rPh>
    <rPh sb="60" eb="62">
      <t>イクジ</t>
    </rPh>
    <rPh sb="62" eb="64">
      <t>キュウギョウ</t>
    </rPh>
    <rPh sb="65" eb="67">
      <t>シュウリョウ</t>
    </rPh>
    <rPh sb="68" eb="70">
      <t>メイキ</t>
    </rPh>
    <rPh sb="73" eb="75">
      <t>フクショク</t>
    </rPh>
    <rPh sb="75" eb="77">
      <t>ショウメイ</t>
    </rPh>
    <rPh sb="77" eb="78">
      <t>ショ</t>
    </rPh>
    <rPh sb="79" eb="84">
      <t>ホイクニュウショカ</t>
    </rPh>
    <rPh sb="85" eb="87">
      <t>テイシュツ</t>
    </rPh>
    <rPh sb="113" eb="118">
      <t>シュウロウショウメイショ</t>
    </rPh>
    <phoneticPr fontId="1"/>
  </si>
  <si>
    <t>※育児短時間勤務の時間等が変更となった場合は、速やかに届け出てください。
　（保育標準時間から保育短時間に認定が変更となる場合があります）</t>
    <phoneticPr fontId="1"/>
  </si>
  <si>
    <r>
      <t>保育施設の移行</t>
    </r>
    <r>
      <rPr>
        <sz val="11"/>
        <color theme="1"/>
        <rFont val="BIZ UDゴシック"/>
        <family val="3"/>
        <charset val="128"/>
      </rPr>
      <t>（通っている保育所等を移ること）</t>
    </r>
    <r>
      <rPr>
        <b/>
        <sz val="14"/>
        <color theme="1"/>
        <rFont val="BIZ UDゴシック"/>
        <family val="3"/>
        <charset val="128"/>
      </rPr>
      <t>を希望する方</t>
    </r>
    <rPh sb="0" eb="2">
      <t>ホイク</t>
    </rPh>
    <rPh sb="2" eb="4">
      <t>シセツ</t>
    </rPh>
    <rPh sb="5" eb="7">
      <t>イコウ</t>
    </rPh>
    <rPh sb="8" eb="9">
      <t>カヨ</t>
    </rPh>
    <rPh sb="13" eb="15">
      <t>ホイク</t>
    </rPh>
    <rPh sb="15" eb="16">
      <t>ショ</t>
    </rPh>
    <rPh sb="16" eb="17">
      <t>トウ</t>
    </rPh>
    <rPh sb="18" eb="19">
      <t>ウツ</t>
    </rPh>
    <rPh sb="24" eb="26">
      <t>キボウ</t>
    </rPh>
    <rPh sb="28" eb="29">
      <t>カタ</t>
    </rPh>
    <phoneticPr fontId="1"/>
  </si>
  <si>
    <r>
      <t>　</t>
    </r>
    <r>
      <rPr>
        <b/>
        <sz val="11"/>
        <color theme="1"/>
        <rFont val="BIZ UDゴシック"/>
        <family val="3"/>
        <charset val="128"/>
      </rPr>
      <t>移行の承諾が出た場合、</t>
    </r>
    <r>
      <rPr>
        <b/>
        <u/>
        <sz val="11"/>
        <color theme="1"/>
        <rFont val="BIZ UDゴシック"/>
        <family val="3"/>
        <charset val="128"/>
      </rPr>
      <t>元の保育施設に戻ることができません</t>
    </r>
    <r>
      <rPr>
        <b/>
        <sz val="11"/>
        <color theme="1"/>
        <rFont val="BIZ UDゴシック"/>
        <family val="3"/>
        <charset val="128"/>
      </rPr>
      <t>。</t>
    </r>
    <r>
      <rPr>
        <sz val="11"/>
        <color theme="1"/>
        <rFont val="BIZ UDゴシック"/>
        <family val="3"/>
        <charset val="128"/>
      </rPr>
      <t xml:space="preserve">
　このため移行の意思がなくなった場合は、すみやかに申請を取り下げてください。</t>
    </r>
    <rPh sb="1" eb="3">
      <t>イコウ</t>
    </rPh>
    <rPh sb="4" eb="6">
      <t>ショウダク</t>
    </rPh>
    <rPh sb="7" eb="8">
      <t>デ</t>
    </rPh>
    <rPh sb="9" eb="11">
      <t>バアイ</t>
    </rPh>
    <rPh sb="12" eb="13">
      <t>モト</t>
    </rPh>
    <rPh sb="14" eb="16">
      <t>ホイク</t>
    </rPh>
    <rPh sb="16" eb="18">
      <t>シセツ</t>
    </rPh>
    <rPh sb="19" eb="20">
      <t>モド</t>
    </rPh>
    <rPh sb="36" eb="38">
      <t>イコウ</t>
    </rPh>
    <rPh sb="39" eb="41">
      <t>イシ</t>
    </rPh>
    <rPh sb="47" eb="49">
      <t>バアイ</t>
    </rPh>
    <rPh sb="56" eb="58">
      <t>シンセイ</t>
    </rPh>
    <rPh sb="59" eb="60">
      <t>ト</t>
    </rPh>
    <rPh sb="61" eb="62">
      <t>サ</t>
    </rPh>
    <phoneticPr fontId="1"/>
  </si>
  <si>
    <t>わかりました（チェックしてください）</t>
    <phoneticPr fontId="1"/>
  </si>
  <si>
    <r>
      <t>（４月～８月入所希望の場合）</t>
    </r>
    <r>
      <rPr>
        <b/>
        <sz val="14"/>
        <color theme="1"/>
        <rFont val="BIZ UDゴシック"/>
        <family val="3"/>
        <charset val="128"/>
      </rPr>
      <t>令和６年１月１日時点の住所が越谷市以外の方</t>
    </r>
    <rPh sb="2" eb="3">
      <t>ガツ</t>
    </rPh>
    <rPh sb="5" eb="6">
      <t>ガツ</t>
    </rPh>
    <rPh sb="6" eb="8">
      <t>ニュウショ</t>
    </rPh>
    <rPh sb="8" eb="10">
      <t>キボウ</t>
    </rPh>
    <rPh sb="11" eb="13">
      <t>バアイ</t>
    </rPh>
    <rPh sb="14" eb="16">
      <t>レイワ</t>
    </rPh>
    <rPh sb="17" eb="18">
      <t>ネン</t>
    </rPh>
    <rPh sb="19" eb="20">
      <t>ガツ</t>
    </rPh>
    <rPh sb="21" eb="22">
      <t>ニチ</t>
    </rPh>
    <rPh sb="22" eb="24">
      <t>ジテン</t>
    </rPh>
    <rPh sb="25" eb="27">
      <t>ジュウショ</t>
    </rPh>
    <rPh sb="28" eb="30">
      <t>コシガヤ</t>
    </rPh>
    <rPh sb="30" eb="31">
      <t>シ</t>
    </rPh>
    <rPh sb="31" eb="33">
      <t>イガイ</t>
    </rPh>
    <rPh sb="34" eb="35">
      <t>カタ</t>
    </rPh>
    <phoneticPr fontId="1"/>
  </si>
  <si>
    <r>
      <t>（９月～３月入所希望の場合）</t>
    </r>
    <r>
      <rPr>
        <b/>
        <sz val="14"/>
        <color theme="1"/>
        <rFont val="BIZ UDゴシック"/>
        <family val="3"/>
        <charset val="128"/>
      </rPr>
      <t>令和７年１月１日時点の住所が越谷市以外の方</t>
    </r>
    <rPh sb="2" eb="3">
      <t>ガツ</t>
    </rPh>
    <rPh sb="5" eb="6">
      <t>ガツ</t>
    </rPh>
    <rPh sb="6" eb="8">
      <t>ニュウショ</t>
    </rPh>
    <rPh sb="8" eb="10">
      <t>キボウ</t>
    </rPh>
    <rPh sb="11" eb="13">
      <t>バアイ</t>
    </rPh>
    <rPh sb="14" eb="16">
      <t>レイワ</t>
    </rPh>
    <rPh sb="17" eb="18">
      <t>ネン</t>
    </rPh>
    <rPh sb="19" eb="20">
      <t>ガツ</t>
    </rPh>
    <rPh sb="21" eb="22">
      <t>ニチ</t>
    </rPh>
    <rPh sb="22" eb="24">
      <t>ジテン</t>
    </rPh>
    <rPh sb="25" eb="27">
      <t>ジュウショ</t>
    </rPh>
    <rPh sb="28" eb="30">
      <t>コシガヤ</t>
    </rPh>
    <rPh sb="30" eb="31">
      <t>シ</t>
    </rPh>
    <rPh sb="31" eb="33">
      <t>イガイ</t>
    </rPh>
    <rPh sb="34" eb="35">
      <t>カタ</t>
    </rPh>
    <phoneticPr fontId="1"/>
  </si>
  <si>
    <t>　マイナンバー記入用紙をご提出いただいた場合、保育料等を算定するためにマイナンバーにて所得の照会をかけております。マイナンバーで照会できなかった場合は、算定の対象となる年度の課税（非課税）証明書の提出をお願いする場合があります。</t>
    <rPh sb="7" eb="11">
      <t>キニュウヨウシ</t>
    </rPh>
    <rPh sb="13" eb="15">
      <t>テイシュツ</t>
    </rPh>
    <rPh sb="20" eb="22">
      <t>バアイ</t>
    </rPh>
    <rPh sb="23" eb="26">
      <t>ホイクリョウ</t>
    </rPh>
    <rPh sb="26" eb="27">
      <t>ナド</t>
    </rPh>
    <rPh sb="28" eb="30">
      <t>サンテイ</t>
    </rPh>
    <rPh sb="43" eb="45">
      <t>ショトク</t>
    </rPh>
    <rPh sb="46" eb="48">
      <t>ショウカイ</t>
    </rPh>
    <rPh sb="64" eb="66">
      <t>ショウカイ</t>
    </rPh>
    <rPh sb="72" eb="74">
      <t>バアイ</t>
    </rPh>
    <rPh sb="76" eb="78">
      <t>サンテイ</t>
    </rPh>
    <rPh sb="79" eb="81">
      <t>タイショウ</t>
    </rPh>
    <rPh sb="84" eb="86">
      <t>ネンド</t>
    </rPh>
    <rPh sb="98" eb="100">
      <t>テイシュツ</t>
    </rPh>
    <rPh sb="102" eb="103">
      <t>ネガ</t>
    </rPh>
    <rPh sb="106" eb="108">
      <t>バアイ</t>
    </rPh>
    <phoneticPr fontId="1"/>
  </si>
  <si>
    <r>
      <t>教育・保育給付認定申請書</t>
    </r>
    <r>
      <rPr>
        <sz val="9"/>
        <color theme="1"/>
        <rFont val="BIZ UDゴシック"/>
        <family val="3"/>
        <charset val="128"/>
      </rPr>
      <t>（２号・３号　保育認定用）</t>
    </r>
    <r>
      <rPr>
        <b/>
        <sz val="11.5"/>
        <color theme="1"/>
        <rFont val="BIZ UDゴシック"/>
        <family val="3"/>
        <charset val="128"/>
      </rPr>
      <t>(兼)</t>
    </r>
    <r>
      <rPr>
        <b/>
        <sz val="13"/>
        <color theme="1"/>
        <rFont val="BIZ UDゴシック"/>
        <family val="3"/>
        <charset val="128"/>
      </rPr>
      <t>現況届</t>
    </r>
  </si>
  <si>
    <t>□</t>
  </si>
  <si>
    <t>新規申込</t>
    <rPh sb="0" eb="2">
      <t>シンキ</t>
    </rPh>
    <rPh sb="2" eb="4">
      <t>モウシコミ</t>
    </rPh>
    <phoneticPr fontId="35"/>
  </si>
  <si>
    <t>認定区分変更
(１号→２号)</t>
    <rPh sb="0" eb="2">
      <t>ニンテイ</t>
    </rPh>
    <rPh sb="2" eb="4">
      <t>クブン</t>
    </rPh>
    <rPh sb="4" eb="6">
      <t>ヘンコウ</t>
    </rPh>
    <rPh sb="9" eb="10">
      <t>ゴウ</t>
    </rPh>
    <rPh sb="12" eb="13">
      <t>ゴウ</t>
    </rPh>
    <phoneticPr fontId="35"/>
  </si>
  <si>
    <t>　越谷市長　宛</t>
    <phoneticPr fontId="35"/>
  </si>
  <si>
    <t>移行</t>
    <rPh sb="0" eb="2">
      <t>イコウ</t>
    </rPh>
    <phoneticPr fontId="35"/>
  </si>
  <si>
    <t xml:space="preserve">  子ども・子育て支援法による教育・保育給付認定及び認定の現況並びに児童福祉法による特定</t>
    <phoneticPr fontId="35"/>
  </si>
  <si>
    <t>教育・保育施設等の利用等について、次のとおり申請（届出）します。</t>
  </si>
  <si>
    <t>現況届</t>
    <rPh sb="0" eb="3">
      <t>ゲンキョウトドケ</t>
    </rPh>
    <phoneticPr fontId="35"/>
  </si>
  <si>
    <t>令和</t>
    <rPh sb="0" eb="2">
      <t>レイワ</t>
    </rPh>
    <phoneticPr fontId="35"/>
  </si>
  <si>
    <t>年</t>
    <rPh sb="0" eb="1">
      <t>ネン</t>
    </rPh>
    <phoneticPr fontId="35"/>
  </si>
  <si>
    <t>月</t>
    <rPh sb="0" eb="1">
      <t>ガツ</t>
    </rPh>
    <phoneticPr fontId="35"/>
  </si>
  <si>
    <t>日</t>
    <rPh sb="0" eb="1">
      <t>ヒ</t>
    </rPh>
    <phoneticPr fontId="35"/>
  </si>
  <si>
    <t>現　住　所</t>
  </si>
  <si>
    <t>〒</t>
    <phoneticPr fontId="35"/>
  </si>
  <si>
    <t>市　収　受　印</t>
  </si>
  <si>
    <t>ふりがな</t>
  </si>
  <si>
    <t>父</t>
    <phoneticPr fontId="35"/>
  </si>
  <si>
    <t>市</t>
  </si>
  <si>
    <t>氏　　　名</t>
  </si>
  <si>
    <t>母</t>
    <phoneticPr fontId="35"/>
  </si>
  <si>
    <t>電話番号</t>
    <phoneticPr fontId="35"/>
  </si>
  <si>
    <t>①</t>
    <phoneticPr fontId="35"/>
  </si>
  <si>
    <t>-</t>
    <phoneticPr fontId="35"/>
  </si>
  <si>
    <t>②</t>
    <phoneticPr fontId="35"/>
  </si>
  <si>
    <t>③</t>
    <phoneticPr fontId="35"/>
  </si>
  <si>
    <t>※日中連絡のつきやすい順に記入</t>
  </si>
  <si>
    <t>区分</t>
  </si>
  <si>
    <t>続柄</t>
  </si>
  <si>
    <t>生年月日</t>
  </si>
  <si>
    <t>年齢</t>
  </si>
  <si>
    <t>性別</t>
  </si>
  <si>
    <t>現入所施設名等</t>
  </si>
  <si>
    <t>ふりがな</t>
    <phoneticPr fontId="35"/>
  </si>
  <si>
    <t>本人</t>
    <rPh sb="0" eb="2">
      <t>ホンニン</t>
    </rPh>
    <phoneticPr fontId="35"/>
  </si>
  <si>
    <t>）</t>
    <phoneticPr fontId="35"/>
  </si>
  <si>
    <t>職業等</t>
  </si>
  <si>
    <t>施設名</t>
  </si>
  <si>
    <t>希望する認定区分</t>
  </si>
  <si>
    <t>認定希望期間</t>
  </si>
  <si>
    <t>（利用を希望する期間）</t>
  </si>
  <si>
    <t>第１希望</t>
  </si>
  <si>
    <t>母の出産予定</t>
  </si>
  <si>
    <t>生活保護の状況</t>
  </si>
  <si>
    <t>在宅障がい者の状況</t>
  </si>
  <si>
    <t>第３希望</t>
  </si>
  <si>
    <t>第４希望</t>
  </si>
  <si>
    <t>第５希望</t>
  </si>
  <si>
    <t>(市記入欄)</t>
  </si>
  <si>
    <t>市町村民税額</t>
  </si>
  <si>
    <t>市民税</t>
  </si>
  <si>
    <t>均等割</t>
  </si>
  <si>
    <t>所得割</t>
  </si>
  <si>
    <t>保育を必要とする理由</t>
    <rPh sb="0" eb="2">
      <t>ホイク</t>
    </rPh>
    <rPh sb="3" eb="5">
      <t>ヒツヨウ</t>
    </rPh>
    <rPh sb="8" eb="10">
      <t>リユウ</t>
    </rPh>
    <phoneticPr fontId="1"/>
  </si>
  <si>
    <t>母の状況</t>
    <rPh sb="0" eb="1">
      <t>ハハ</t>
    </rPh>
    <rPh sb="2" eb="4">
      <t>ジョウキョウ</t>
    </rPh>
    <phoneticPr fontId="1"/>
  </si>
  <si>
    <t>父の状況</t>
    <rPh sb="0" eb="1">
      <t>チチ</t>
    </rPh>
    <rPh sb="2" eb="4">
      <t>ジョウキョウ</t>
    </rPh>
    <phoneticPr fontId="1"/>
  </si>
  <si>
    <t>※記載内容と事実が異なる場合、教育・保育給付認定を取り消すことがあります(教育・保育給付認定が取り消され
  ると、特定教育・保育施設（保育所等）、特定地域型保育事業を利用している場合は退所となります。）。
※期限内に保育の必要性を証明する書類の提出がなかった場合は、求職中(就労先未定)の指数とします。
※申請書を提出後、住所、連絡先、家族構成、就労状況等に変更が生じたときは、必要書類を添付のうえ、「教育・
  保育給付認定変更申請書(兼)内容変更届」を速やかに提出してください。
　ただし、認定区分を保育認定(２号)から教育標準時間認定(１号)に変更する場合は、教育標準時間認定用の教育・
　保育給付認定申請書（第１号様式）により認定変更の申請をしてください。</t>
    <phoneticPr fontId="1"/>
  </si>
  <si>
    <t>祖父母の状況</t>
    <rPh sb="0" eb="3">
      <t>ソフボ</t>
    </rPh>
    <rPh sb="4" eb="6">
      <t>ジョウキョウ</t>
    </rPh>
    <phoneticPr fontId="1"/>
  </si>
  <si>
    <t>児童との続柄</t>
    <rPh sb="0" eb="2">
      <t>ジドウ</t>
    </rPh>
    <rPh sb="4" eb="6">
      <t>ツヅキガラ</t>
    </rPh>
    <phoneticPr fontId="1"/>
  </si>
  <si>
    <t>氏名</t>
    <rPh sb="0" eb="2">
      <t>シメイ</t>
    </rPh>
    <phoneticPr fontId="1"/>
  </si>
  <si>
    <t>職業</t>
    <rPh sb="0" eb="2">
      <t>ショクギョウ</t>
    </rPh>
    <phoneticPr fontId="1"/>
  </si>
  <si>
    <t>特記事項</t>
    <rPh sb="0" eb="2">
      <t>トッキ</t>
    </rPh>
    <rPh sb="2" eb="4">
      <t>ジコウ</t>
    </rPh>
    <phoneticPr fontId="1"/>
  </si>
  <si>
    <t>父方</t>
    <rPh sb="0" eb="2">
      <t>チチカタ</t>
    </rPh>
    <phoneticPr fontId="1"/>
  </si>
  <si>
    <t>祖父</t>
    <rPh sb="0" eb="2">
      <t>ソフ</t>
    </rPh>
    <phoneticPr fontId="1"/>
  </si>
  <si>
    <t>祖母</t>
    <rPh sb="0" eb="2">
      <t>ソボ</t>
    </rPh>
    <phoneticPr fontId="1"/>
  </si>
  <si>
    <t>母方</t>
    <rPh sb="0" eb="2">
      <t>ハハカタ</t>
    </rPh>
    <phoneticPr fontId="1"/>
  </si>
  <si>
    <t>※６５歳未満の同居祖父母の方は、保護者と同様に保育の必要性を証明する書類が必要です。</t>
    <rPh sb="3" eb="4">
      <t>サイ</t>
    </rPh>
    <rPh sb="4" eb="6">
      <t>ミマン</t>
    </rPh>
    <rPh sb="7" eb="9">
      <t>ドウキョ</t>
    </rPh>
    <rPh sb="9" eb="12">
      <t>ソフボ</t>
    </rPh>
    <rPh sb="13" eb="14">
      <t>カタ</t>
    </rPh>
    <rPh sb="16" eb="19">
      <t>ホゴシャ</t>
    </rPh>
    <rPh sb="20" eb="22">
      <t>ドウヨウ</t>
    </rPh>
    <rPh sb="23" eb="25">
      <t>ホイク</t>
    </rPh>
    <rPh sb="26" eb="29">
      <t>ヒツヨウセイ</t>
    </rPh>
    <rPh sb="30" eb="32">
      <t>ショウメイ</t>
    </rPh>
    <rPh sb="34" eb="36">
      <t>ショルイ</t>
    </rPh>
    <rPh sb="37" eb="39">
      <t>ヒツヨウ</t>
    </rPh>
    <phoneticPr fontId="1"/>
  </si>
  <si>
    <t>利用調整に関する希望</t>
    <rPh sb="0" eb="2">
      <t>リヨウ</t>
    </rPh>
    <rPh sb="2" eb="4">
      <t>チョウセイ</t>
    </rPh>
    <rPh sb="5" eb="6">
      <t>カン</t>
    </rPh>
    <rPh sb="8" eb="10">
      <t>キボウ</t>
    </rPh>
    <phoneticPr fontId="1"/>
  </si>
  <si>
    <t>●育児休業又は産前産後休業からの復帰を前提に申し込む方等</t>
    <rPh sb="1" eb="3">
      <t>イクジ</t>
    </rPh>
    <rPh sb="26" eb="27">
      <t>カタ</t>
    </rPh>
    <rPh sb="27" eb="28">
      <t>ナド</t>
    </rPh>
    <phoneticPr fontId="1"/>
  </si>
  <si>
    <t>質　問</t>
    <phoneticPr fontId="1"/>
  </si>
  <si>
    <t>別途「育児休業の延長に関する申出書」の提出が必要です</t>
    <phoneticPr fontId="1"/>
  </si>
  <si>
    <t>●希望月（時期）に特定教育・保育施設等（保育所等）に入所できなかった場合</t>
    <rPh sb="9" eb="11">
      <t>トクテイ</t>
    </rPh>
    <rPh sb="11" eb="13">
      <t>キョウイク</t>
    </rPh>
    <rPh sb="14" eb="16">
      <t>ホイク</t>
    </rPh>
    <rPh sb="16" eb="18">
      <t>シセツ</t>
    </rPh>
    <rPh sb="18" eb="19">
      <t>トウ</t>
    </rPh>
    <rPh sb="20" eb="22">
      <t>ホイク</t>
    </rPh>
    <rPh sb="22" eb="23">
      <t>ショ</t>
    </rPh>
    <rPh sb="23" eb="24">
      <t>トウ</t>
    </rPh>
    <rPh sb="26" eb="28">
      <t>ニュウショ</t>
    </rPh>
    <phoneticPr fontId="1"/>
  </si>
  <si>
    <t>質　問</t>
    <rPh sb="0" eb="1">
      <t>シツ</t>
    </rPh>
    <rPh sb="2" eb="3">
      <t>トイ</t>
    </rPh>
    <phoneticPr fontId="1"/>
  </si>
  <si>
    <t>児童は、</t>
    <phoneticPr fontId="1"/>
  </si>
  <si>
    <t>●同時に２人以上申し込む場合</t>
    <phoneticPr fontId="1"/>
  </si>
  <si>
    <t>質問１</t>
    <rPh sb="0" eb="2">
      <t>シツモン</t>
    </rPh>
    <phoneticPr fontId="1"/>
  </si>
  <si>
    <t>質問２</t>
    <rPh sb="0" eb="2">
      <t>シツモン</t>
    </rPh>
    <phoneticPr fontId="1"/>
  </si>
  <si>
    <t>※上記以外の細かい希望には、基本的にお応えできません。
※１人だけ入所した場合も、就労、就学等の開始が必要です。</t>
    <rPh sb="30" eb="31">
      <t>ニン</t>
    </rPh>
    <rPh sb="33" eb="35">
      <t>ニュウショ</t>
    </rPh>
    <rPh sb="37" eb="39">
      <t>バアイ</t>
    </rPh>
    <rPh sb="41" eb="43">
      <t>シュウロウ</t>
    </rPh>
    <rPh sb="44" eb="46">
      <t>シュウガク</t>
    </rPh>
    <rPh sb="46" eb="47">
      <t>トウ</t>
    </rPh>
    <rPh sb="48" eb="50">
      <t>カイシ</t>
    </rPh>
    <rPh sb="51" eb="53">
      <t>ヒツヨウ</t>
    </rPh>
    <phoneticPr fontId="1"/>
  </si>
  <si>
    <t>（市記入欄）</t>
    <rPh sb="1" eb="2">
      <t>シ</t>
    </rPh>
    <rPh sb="2" eb="4">
      <t>キニュウ</t>
    </rPh>
    <rPh sb="4" eb="5">
      <t>ラン</t>
    </rPh>
    <phoneticPr fontId="1"/>
  </si>
  <si>
    <t>認定</t>
    <rPh sb="0" eb="2">
      <t>ニンテイ</t>
    </rPh>
    <phoneticPr fontId="1"/>
  </si>
  <si>
    <t>認定の可否</t>
    <rPh sb="0" eb="2">
      <t>ニンテイ</t>
    </rPh>
    <rPh sb="3" eb="5">
      <t>カヒ</t>
    </rPh>
    <phoneticPr fontId="1"/>
  </si>
  <si>
    <t>認定年月日</t>
    <rPh sb="0" eb="2">
      <t>ニンテイ</t>
    </rPh>
    <rPh sb="2" eb="5">
      <t>ネンガッピ</t>
    </rPh>
    <phoneticPr fontId="1"/>
  </si>
  <si>
    <t>認定(利用)期間</t>
    <rPh sb="0" eb="2">
      <t>ニンテイ</t>
    </rPh>
    <rPh sb="3" eb="5">
      <t>リヨウ</t>
    </rPh>
    <rPh sb="6" eb="8">
      <t>キカン</t>
    </rPh>
    <phoneticPr fontId="1"/>
  </si>
  <si>
    <t>認定区分</t>
    <rPh sb="0" eb="2">
      <t>ニンテイ</t>
    </rPh>
    <rPh sb="2" eb="4">
      <t>クブン</t>
    </rPh>
    <phoneticPr fontId="1"/>
  </si>
  <si>
    <t>父</t>
    <rPh sb="0" eb="1">
      <t>チチ</t>
    </rPh>
    <phoneticPr fontId="1"/>
  </si>
  <si>
    <t>母</t>
    <rPh sb="0" eb="1">
      <t>ハハ</t>
    </rPh>
    <phoneticPr fontId="1"/>
  </si>
  <si>
    <t>　□可
　□否(理由)</t>
    <rPh sb="2" eb="3">
      <t>カ</t>
    </rPh>
    <rPh sb="6" eb="7">
      <t>ヒ</t>
    </rPh>
    <rPh sb="8" eb="10">
      <t>リユウ</t>
    </rPh>
    <phoneticPr fontId="1"/>
  </si>
  <si>
    <t>　　　年　　月　　日</t>
    <rPh sb="3" eb="4">
      <t>ネン</t>
    </rPh>
    <rPh sb="6" eb="7">
      <t>ガツ</t>
    </rPh>
    <rPh sb="9" eb="10">
      <t>ニチ</t>
    </rPh>
    <phoneticPr fontId="1"/>
  </si>
  <si>
    <t>年　　月　　日
から
年　　月　　日
まで</t>
    <rPh sb="0" eb="1">
      <t>ネン</t>
    </rPh>
    <rPh sb="3" eb="4">
      <t>ガツ</t>
    </rPh>
    <rPh sb="6" eb="7">
      <t>ニチ</t>
    </rPh>
    <rPh sb="11" eb="12">
      <t>ネン</t>
    </rPh>
    <rPh sb="14" eb="15">
      <t>ガツ</t>
    </rPh>
    <rPh sb="17" eb="18">
      <t>ヒ</t>
    </rPh>
    <phoneticPr fontId="1"/>
  </si>
  <si>
    <t>　□２号
　□３号</t>
    <rPh sb="3" eb="4">
      <t>ゴウ</t>
    </rPh>
    <rPh sb="8" eb="9">
      <t>ゴウ</t>
    </rPh>
    <phoneticPr fontId="1"/>
  </si>
  <si>
    <t>□就労
□求 □他
□内定
□</t>
    <rPh sb="1" eb="3">
      <t>シュウロウ</t>
    </rPh>
    <rPh sb="5" eb="6">
      <t>キュウ</t>
    </rPh>
    <rPh sb="8" eb="9">
      <t>ホカ</t>
    </rPh>
    <rPh sb="11" eb="13">
      <t>ナイテイ</t>
    </rPh>
    <phoneticPr fontId="1"/>
  </si>
  <si>
    <t>備考</t>
    <rPh sb="0" eb="2">
      <t>ビコウ</t>
    </rPh>
    <phoneticPr fontId="1"/>
  </si>
  <si>
    <t>保育必要量</t>
    <rPh sb="0" eb="2">
      <t>ホイク</t>
    </rPh>
    <rPh sb="2" eb="4">
      <t>ヒツヨウ</t>
    </rPh>
    <rPh sb="4" eb="5">
      <t>リョウ</t>
    </rPh>
    <phoneticPr fontId="1"/>
  </si>
  <si>
    <t>　□標準　　  □map
　　　　　　　勤務　　　　時間
　□短時間　　通勤　　　　時間</t>
    <rPh sb="2" eb="4">
      <t>ヒョウジュン</t>
    </rPh>
    <rPh sb="20" eb="22">
      <t>キンム</t>
    </rPh>
    <rPh sb="26" eb="28">
      <t>ジカン</t>
    </rPh>
    <rPh sb="32" eb="34">
      <t>ジカン</t>
    </rPh>
    <rPh sb="36" eb="38">
      <t>ツウキン</t>
    </rPh>
    <rPh sb="42" eb="44">
      <t>ジカン</t>
    </rPh>
    <phoneticPr fontId="1"/>
  </si>
  <si>
    <t>同時期に同じ施設等に入れなければ入所しない(同時入所)</t>
    <phoneticPr fontId="1"/>
  </si>
  <si>
    <t>別々の施設等でもいいが、同時期でなければ入所しない(同時希望)　⇒質問２へ</t>
    <phoneticPr fontId="1"/>
  </si>
  <si>
    <t>）</t>
    <phoneticPr fontId="1"/>
  </si>
  <si>
    <t>上位希望で別々になるよりも、下位希望での同じ施設等を希望する(同所優先)</t>
    <phoneticPr fontId="1"/>
  </si>
  <si>
    <t>あくまで希望順位を優先する(別々の施設等でもよい)</t>
    <phoneticPr fontId="1"/>
  </si>
  <si>
    <t>同時期に入所できる場合</t>
    <phoneticPr fontId="1"/>
  </si>
  <si>
    <t>直ちに復職希望</t>
    <phoneticPr fontId="1"/>
  </si>
  <si>
    <t>希望する保育所等に入所できない場合は、育児休業の延長も許容できる</t>
    <phoneticPr fontId="1"/>
  </si>
  <si>
    <t>⇒</t>
    <phoneticPr fontId="1"/>
  </si>
  <si>
    <t>父又は母が家庭で保育する</t>
    <phoneticPr fontId="1"/>
  </si>
  <si>
    <t>祖父母・親族・知人等に預ける</t>
    <phoneticPr fontId="1"/>
  </si>
  <si>
    <t>認可外保育施設に預ける</t>
    <phoneticPr fontId="1"/>
  </si>
  <si>
    <t>幼稚園に預ける</t>
    <phoneticPr fontId="1"/>
  </si>
  <si>
    <t>現在利用中の保育施設を継続する</t>
    <phoneticPr fontId="1"/>
  </si>
  <si>
    <t>育児休業を延長する（</t>
    <phoneticPr fontId="1"/>
  </si>
  <si>
    <t>年</t>
    <rPh sb="0" eb="1">
      <t>ネン</t>
    </rPh>
    <phoneticPr fontId="1"/>
  </si>
  <si>
    <t>月</t>
    <rPh sb="0" eb="1">
      <t>ガツ</t>
    </rPh>
    <phoneticPr fontId="1"/>
  </si>
  <si>
    <t>日まで（予定））</t>
    <rPh sb="0" eb="1">
      <t>ニチ</t>
    </rPh>
    <rPh sb="4" eb="6">
      <t>ヨテイ</t>
    </rPh>
    <phoneticPr fontId="1"/>
  </si>
  <si>
    <t>勤務先に連れていく　⇒職場内託児施設（</t>
    <phoneticPr fontId="1"/>
  </si>
  <si>
    <t>有</t>
    <rPh sb="0" eb="1">
      <t>ア</t>
    </rPh>
    <phoneticPr fontId="1"/>
  </si>
  <si>
    <t>・</t>
    <phoneticPr fontId="1"/>
  </si>
  <si>
    <t>無</t>
    <rPh sb="0" eb="1">
      <t>ナ</t>
    </rPh>
    <phoneticPr fontId="1"/>
  </si>
  <si>
    <t>同居</t>
    <rPh sb="0" eb="2">
      <t>ドウキョ</t>
    </rPh>
    <phoneticPr fontId="1"/>
  </si>
  <si>
    <t>別居</t>
    <rPh sb="0" eb="2">
      <t>ベッキョ</t>
    </rPh>
    <phoneticPr fontId="1"/>
  </si>
  <si>
    <t>不存在</t>
    <rPh sb="0" eb="3">
      <t>フソンザイ</t>
    </rPh>
    <phoneticPr fontId="1"/>
  </si>
  <si>
    <t>(住所</t>
    <rPh sb="1" eb="3">
      <t>ジュウショ</t>
    </rPh>
    <phoneticPr fontId="1"/>
  </si>
  <si>
    <t>就労</t>
    <rPh sb="0" eb="2">
      <t>シュウロウ</t>
    </rPh>
    <phoneticPr fontId="1"/>
  </si>
  <si>
    <t>電車</t>
    <rPh sb="0" eb="2">
      <t>デンシャ</t>
    </rPh>
    <phoneticPr fontId="1"/>
  </si>
  <si>
    <t>自動車</t>
    <rPh sb="0" eb="3">
      <t>ジドウシャ</t>
    </rPh>
    <phoneticPr fontId="1"/>
  </si>
  <si>
    <t>自転車</t>
    <rPh sb="0" eb="3">
      <t>ジテンシャ</t>
    </rPh>
    <phoneticPr fontId="1"/>
  </si>
  <si>
    <t>居宅外自営</t>
    <rPh sb="0" eb="2">
      <t>キョタク</t>
    </rPh>
    <rPh sb="2" eb="3">
      <t>ガイ</t>
    </rPh>
    <rPh sb="3" eb="5">
      <t>ジエイ</t>
    </rPh>
    <phoneticPr fontId="1"/>
  </si>
  <si>
    <t>居宅内自営</t>
    <rPh sb="0" eb="2">
      <t>キョタク</t>
    </rPh>
    <rPh sb="2" eb="3">
      <t>ナイ</t>
    </rPh>
    <rPh sb="3" eb="5">
      <t>ジエイ</t>
    </rPh>
    <phoneticPr fontId="1"/>
  </si>
  <si>
    <t>内職</t>
    <rPh sb="0" eb="2">
      <t>ナイショク</t>
    </rPh>
    <phoneticPr fontId="1"/>
  </si>
  <si>
    <t>就労内定</t>
    <rPh sb="0" eb="4">
      <t>シュウロウナイテイ</t>
    </rPh>
    <phoneticPr fontId="1"/>
  </si>
  <si>
    <t>求職活動</t>
    <rPh sb="0" eb="2">
      <t>キュウショク</t>
    </rPh>
    <rPh sb="2" eb="4">
      <t>カツドウ</t>
    </rPh>
    <phoneticPr fontId="1"/>
  </si>
  <si>
    <t>就学(内定)</t>
    <phoneticPr fontId="1"/>
  </si>
  <si>
    <t>妊娠・出産</t>
    <rPh sb="0" eb="2">
      <t>ニンシン</t>
    </rPh>
    <rPh sb="3" eb="5">
      <t>シュッサン</t>
    </rPh>
    <phoneticPr fontId="1"/>
  </si>
  <si>
    <t>育児休業(期間</t>
    <rPh sb="0" eb="4">
      <t>イクジキュウギョウ</t>
    </rPh>
    <rPh sb="5" eb="7">
      <t>キカン</t>
    </rPh>
    <phoneticPr fontId="1"/>
  </si>
  <si>
    <t>)</t>
    <phoneticPr fontId="1"/>
  </si>
  <si>
    <t>～</t>
    <phoneticPr fontId="1"/>
  </si>
  <si>
    <t>病気・障がい</t>
    <rPh sb="0" eb="2">
      <t>ビョウキ</t>
    </rPh>
    <rPh sb="3" eb="4">
      <t>ショウ</t>
    </rPh>
    <phoneticPr fontId="1"/>
  </si>
  <si>
    <t>介護・看護</t>
    <rPh sb="0" eb="2">
      <t>カイゴ</t>
    </rPh>
    <rPh sb="3" eb="5">
      <t>カンゴ</t>
    </rPh>
    <phoneticPr fontId="1"/>
  </si>
  <si>
    <t>②理由</t>
    <rPh sb="1" eb="3">
      <t>リユウ</t>
    </rPh>
    <phoneticPr fontId="1"/>
  </si>
  <si>
    <t>①事由発生時期</t>
    <rPh sb="1" eb="3">
      <t>ジユウ</t>
    </rPh>
    <rPh sb="3" eb="5">
      <t>ハッセイ</t>
    </rPh>
    <rPh sb="5" eb="7">
      <t>ジキ</t>
    </rPh>
    <phoneticPr fontId="1"/>
  </si>
  <si>
    <t>死亡</t>
    <rPh sb="0" eb="2">
      <t>シボウ</t>
    </rPh>
    <phoneticPr fontId="1"/>
  </si>
  <si>
    <t>離婚</t>
    <rPh sb="0" eb="2">
      <t>リコン</t>
    </rPh>
    <phoneticPr fontId="1"/>
  </si>
  <si>
    <t>未婚</t>
    <rPh sb="0" eb="2">
      <t>ミコン</t>
    </rPh>
    <phoneticPr fontId="1"/>
  </si>
  <si>
    <t>失踪</t>
    <rPh sb="0" eb="2">
      <t>シッソウ</t>
    </rPh>
    <phoneticPr fontId="1"/>
  </si>
  <si>
    <t>拘禁</t>
    <rPh sb="0" eb="2">
      <t>コウキン</t>
    </rPh>
    <phoneticPr fontId="1"/>
  </si>
  <si>
    <t>離婚前提の別居(</t>
    <rPh sb="0" eb="4">
      <t>リコンゼンテイ</t>
    </rPh>
    <rPh sb="5" eb="7">
      <t>ベッキョ</t>
    </rPh>
    <phoneticPr fontId="1"/>
  </si>
  <si>
    <t>調停中)</t>
    <rPh sb="0" eb="3">
      <t>チョウテイチュウ</t>
    </rPh>
    <phoneticPr fontId="1"/>
  </si>
  <si>
    <t>その他(</t>
    <rPh sb="2" eb="3">
      <t>タ</t>
    </rPh>
    <phoneticPr fontId="1"/>
  </si>
  <si>
    <t>・　・</t>
    <phoneticPr fontId="1"/>
  </si>
  <si>
    <t>その他(</t>
    <phoneticPr fontId="1"/>
  </si>
  <si>
    <t>１人でも入所できれば入所する　⇒質問２へ　※多胎児の場合 優先児童名(</t>
    <phoneticPr fontId="1"/>
  </si>
  <si>
    <t>(施設名：</t>
    <rPh sb="1" eb="4">
      <t>シセツメイ</t>
    </rPh>
    <phoneticPr fontId="1"/>
  </si>
  <si>
    <t>※「保育施設
・幼稚園等の
 ご案内」を
 確認し、必
 要な証明書
 類を提出し
 てください</t>
    <phoneticPr fontId="1"/>
  </si>
  <si>
    <t>申請・届出に係る
小学校就学前子ども</t>
    <phoneticPr fontId="35"/>
  </si>
  <si>
    <t>現在</t>
    <rPh sb="0" eb="2">
      <t>ゲンザイ</t>
    </rPh>
    <phoneticPr fontId="1"/>
  </si>
  <si>
    <r>
      <rPr>
        <sz val="10.5"/>
        <color theme="1"/>
        <rFont val="BIZ UDゴシック"/>
        <family val="3"/>
        <charset val="128"/>
      </rPr>
      <t>未就学児～小学生の状況</t>
    </r>
    <r>
      <rPr>
        <sz val="8"/>
        <color theme="1"/>
        <rFont val="BIZ UDゴシック"/>
        <family val="3"/>
        <charset val="128"/>
      </rPr>
      <t>(R7.4)</t>
    </r>
    <phoneticPr fontId="35"/>
  </si>
  <si>
    <t>歳</t>
    <rPh sb="0" eb="1">
      <t>サイ</t>
    </rPh>
    <phoneticPr fontId="1"/>
  </si>
  <si>
    <t>保育認定(</t>
    <phoneticPr fontId="1"/>
  </si>
  <si>
    <t>保育標準時間</t>
    <rPh sb="0" eb="4">
      <t>ホイクヒョウジュン</t>
    </rPh>
    <rPh sb="4" eb="6">
      <t>ジカン</t>
    </rPh>
    <phoneticPr fontId="1"/>
  </si>
  <si>
    <t>保育短時間)</t>
    <rPh sb="0" eb="5">
      <t>ホイクタンジカン</t>
    </rPh>
    <phoneticPr fontId="1"/>
  </si>
  <si>
    <t>小学校就学前まで</t>
    <phoneticPr fontId="1"/>
  </si>
  <si>
    <t>日まで</t>
    <rPh sb="0" eb="1">
      <t>ニチ</t>
    </rPh>
    <phoneticPr fontId="1"/>
  </si>
  <si>
    <t>施設コード</t>
    <rPh sb="0" eb="2">
      <t>シセツ</t>
    </rPh>
    <phoneticPr fontId="1"/>
  </si>
  <si>
    <t>(</t>
    <phoneticPr fontId="1"/>
  </si>
  <si>
    <t>出産予定日</t>
    <rPh sb="0" eb="2">
      <t>シュッサン</t>
    </rPh>
    <rPh sb="2" eb="5">
      <t>ヨテイビ</t>
    </rPh>
    <phoneticPr fontId="1"/>
  </si>
  <si>
    <t>開始年月日</t>
    <rPh sb="0" eb="5">
      <t>カイシネンガッピ</t>
    </rPh>
    <phoneticPr fontId="1"/>
  </si>
  <si>
    <t>種</t>
    <rPh sb="0" eb="1">
      <t>シュ</t>
    </rPh>
    <phoneticPr fontId="1"/>
  </si>
  <si>
    <t>級)</t>
    <rPh sb="0" eb="1">
      <t>キュウ</t>
    </rPh>
    <phoneticPr fontId="1"/>
  </si>
  <si>
    <t>希望する特定教育・保育施設等</t>
    <rPh sb="4" eb="8">
      <t>トクテイキョウイク</t>
    </rPh>
    <rPh sb="9" eb="14">
      <t>ホイクシセツトウ</t>
    </rPh>
    <phoneticPr fontId="1"/>
  </si>
  <si>
    <r>
      <t>在所・新規　　</t>
    </r>
    <r>
      <rPr>
        <sz val="9"/>
        <color theme="1"/>
        <rFont val="BIZ UDゴシック"/>
        <family val="3"/>
        <charset val="128"/>
      </rPr>
      <t>人</t>
    </r>
    <phoneticPr fontId="1"/>
  </si>
  <si>
    <t>□勤務証明</t>
    <phoneticPr fontId="1"/>
  </si>
  <si>
    <t>□児童状況</t>
    <rPh sb="1" eb="5">
      <t>ジドウジョウキョウ</t>
    </rPh>
    <phoneticPr fontId="1"/>
  </si>
  <si>
    <t>□診断書等</t>
    <phoneticPr fontId="1"/>
  </si>
  <si>
    <t>□課税証明</t>
    <phoneticPr fontId="1"/>
  </si>
  <si>
    <t xml:space="preserve">□ﾏｲﾅﾝﾊﾞｰ </t>
    <phoneticPr fontId="1"/>
  </si>
  <si>
    <t>□ｴﾝﾄﾘｰｼｰﾄ</t>
    <phoneticPr fontId="1"/>
  </si>
  <si>
    <t>□母子手帳</t>
    <phoneticPr fontId="1"/>
  </si>
  <si>
    <t>□面接</t>
    <phoneticPr fontId="1"/>
  </si>
  <si>
    <t>●通える範囲で希望順に記入してください。
　希望順・申込順にかかわらず、指数の高い児童からあっせんします。
●必ず具体的な施設等の名称をお書きください。</t>
    <phoneticPr fontId="1"/>
  </si>
  <si>
    <t>)年生</t>
    <rPh sb="1" eb="3">
      <t>ネンセイ</t>
    </rPh>
    <phoneticPr fontId="1"/>
  </si>
  <si>
    <t>申請･届出児童の兄弟姉妹が、小学校･幼稚園･保育所･認定こども園･地域型保育等に在籍している場合は、下欄に施設等の名称を記入してください。
（小学校在籍の場合は学年も記入）</t>
    <rPh sb="71" eb="74">
      <t>ショウガッコウ</t>
    </rPh>
    <rPh sb="74" eb="76">
      <t>ザイセキ</t>
    </rPh>
    <rPh sb="77" eb="79">
      <t>バアイ</t>
    </rPh>
    <rPh sb="80" eb="82">
      <t>ガクネン</t>
    </rPh>
    <rPh sb="83" eb="85">
      <t>キニュウ</t>
    </rPh>
    <phoneticPr fontId="1"/>
  </si>
  <si>
    <t>その他の同居人等</t>
    <phoneticPr fontId="1"/>
  </si>
  <si>
    <t>(申請・届出者、単身赴任や離婚前提で別居の方を含む)</t>
    <phoneticPr fontId="1"/>
  </si>
  <si>
    <r>
      <t>(兼)</t>
    </r>
    <r>
      <rPr>
        <b/>
        <sz val="13"/>
        <color theme="1"/>
        <rFont val="BIZ UDゴシック"/>
        <family val="3"/>
        <charset val="128"/>
      </rPr>
      <t>令和７年度</t>
    </r>
    <r>
      <rPr>
        <b/>
        <sz val="9"/>
        <color theme="1"/>
        <rFont val="BIZ UDゴシック"/>
        <family val="3"/>
        <charset val="128"/>
      </rPr>
      <t>(2025年度)</t>
    </r>
    <r>
      <rPr>
        <b/>
        <sz val="13"/>
        <color theme="1"/>
        <rFont val="BIZ UDゴシック"/>
        <family val="3"/>
        <charset val="128"/>
      </rPr>
      <t>特定教育・保育施設等利用等申込書</t>
    </r>
    <phoneticPr fontId="1"/>
  </si>
  <si>
    <t xml:space="preserve">現入所施設名( </t>
    <phoneticPr fontId="35"/>
  </si>
  <si>
    <t>所在市区町村名(</t>
    <rPh sb="6" eb="7">
      <t>メイ</t>
    </rPh>
    <phoneticPr fontId="1"/>
  </si>
  <si>
    <t>保育所</t>
    <rPh sb="0" eb="3">
      <t>ホイクショ</t>
    </rPh>
    <phoneticPr fontId="1"/>
  </si>
  <si>
    <t>認定こども園</t>
    <rPh sb="0" eb="2">
      <t>ニンテイ</t>
    </rPh>
    <rPh sb="5" eb="6">
      <t>エン</t>
    </rPh>
    <phoneticPr fontId="1"/>
  </si>
  <si>
    <t>幼稚園</t>
    <rPh sb="0" eb="3">
      <t>ヨウチエン</t>
    </rPh>
    <phoneticPr fontId="1"/>
  </si>
  <si>
    <t>地域型保育</t>
    <rPh sb="0" eb="5">
      <t>チイキガタホイク</t>
    </rPh>
    <phoneticPr fontId="1"/>
  </si>
  <si>
    <t>申請・届出者</t>
    <phoneticPr fontId="35"/>
  </si>
  <si>
    <t>(保　護　者)</t>
    <phoneticPr fontId="1"/>
  </si>
  <si>
    <t>父携帯</t>
    <rPh sb="0" eb="3">
      <t>チチケイタイ</t>
    </rPh>
    <phoneticPr fontId="1"/>
  </si>
  <si>
    <t>母携帯</t>
    <rPh sb="0" eb="1">
      <t>ハハ</t>
    </rPh>
    <rPh sb="1" eb="3">
      <t>ケイタイ</t>
    </rPh>
    <phoneticPr fontId="1"/>
  </si>
  <si>
    <t>自宅</t>
    <rPh sb="0" eb="2">
      <t>ジタク</t>
    </rPh>
    <phoneticPr fontId="1"/>
  </si>
  <si>
    <t>(</t>
    <phoneticPr fontId="1"/>
  </si>
  <si>
    <t>)</t>
    <phoneticPr fontId="1"/>
  </si>
  <si>
    <t>R6.1.1の住所地</t>
    <phoneticPr fontId="1"/>
  </si>
  <si>
    <t>R7.1.1の住所地</t>
    <phoneticPr fontId="1"/>
  </si>
  <si>
    <t>□その他</t>
    <phoneticPr fontId="1"/>
  </si>
  <si>
    <r>
      <t>　</t>
    </r>
    <r>
      <rPr>
        <sz val="8"/>
        <color theme="1"/>
        <rFont val="BIZ UDゴシック"/>
        <family val="3"/>
        <charset val="128"/>
      </rPr>
      <t>この申請（届出）による教育・保育給付認定、特定教育・保育施設等の利用等及び利用者負担額の決定に必要な、小学校就学前子どもの属する世帯及び当該小学校就学前子どもと生計を一にする世帯の全ての者に係る市が保有する個人情報の利用及び入所施設等への提供に、当該全ての者が同意しています。</t>
    </r>
    <phoneticPr fontId="1"/>
  </si>
  <si>
    <t>ふりがな</t>
    <phoneticPr fontId="1"/>
  </si>
  <si>
    <t>児童名</t>
    <rPh sb="0" eb="3">
      <t>ジドウメイ</t>
    </rPh>
    <phoneticPr fontId="1"/>
  </si>
  <si>
    <t>申請者氏名</t>
    <rPh sb="0" eb="3">
      <t>シンセイシャ</t>
    </rPh>
    <rPh sb="3" eb="5">
      <t>シメイ</t>
    </rPh>
    <phoneticPr fontId="1"/>
  </si>
  <si>
    <t>〒</t>
    <phoneticPr fontId="1"/>
  </si>
  <si>
    <t>-</t>
    <phoneticPr fontId="1"/>
  </si>
  <si>
    <t>保育所・認定こども園・地域型保育・幼稚園・認可外保育施設に預けている</t>
    <phoneticPr fontId="1"/>
  </si>
  <si>
    <t>年</t>
    <rPh sb="0" eb="1">
      <t>ネン</t>
    </rPh>
    <phoneticPr fontId="1"/>
  </si>
  <si>
    <t>月</t>
    <rPh sb="0" eb="1">
      <t>ゲツ</t>
    </rPh>
    <phoneticPr fontId="1"/>
  </si>
  <si>
    <t>日入所）</t>
    <rPh sb="0" eb="1">
      <t>ニチ</t>
    </rPh>
    <rPh sb="1" eb="3">
      <t>ニュウショ</t>
    </rPh>
    <phoneticPr fontId="1"/>
  </si>
  <si>
    <t>保育所</t>
    <rPh sb="0" eb="3">
      <t>ホイクショ</t>
    </rPh>
    <phoneticPr fontId="1"/>
  </si>
  <si>
    <t>認定こども園</t>
    <rPh sb="0" eb="2">
      <t>ニンテイ</t>
    </rPh>
    <rPh sb="5" eb="6">
      <t>エン</t>
    </rPh>
    <phoneticPr fontId="1"/>
  </si>
  <si>
    <t>幼稚園</t>
    <rPh sb="0" eb="3">
      <t>ヨウチエン</t>
    </rPh>
    <phoneticPr fontId="1"/>
  </si>
  <si>
    <t>・</t>
    <phoneticPr fontId="1"/>
  </si>
  <si>
    <t>認可外保育施設</t>
    <rPh sb="0" eb="3">
      <t>ニンカガイ</t>
    </rPh>
    <rPh sb="3" eb="7">
      <t>ホイクシセツ</t>
    </rPh>
    <phoneticPr fontId="1"/>
  </si>
  <si>
    <t>保育時間：</t>
    <rPh sb="0" eb="4">
      <t>ホイクジカン</t>
    </rPh>
    <phoneticPr fontId="1"/>
  </si>
  <si>
    <t>時</t>
    <rPh sb="0" eb="1">
      <t>ジ</t>
    </rPh>
    <phoneticPr fontId="1"/>
  </si>
  <si>
    <t>分</t>
    <rPh sb="0" eb="1">
      <t>フン</t>
    </rPh>
    <phoneticPr fontId="1"/>
  </si>
  <si>
    <t>～</t>
    <phoneticPr fontId="1"/>
  </si>
  <si>
    <t>利用日数：</t>
    <rPh sb="0" eb="4">
      <t>リヨウニッスウ</t>
    </rPh>
    <phoneticPr fontId="1"/>
  </si>
  <si>
    <t>週</t>
    <rPh sb="0" eb="1">
      <t>シュウ</t>
    </rPh>
    <phoneticPr fontId="1"/>
  </si>
  <si>
    <t>日</t>
    <rPh sb="0" eb="1">
      <t>ニチ</t>
    </rPh>
    <phoneticPr fontId="1"/>
  </si>
  <si>
    <t>月額保育料：</t>
    <rPh sb="0" eb="5">
      <t>ガツガクホイクリョウ</t>
    </rPh>
    <phoneticPr fontId="1"/>
  </si>
  <si>
    <t>円</t>
    <rPh sb="0" eb="1">
      <t>エン</t>
    </rPh>
    <phoneticPr fontId="1"/>
  </si>
  <si>
    <t>自宅で見ている</t>
    <rPh sb="0" eb="2">
      <t>ジタク</t>
    </rPh>
    <rPh sb="3" eb="4">
      <t>ミ</t>
    </rPh>
    <phoneticPr fontId="1"/>
  </si>
  <si>
    <t>勤務先に同行</t>
    <rPh sb="0" eb="3">
      <t>キンムサキ</t>
    </rPh>
    <rPh sb="4" eb="6">
      <t>ドウコウ</t>
    </rPh>
    <phoneticPr fontId="1"/>
  </si>
  <si>
    <t>その他</t>
    <rPh sb="2" eb="3">
      <t>タ</t>
    </rPh>
    <phoneticPr fontId="1"/>
  </si>
  <si>
    <t>母</t>
    <rPh sb="0" eb="1">
      <t>ハハ</t>
    </rPh>
    <phoneticPr fontId="1"/>
  </si>
  <si>
    <t>父</t>
    <rPh sb="0" eb="1">
      <t>チチ</t>
    </rPh>
    <phoneticPr fontId="1"/>
  </si>
  <si>
    <t>祖母</t>
    <rPh sb="0" eb="2">
      <t>ソボ</t>
    </rPh>
    <phoneticPr fontId="1"/>
  </si>
  <si>
    <t>祖父</t>
    <rPh sb="0" eb="2">
      <t>ソフ</t>
    </rPh>
    <phoneticPr fontId="1"/>
  </si>
  <si>
    <t>その他(</t>
    <rPh sb="2" eb="3">
      <t>タ</t>
    </rPh>
    <phoneticPr fontId="1"/>
  </si>
  <si>
    <t>職場内託児施設：</t>
    <rPh sb="0" eb="3">
      <t>ショクバナイ</t>
    </rPh>
    <rPh sb="3" eb="7">
      <t>タクジシセツ</t>
    </rPh>
    <phoneticPr fontId="1"/>
  </si>
  <si>
    <t>有</t>
    <rPh sb="0" eb="1">
      <t>ア</t>
    </rPh>
    <phoneticPr fontId="1"/>
  </si>
  <si>
    <t>無</t>
    <rPh sb="0" eb="1">
      <t>ナ</t>
    </rPh>
    <phoneticPr fontId="1"/>
  </si>
  <si>
    <t>具体的状況：</t>
    <rPh sb="0" eb="5">
      <t>グタイテキジョウキョウ</t>
    </rPh>
    <phoneticPr fontId="1"/>
  </si>
  <si>
    <t>該当する方</t>
    <rPh sb="0" eb="2">
      <t>ガイトウ</t>
    </rPh>
    <rPh sb="4" eb="5">
      <t>カタ</t>
    </rPh>
    <phoneticPr fontId="1"/>
  </si>
  <si>
    <t>過去に保育所・地域型保育・幼稚園・認可外保育施設に預けたことが</t>
    <rPh sb="0" eb="2">
      <t>カコ</t>
    </rPh>
    <rPh sb="3" eb="5">
      <t>ホイク</t>
    </rPh>
    <rPh sb="5" eb="6">
      <t>ショ</t>
    </rPh>
    <rPh sb="7" eb="10">
      <t>チイキガタ</t>
    </rPh>
    <rPh sb="10" eb="12">
      <t>ホイク</t>
    </rPh>
    <rPh sb="13" eb="16">
      <t>ヨウチエン</t>
    </rPh>
    <rPh sb="17" eb="19">
      <t>ニンカ</t>
    </rPh>
    <rPh sb="19" eb="20">
      <t>ガイ</t>
    </rPh>
    <rPh sb="20" eb="22">
      <t>ホイク</t>
    </rPh>
    <rPh sb="22" eb="24">
      <t>シセツ</t>
    </rPh>
    <rPh sb="25" eb="26">
      <t>アズ</t>
    </rPh>
    <phoneticPr fontId="1"/>
  </si>
  <si>
    <t>ない</t>
    <phoneticPr fontId="1"/>
  </si>
  <si>
    <t>・出産は順調でしたか</t>
    <phoneticPr fontId="1"/>
  </si>
  <si>
    <t>はい</t>
    <phoneticPr fontId="1"/>
  </si>
  <si>
    <t>いいえ</t>
    <phoneticPr fontId="1"/>
  </si>
  <si>
    <t xml:space="preserve"> 次の項目は、２歳から５歳までのお子様についてお答えください。
 </t>
    <phoneticPr fontId="1"/>
  </si>
  <si>
    <t>グラム</t>
    <phoneticPr fontId="1"/>
  </si>
  <si>
    <t>妊娠期間</t>
    <rPh sb="0" eb="2">
      <t>ニンシン</t>
    </rPh>
    <rPh sb="2" eb="4">
      <t>キカン</t>
    </rPh>
    <phoneticPr fontId="1"/>
  </si>
  <si>
    <t>（</t>
    <phoneticPr fontId="1"/>
  </si>
  <si>
    <t>すわっていない</t>
    <phoneticPr fontId="1"/>
  </si>
  <si>
    <t>まだ</t>
    <phoneticPr fontId="1"/>
  </si>
  <si>
    <t>普通</t>
    <rPh sb="0" eb="2">
      <t>フツウ</t>
    </rPh>
    <phoneticPr fontId="1"/>
  </si>
  <si>
    <t>遅い</t>
    <rPh sb="0" eb="1">
      <t>オソ</t>
    </rPh>
    <phoneticPr fontId="1"/>
  </si>
  <si>
    <t>日本語を教えていない</t>
    <rPh sb="0" eb="3">
      <t>ニホンゴ</t>
    </rPh>
    <rPh sb="4" eb="5">
      <t>オシ</t>
    </rPh>
    <phoneticPr fontId="1"/>
  </si>
  <si>
    <t>・出生時の体重</t>
    <rPh sb="1" eb="3">
      <t>シュッセイ</t>
    </rPh>
    <rPh sb="3" eb="4">
      <t>ジ</t>
    </rPh>
    <rPh sb="5" eb="7">
      <t>タイジュウ</t>
    </rPh>
    <phoneticPr fontId="1"/>
  </si>
  <si>
    <t>・首がすわったのは</t>
    <phoneticPr fontId="1"/>
  </si>
  <si>
    <t>・寝返りをしたのは</t>
    <phoneticPr fontId="1"/>
  </si>
  <si>
    <t>・おすわりをしたのは</t>
    <phoneticPr fontId="1"/>
  </si>
  <si>
    <t>・ハイハイをしたのは</t>
    <phoneticPr fontId="1"/>
  </si>
  <si>
    <t>・歩き始めたのは</t>
    <phoneticPr fontId="1"/>
  </si>
  <si>
    <t>・呼ばれると振り向きますか</t>
    <phoneticPr fontId="1"/>
  </si>
  <si>
    <t>・目が合いますか</t>
    <phoneticPr fontId="1"/>
  </si>
  <si>
    <t>・ことばは</t>
    <phoneticPr fontId="1"/>
  </si>
  <si>
    <t>・落ち着きがなく、手を放すとどこに行くか分からないことがありますか</t>
    <phoneticPr fontId="1"/>
  </si>
  <si>
    <t>・次の症状はありますか。</t>
    <rPh sb="1" eb="2">
      <t>ツギ</t>
    </rPh>
    <rPh sb="3" eb="5">
      <t>ショウジョウ</t>
    </rPh>
    <phoneticPr fontId="1"/>
  </si>
  <si>
    <t>症状：</t>
    <rPh sb="0" eb="2">
      <t>ショウジョウ</t>
    </rPh>
    <phoneticPr fontId="1"/>
  </si>
  <si>
    <t>品目：</t>
    <rPh sb="0" eb="2">
      <t>ヒンモク</t>
    </rPh>
    <phoneticPr fontId="1"/>
  </si>
  <si>
    <t>エピペン使用)</t>
    <rPh sb="4" eb="6">
      <t>シヨウ</t>
    </rPh>
    <phoneticPr fontId="1"/>
  </si>
  <si>
    <t>・宗教上の食事制限</t>
    <rPh sb="1" eb="4">
      <t>シュウキョウジョウ</t>
    </rPh>
    <rPh sb="5" eb="7">
      <t>ショクジ</t>
    </rPh>
    <rPh sb="7" eb="9">
      <t>セイゲン</t>
    </rPh>
    <phoneticPr fontId="1"/>
  </si>
  <si>
    <t>(具体的状況：</t>
    <rPh sb="1" eb="3">
      <t>グタイ</t>
    </rPh>
    <rPh sb="3" eb="4">
      <t>テキ</t>
    </rPh>
    <rPh sb="4" eb="6">
      <t>ジョウキョウ</t>
    </rPh>
    <phoneticPr fontId="1"/>
  </si>
  <si>
    <t>）</t>
    <phoneticPr fontId="1"/>
  </si>
  <si>
    <t>病院・施設名：</t>
    <rPh sb="0" eb="2">
      <t>ビョウイン</t>
    </rPh>
    <rPh sb="3" eb="6">
      <t>シセツメイ</t>
    </rPh>
    <phoneticPr fontId="1"/>
  </si>
  <si>
    <t>病名・症　状：</t>
    <rPh sb="0" eb="2">
      <t>ビョウメイ</t>
    </rPh>
    <rPh sb="3" eb="4">
      <t>ショウ</t>
    </rPh>
    <rPh sb="5" eb="6">
      <t>ジョウ</t>
    </rPh>
    <phoneticPr fontId="1"/>
  </si>
  <si>
    <t>服　　　　薬：</t>
    <rPh sb="0" eb="1">
      <t>フク</t>
    </rPh>
    <rPh sb="5" eb="6">
      <t>クスリ</t>
    </rPh>
    <phoneticPr fontId="1"/>
  </si>
  <si>
    <t>朝</t>
    <rPh sb="0" eb="1">
      <t>アサ</t>
    </rPh>
    <phoneticPr fontId="1"/>
  </si>
  <si>
    <t>昼</t>
    <rPh sb="0" eb="1">
      <t>ヒル</t>
    </rPh>
    <phoneticPr fontId="1"/>
  </si>
  <si>
    <t>未</t>
    <rPh sb="0" eb="1">
      <t>ミ</t>
    </rPh>
    <phoneticPr fontId="1"/>
  </si>
  <si>
    <t>済(指摘事項：</t>
    <rPh sb="0" eb="1">
      <t>スミ</t>
    </rPh>
    <rPh sb="2" eb="6">
      <t>シテキジコウ</t>
    </rPh>
    <phoneticPr fontId="1"/>
  </si>
  <si>
    <t>有(</t>
    <rPh sb="0" eb="1">
      <t>ア</t>
    </rPh>
    <phoneticPr fontId="1"/>
  </si>
  <si>
    <t>おむつ使用</t>
    <rPh sb="3" eb="5">
      <t>シヨウ</t>
    </rPh>
    <phoneticPr fontId="1"/>
  </si>
  <si>
    <t>有(障がい名：</t>
    <rPh sb="0" eb="1">
      <t>ア</t>
    </rPh>
    <rPh sb="2" eb="3">
      <t>ショウ</t>
    </rPh>
    <rPh sb="5" eb="6">
      <t>メイ</t>
    </rPh>
    <phoneticPr fontId="1"/>
  </si>
  <si>
    <t>有(初回：</t>
    <rPh sb="0" eb="1">
      <t>ア</t>
    </rPh>
    <rPh sb="2" eb="4">
      <t>ショカイ</t>
    </rPh>
    <phoneticPr fontId="1"/>
  </si>
  <si>
    <t>歳</t>
    <rPh sb="0" eb="1">
      <t>トシ</t>
    </rPh>
    <phoneticPr fontId="1"/>
  </si>
  <si>
    <t>か月のとき</t>
    <rPh sb="1" eb="2">
      <t>ゲツ</t>
    </rPh>
    <phoneticPr fontId="1"/>
  </si>
  <si>
    <t>この１年で起きた回数：</t>
    <rPh sb="3" eb="4">
      <t>ネン</t>
    </rPh>
    <rPh sb="5" eb="6">
      <t>オ</t>
    </rPh>
    <rPh sb="8" eb="10">
      <t>カイスウ</t>
    </rPh>
    <phoneticPr fontId="1"/>
  </si>
  <si>
    <t>・健診時の指摘事項</t>
    <rPh sb="1" eb="3">
      <t>ケンシン</t>
    </rPh>
    <rPh sb="3" eb="4">
      <t>ジ</t>
    </rPh>
    <rPh sb="5" eb="7">
      <t>シテキ</t>
    </rPh>
    <rPh sb="7" eb="9">
      <t>ジコウ</t>
    </rPh>
    <phoneticPr fontId="1"/>
  </si>
  <si>
    <t>ふりがな</t>
    <phoneticPr fontId="1"/>
  </si>
  <si>
    <t>※市使用欄</t>
    <rPh sb="1" eb="2">
      <t>シ</t>
    </rPh>
    <rPh sb="2" eb="4">
      <t>シヨウ</t>
    </rPh>
    <phoneticPr fontId="1"/>
  </si>
  <si>
    <t>面接実施日(　　　年　　月　　日）</t>
    <phoneticPr fontId="1"/>
  </si>
  <si>
    <t>面接担当者(　　　　　　　　　　）</t>
    <phoneticPr fontId="1"/>
  </si>
  <si>
    <t>・理由なく奇声を出したり、泣いたりすることがありますか</t>
    <phoneticPr fontId="1"/>
  </si>
  <si>
    <t>回）</t>
    <rPh sb="0" eb="1">
      <t>カイ</t>
    </rPh>
    <phoneticPr fontId="1"/>
  </si>
  <si>
    <t>・ひきつけの経験</t>
    <rPh sb="6" eb="8">
      <t>ケイケン</t>
    </rPh>
    <phoneticPr fontId="1"/>
  </si>
  <si>
    <t>・心身の障がい</t>
    <phoneticPr fontId="1"/>
  </si>
  <si>
    <t>・排泄</t>
    <rPh sb="1" eb="3">
      <t>ハイセツ</t>
    </rPh>
    <phoneticPr fontId="1"/>
  </si>
  <si>
    <t>１人で可</t>
    <rPh sb="1" eb="2">
      <t>ニン</t>
    </rPh>
    <rPh sb="3" eb="4">
      <t>カ</t>
    </rPh>
    <phoneticPr fontId="1"/>
  </si>
  <si>
    <t>付き添えば可</t>
    <phoneticPr fontId="1"/>
  </si>
  <si>
    <t>□ 宗教上の食事制限のある方に説明文を渡した</t>
    <phoneticPr fontId="1"/>
  </si>
  <si>
    <t>地域型保育）</t>
    <rPh sb="0" eb="5">
      <t>チイキガタホイク</t>
    </rPh>
    <phoneticPr fontId="1"/>
  </si>
  <si>
    <t>認可(</t>
    <rPh sb="0" eb="2">
      <t>ニンカ</t>
    </rPh>
    <phoneticPr fontId="1"/>
  </si>
  <si>
    <t>有⇒</t>
    <rPh sb="0" eb="1">
      <t>ア</t>
    </rPh>
    <phoneticPr fontId="1"/>
  </si>
  <si>
    <t>夕）</t>
    <rPh sb="0" eb="1">
      <t>ユウ</t>
    </rPh>
    <phoneticPr fontId="1"/>
  </si>
  <si>
    <t>※小学生の場合　R7.4.1現在(</t>
    <phoneticPr fontId="1"/>
  </si>
  <si>
    <t>※申請・届出書(保護者)欄に記入された方が利用者負担等の納付義務者となります。</t>
    <rPh sb="1" eb="3">
      <t>シンセイ</t>
    </rPh>
    <rPh sb="4" eb="7">
      <t>トドケデショ</t>
    </rPh>
    <rPh sb="8" eb="11">
      <t>ホゴシャ</t>
    </rPh>
    <rPh sb="12" eb="13">
      <t>ラン</t>
    </rPh>
    <rPh sb="14" eb="16">
      <t>キニュウ</t>
    </rPh>
    <rPh sb="19" eb="20">
      <t>カタ</t>
    </rPh>
    <rPh sb="21" eb="24">
      <t>リヨウシャ</t>
    </rPh>
    <rPh sb="24" eb="27">
      <t>フタントウ</t>
    </rPh>
    <rPh sb="28" eb="30">
      <t>ノウフ</t>
    </rPh>
    <rPh sb="30" eb="32">
      <t>ギム</t>
    </rPh>
    <rPh sb="32" eb="33">
      <t>シャ</t>
    </rPh>
    <phoneticPr fontId="1"/>
  </si>
  <si>
    <t>※転入前の方も「現住所」を記入</t>
    <phoneticPr fontId="1"/>
  </si>
  <si>
    <r>
      <t>施設名：</t>
    </r>
    <r>
      <rPr>
        <u/>
        <sz val="10"/>
        <rFont val="BIZ UDゴシック"/>
        <family val="3"/>
        <charset val="128"/>
      </rPr>
      <t/>
    </r>
    <rPh sb="0" eb="2">
      <t>シセツ</t>
    </rPh>
    <rPh sb="2" eb="3">
      <t>メイ</t>
    </rPh>
    <phoneticPr fontId="1"/>
  </si>
  <si>
    <t>※給食の提供方法は園により異なります。そのため、食事制限について確認させていただきます。詳細は各施設に確認してください。</t>
    <phoneticPr fontId="1"/>
  </si>
  <si>
    <r>
      <rPr>
        <sz val="9.5"/>
        <rFont val="BIZ UDゴシック"/>
        <family val="3"/>
        <charset val="128"/>
      </rPr>
      <t>本エントリーシートの記載事項を確認しました。</t>
    </r>
    <r>
      <rPr>
        <sz val="11"/>
        <rFont val="BIZ UDゴシック"/>
        <family val="3"/>
        <charset val="128"/>
      </rPr>
      <t xml:space="preserve">
</t>
    </r>
    <rPh sb="0" eb="1">
      <t>ホン</t>
    </rPh>
    <rPh sb="10" eb="12">
      <t>キサイ</t>
    </rPh>
    <rPh sb="12" eb="14">
      <t>ジコウ</t>
    </rPh>
    <rPh sb="15" eb="17">
      <t>カクニン</t>
    </rPh>
    <phoneticPr fontId="1"/>
  </si>
  <si>
    <t>令和</t>
    <rPh sb="0" eb="2">
      <t>レイワ</t>
    </rPh>
    <phoneticPr fontId="1"/>
  </si>
  <si>
    <t>年</t>
    <rPh sb="0" eb="1">
      <t>ネン</t>
    </rPh>
    <phoneticPr fontId="1"/>
  </si>
  <si>
    <t>日</t>
    <rPh sb="0" eb="1">
      <t>ニチ</t>
    </rPh>
    <phoneticPr fontId="1"/>
  </si>
  <si>
    <t>月</t>
    <rPh sb="0" eb="1">
      <t>ガツ</t>
    </rPh>
    <phoneticPr fontId="1"/>
  </si>
  <si>
    <r>
      <t xml:space="preserve">提出書類
</t>
    </r>
    <r>
      <rPr>
        <sz val="10"/>
        <rFont val="BIZ UDゴシック"/>
        <family val="3"/>
        <charset val="128"/>
      </rPr>
      <t>※</t>
    </r>
    <r>
      <rPr>
        <u/>
        <sz val="10"/>
        <rFont val="BIZ UDゴシック"/>
        <family val="3"/>
        <charset val="128"/>
      </rPr>
      <t>書類を用意した場合のみ</t>
    </r>
    <r>
      <rPr>
        <sz val="10"/>
        <rFont val="BIZ UDゴシック"/>
        <family val="3"/>
        <charset val="128"/>
      </rPr>
      <t xml:space="preserve">
　「□」を「■」にする</t>
    </r>
    <rPh sb="0" eb="2">
      <t>テイシュツ</t>
    </rPh>
    <rPh sb="2" eb="4">
      <t>ショルイ</t>
    </rPh>
    <phoneticPr fontId="1"/>
  </si>
  <si>
    <r>
      <t xml:space="preserve">　　回答
</t>
    </r>
    <r>
      <rPr>
        <sz val="10"/>
        <rFont val="BIZ UDゴシック"/>
        <family val="3"/>
        <charset val="128"/>
      </rPr>
      <t>　※どちらかを
　　「■」にする</t>
    </r>
    <rPh sb="2" eb="4">
      <t>カイトウ</t>
    </rPh>
    <phoneticPr fontId="1"/>
  </si>
  <si>
    <r>
      <t>●以下の質問項目に答え、□を■にしてください。</t>
    </r>
    <r>
      <rPr>
        <u/>
        <sz val="12"/>
        <rFont val="BIZ UDゴシック"/>
        <family val="3"/>
        <charset val="128"/>
      </rPr>
      <t>「はい」の場合、記載された書類を提出してください</t>
    </r>
    <r>
      <rPr>
        <sz val="12"/>
        <rFont val="BIZ UDゴシック"/>
        <family val="3"/>
        <charset val="128"/>
      </rPr>
      <t>。
●</t>
    </r>
    <r>
      <rPr>
        <u/>
        <sz val="12"/>
        <rFont val="BIZ UDゴシック"/>
        <family val="3"/>
        <charset val="128"/>
      </rPr>
      <t>該当する書類が提出された場合のみ、利用調整の際の「指数」が加算されます</t>
    </r>
    <r>
      <rPr>
        <sz val="12"/>
        <rFont val="BIZ UDゴシック"/>
        <family val="3"/>
        <charset val="128"/>
      </rPr>
      <t>。</t>
    </r>
    <rPh sb="6" eb="8">
      <t>コウモク</t>
    </rPh>
    <rPh sb="28" eb="30">
      <t>バアイ</t>
    </rPh>
    <rPh sb="31" eb="33">
      <t>キサイ</t>
    </rPh>
    <rPh sb="50" eb="52">
      <t>ガイトウ</t>
    </rPh>
    <rPh sb="54" eb="56">
      <t>ショルイ</t>
    </rPh>
    <rPh sb="57" eb="59">
      <t>テイシュツ</t>
    </rPh>
    <rPh sb="62" eb="64">
      <t>バアイ</t>
    </rPh>
    <rPh sb="67" eb="69">
      <t>リヨウ</t>
    </rPh>
    <rPh sb="69" eb="71">
      <t>チョウセイ</t>
    </rPh>
    <rPh sb="72" eb="73">
      <t>サイ</t>
    </rPh>
    <rPh sb="75" eb="77">
      <t>シスウ</t>
    </rPh>
    <rPh sb="79" eb="81">
      <t>カサン</t>
    </rPh>
    <phoneticPr fontId="1"/>
  </si>
  <si>
    <t>【記入項目Ｃ】該当するものの「□」を「■」にし、記入してください。</t>
    <rPh sb="1" eb="3">
      <t>キニュウ</t>
    </rPh>
    <rPh sb="3" eb="5">
      <t>コウモク</t>
    </rPh>
    <rPh sb="7" eb="9">
      <t>ガイトウ</t>
    </rPh>
    <rPh sb="24" eb="26">
      <t>キニュウ</t>
    </rPh>
    <phoneticPr fontId="1"/>
  </si>
  <si>
    <t>証明書が提出できない場合は、退所します。</t>
    <phoneticPr fontId="1"/>
  </si>
  <si>
    <t xml:space="preserve"> 保護者氏名(自署)</t>
    <rPh sb="1" eb="4">
      <t>ホゴシャ</t>
    </rPh>
    <rPh sb="4" eb="6">
      <t>シメイ</t>
    </rPh>
    <rPh sb="7" eb="9">
      <t>ジショ</t>
    </rPh>
    <phoneticPr fontId="1"/>
  </si>
  <si>
    <t>日</t>
    <rPh sb="0" eb="1">
      <t>ニチ</t>
    </rPh>
    <phoneticPr fontId="1"/>
  </si>
  <si>
    <t>月</t>
    <rPh sb="0" eb="1">
      <t>ガツ</t>
    </rPh>
    <phoneticPr fontId="1"/>
  </si>
  <si>
    <t>令和</t>
    <phoneticPr fontId="1"/>
  </si>
  <si>
    <t>年</t>
    <rPh sb="0" eb="1">
      <t>ネン</t>
    </rPh>
    <phoneticPr fontId="1"/>
  </si>
  <si>
    <t>●出産予定月を基準に前２か月から、出産日を基準に後８週の翌日が属する月末で
　退所します。継続入所を希望する場合は、改めて申請を行います。</t>
    <phoneticPr fontId="1"/>
  </si>
  <si>
    <t>教育・保育給付認定・保育施設利用調整及び施設等利用給付認定に係る</t>
  </si>
  <si>
    <t>マイナンバー(個人番号)記入用紙</t>
    <phoneticPr fontId="1"/>
  </si>
  <si>
    <t>越谷市長　宛</t>
    <phoneticPr fontId="1"/>
  </si>
  <si>
    <t>１～３の太枠内に必要事項を記入ください</t>
  </si>
  <si>
    <t>※消せるボールペンでの記入による提出はできません。
※修正がある場合は二重線で訂正してください。</t>
    <phoneticPr fontId="1"/>
  </si>
  <si>
    <t>申請者(保護者)</t>
    <phoneticPr fontId="1"/>
  </si>
  <si>
    <t>※単身赴任や離婚前提で別居中の保護者や、内縁や事実婚等の場合も記載が必要です。</t>
    <phoneticPr fontId="1"/>
  </si>
  <si>
    <t>保護者氏名</t>
    <rPh sb="0" eb="3">
      <t>ホゴシャ</t>
    </rPh>
    <rPh sb="3" eb="5">
      <t>シメイ</t>
    </rPh>
    <phoneticPr fontId="1"/>
  </si>
  <si>
    <t>生年月日</t>
    <rPh sb="0" eb="4">
      <t>セイネンガッピ</t>
    </rPh>
    <phoneticPr fontId="1"/>
  </si>
  <si>
    <t>①個人番号を確認できる書類</t>
    <rPh sb="1" eb="5">
      <t>コジンバンゴウ</t>
    </rPh>
    <rPh sb="6" eb="8">
      <t>カクニン</t>
    </rPh>
    <rPh sb="11" eb="13">
      <t>ショルイ</t>
    </rPh>
    <phoneticPr fontId="1"/>
  </si>
  <si>
    <t>マイナンバーカードの「うら面」</t>
    <phoneticPr fontId="1"/>
  </si>
  <si>
    <t>個人番号の通知カード</t>
    <phoneticPr fontId="1"/>
  </si>
  <si>
    <t>個人番号が記載された住民票の写し</t>
    <phoneticPr fontId="1"/>
  </si>
  <si>
    <t>顔写真付の証明書１点</t>
    <phoneticPr fontId="1"/>
  </si>
  <si>
    <t>顔写真がない証明書２点</t>
    <phoneticPr fontId="1"/>
  </si>
  <si>
    <t>この紙と「本人確認書類①＋②」を指定封筒に入れ、のり付けして申請書等と一緒に提出ください</t>
    <phoneticPr fontId="1"/>
  </si>
  <si>
    <t>提出前に確認</t>
    <phoneticPr fontId="1"/>
  </si>
  <si>
    <t>　教育・保育給付認定・保育施設利用調整及び施設等利用給付認定に際し、マイナンバーを提出します。</t>
    <phoneticPr fontId="1"/>
  </si>
  <si>
    <t>児童の状況シート</t>
    <rPh sb="0" eb="2">
      <t>ジドウ</t>
    </rPh>
    <rPh sb="3" eb="5">
      <t>ジョウキョウ</t>
    </rPh>
    <phoneticPr fontId="1"/>
  </si>
  <si>
    <t>児童との
続柄</t>
    <rPh sb="0" eb="2">
      <t>ジドウ</t>
    </rPh>
    <rPh sb="5" eb="6">
      <t>ツヅ</t>
    </rPh>
    <rPh sb="6" eb="7">
      <t>ガラ</t>
    </rPh>
    <phoneticPr fontId="1"/>
  </si>
  <si>
    <t>●マイナンバーカードの「おもて面」
●運転免許証　●パスポート　●住基カード(顔写真付)
●身体障害者手帳 ●療育手帳 ●精神障害者保健福祉手帳
●在留カード　●特別永住者証明書
●その他官公署発行の写真付身分証明書</t>
    <phoneticPr fontId="1"/>
  </si>
  <si>
    <t>●各種健康保険被保険者証　●各種共済組合の組合員証
●年金手帳 ●児童扶養手当証書 ●特別児童扶養手当証書
●介護保険被保険者証
●その他官公署等からの発行書類</t>
    <phoneticPr fontId="1"/>
  </si>
  <si>
    <t>②身元確認ができる書類</t>
    <phoneticPr fontId="1"/>
  </si>
  <si>
    <t>または</t>
    <phoneticPr fontId="1"/>
  </si>
  <si>
    <t>・保育施設利用申込や認定を行う児童をお書きください。
・「本人確認書類」のコピーは不要です。</t>
    <phoneticPr fontId="1"/>
  </si>
  <si>
    <t>児童氏名</t>
    <rPh sb="0" eb="2">
      <t>ジドウ</t>
    </rPh>
    <rPh sb="2" eb="4">
      <t>シメイ</t>
    </rPh>
    <phoneticPr fontId="1"/>
  </si>
  <si>
    <r>
      <rPr>
        <sz val="14"/>
        <color theme="1"/>
        <rFont val="BIZ UDゴシック"/>
        <family val="3"/>
        <charset val="128"/>
      </rPr>
      <t>同居の親族等</t>
    </r>
    <r>
      <rPr>
        <sz val="11"/>
        <color theme="1"/>
        <rFont val="BIZ UDゴシック"/>
        <family val="3"/>
        <charset val="128"/>
      </rPr>
      <t xml:space="preserve">
</t>
    </r>
    <r>
      <rPr>
        <sz val="7"/>
        <color theme="1"/>
        <rFont val="BIZ UDゴシック"/>
        <family val="3"/>
        <charset val="128"/>
      </rPr>
      <t>(下記のケースに該当する場合のみ)</t>
    </r>
    <phoneticPr fontId="1"/>
  </si>
  <si>
    <t>※住所の記載が現住所と
一致している場合のみ)</t>
    <phoneticPr fontId="1"/>
  </si>
  <si>
    <r>
      <rPr>
        <sz val="14"/>
        <color theme="0"/>
        <rFont val="BIZ UDゴシック"/>
        <family val="3"/>
        <charset val="128"/>
      </rPr>
      <t>提出が必要なケース➡</t>
    </r>
    <r>
      <rPr>
        <sz val="11"/>
        <color theme="0"/>
        <rFont val="BIZ UDゴシック"/>
        <family val="3"/>
        <charset val="128"/>
      </rPr>
      <t xml:space="preserve">
</t>
    </r>
    <r>
      <rPr>
        <sz val="7"/>
        <color theme="0"/>
        <rFont val="BIZ UDゴシック"/>
        <family val="3"/>
        <charset val="128"/>
      </rPr>
      <t>※申請児童のきょうだい等は不要です</t>
    </r>
    <phoneticPr fontId="1"/>
  </si>
  <si>
    <t>マイナンバー（１２桁）</t>
    <rPh sb="9" eb="10">
      <t>ケタ</t>
    </rPh>
    <phoneticPr fontId="1"/>
  </si>
  <si>
    <t>マイナンバー（１２桁）</t>
    <phoneticPr fontId="1"/>
  </si>
  <si>
    <t>氏　　名</t>
    <rPh sb="0" eb="1">
      <t>シ</t>
    </rPh>
    <rPh sb="3" eb="4">
      <t>メイ</t>
    </rPh>
    <phoneticPr fontId="1"/>
  </si>
  <si>
    <r>
      <t>いずれか</t>
    </r>
    <r>
      <rPr>
        <b/>
        <u/>
        <sz val="18"/>
        <color theme="1"/>
        <rFont val="BIZ UDゴシック"/>
        <family val="3"/>
        <charset val="128"/>
      </rPr>
      <t>１枚</t>
    </r>
    <r>
      <rPr>
        <sz val="14"/>
        <color theme="1"/>
        <rFont val="BIZ UDゴシック"/>
        <family val="3"/>
        <charset val="128"/>
      </rPr>
      <t>のコピー</t>
    </r>
    <rPh sb="5" eb="6">
      <t>マイ</t>
    </rPh>
    <phoneticPr fontId="1"/>
  </si>
  <si>
    <r>
      <t>いずれか</t>
    </r>
    <r>
      <rPr>
        <b/>
        <u/>
        <sz val="18"/>
        <color theme="1"/>
        <rFont val="BIZ UDゴシック"/>
        <family val="3"/>
        <charset val="128"/>
      </rPr>
      <t>２枚</t>
    </r>
    <r>
      <rPr>
        <sz val="14"/>
        <color theme="1"/>
        <rFont val="BIZ UDゴシック"/>
        <family val="3"/>
        <charset val="128"/>
      </rPr>
      <t>のコピー</t>
    </r>
    <phoneticPr fontId="1"/>
  </si>
  <si>
    <r>
      <t xml:space="preserve">
いずれか</t>
    </r>
    <r>
      <rPr>
        <u/>
        <sz val="18"/>
        <color theme="1"/>
        <rFont val="BIZ UDゴシック"/>
        <family val="3"/>
        <charset val="128"/>
      </rPr>
      <t>１</t>
    </r>
    <r>
      <rPr>
        <b/>
        <u/>
        <sz val="18"/>
        <color theme="1"/>
        <rFont val="BIZ UDゴシック"/>
        <family val="3"/>
        <charset val="128"/>
      </rPr>
      <t>枚</t>
    </r>
    <r>
      <rPr>
        <sz val="14"/>
        <color theme="1"/>
        <rFont val="BIZ UDゴシック"/>
        <family val="3"/>
        <charset val="128"/>
      </rPr>
      <t>のコピー</t>
    </r>
    <phoneticPr fontId="1"/>
  </si>
  <si>
    <r>
      <t>※児童ごとに１回提出が必要です</t>
    </r>
    <r>
      <rPr>
        <sz val="9"/>
        <color theme="1"/>
        <rFont val="BIZ UDゴシック"/>
        <family val="3"/>
        <charset val="128"/>
      </rPr>
      <t>(きょうだいで提出したが本児分としては初めて提出する場合は必ず提出してください)</t>
    </r>
    <phoneticPr fontId="1"/>
  </si>
  <si>
    <t>●同居の祖父母(※年齢問わず。世帯分離していても同居の場合は必要)
●父母共に収入93万円未満で、同居のおじ・おばが家計の主宰者となっ
　ている場合のおじ・おば（※世帯が別でも同居の場合は必要）</t>
    <phoneticPr fontId="1"/>
  </si>
  <si>
    <r>
      <t>申請者(保護者)</t>
    </r>
    <r>
      <rPr>
        <b/>
        <sz val="12"/>
        <color theme="0"/>
        <rFont val="BIZ UDゴシック"/>
        <family val="3"/>
        <charset val="128"/>
      </rPr>
      <t>１名分</t>
    </r>
    <r>
      <rPr>
        <sz val="12"/>
        <color theme="0"/>
        <rFont val="BIZ UDゴシック"/>
        <family val="3"/>
        <charset val="128"/>
      </rPr>
      <t>の本人確認書類</t>
    </r>
    <rPh sb="0" eb="3">
      <t>シンセイシャ</t>
    </rPh>
    <rPh sb="4" eb="7">
      <t>ホゴシャ</t>
    </rPh>
    <rPh sb="9" eb="11">
      <t>メイブン</t>
    </rPh>
    <rPh sb="12" eb="14">
      <t>ホンニン</t>
    </rPh>
    <rPh sb="14" eb="16">
      <t>カクニン</t>
    </rPh>
    <rPh sb="16" eb="18">
      <t>ショルイ</t>
    </rPh>
    <phoneticPr fontId="1"/>
  </si>
  <si>
    <t>申請に係る子ども</t>
    <phoneticPr fontId="1"/>
  </si>
  <si>
    <r>
      <t>□この紙と「本人確認書類①＋②」
　を封筒に入れ、提出ください。
※</t>
    </r>
    <r>
      <rPr>
        <b/>
        <u/>
        <sz val="9"/>
        <color theme="1"/>
        <rFont val="BIZ UDゴシック"/>
        <family val="3"/>
        <charset val="128"/>
      </rPr>
      <t>封筒に申込書等は入れないで！</t>
    </r>
    <phoneticPr fontId="1"/>
  </si>
  <si>
    <t>施設一覧</t>
    <rPh sb="0" eb="2">
      <t>シセツ</t>
    </rPh>
    <rPh sb="2" eb="4">
      <t>イチラン</t>
    </rPh>
    <phoneticPr fontId="1"/>
  </si>
  <si>
    <t>所在地</t>
  </si>
  <si>
    <t>蒲生寿町9-23</t>
  </si>
  <si>
    <t>大袋保育所</t>
  </si>
  <si>
    <t>恩間150-3</t>
  </si>
  <si>
    <t>大相模保育所</t>
  </si>
  <si>
    <t>大成町2-288-1</t>
  </si>
  <si>
    <t>平方1349</t>
  </si>
  <si>
    <t>増林保育所</t>
  </si>
  <si>
    <t>東越谷8-41-1</t>
  </si>
  <si>
    <t>深田保育所</t>
  </si>
  <si>
    <t>下間久里318-1</t>
  </si>
  <si>
    <t>七左町1-184</t>
  </si>
  <si>
    <t>荻島保育所</t>
  </si>
  <si>
    <t>南荻島330-1</t>
  </si>
  <si>
    <t>赤山町4-2-11</t>
  </si>
  <si>
    <t>蒲生南保育所</t>
  </si>
  <si>
    <t>南町1-10-20</t>
  </si>
  <si>
    <t>新方保育所</t>
  </si>
  <si>
    <t>北川崎729-1</t>
  </si>
  <si>
    <t>大袋北保育所</t>
  </si>
  <si>
    <t>袋山475-3</t>
  </si>
  <si>
    <t>宮本町5-250-1</t>
  </si>
  <si>
    <t>登戸保育所</t>
  </si>
  <si>
    <t>登戸町42-10</t>
  </si>
  <si>
    <t>赤山町2-58-1</t>
  </si>
  <si>
    <t>蒲生第三保育所</t>
  </si>
  <si>
    <t>蒲生2-13-9</t>
  </si>
  <si>
    <t>越ヶ谷保育園</t>
  </si>
  <si>
    <t>越ヶ谷本町3-7</t>
  </si>
  <si>
    <t>おおたけ保育園</t>
  </si>
  <si>
    <t>大竹815-1</t>
  </si>
  <si>
    <t>の～びる保育園</t>
  </si>
  <si>
    <t>相模町2-63-3</t>
  </si>
  <si>
    <t>袋山保育園</t>
  </si>
  <si>
    <t>袋山1956-1</t>
  </si>
  <si>
    <t>第二越谷保育園</t>
  </si>
  <si>
    <t>増森396-1</t>
  </si>
  <si>
    <t>南越谷保育園</t>
  </si>
  <si>
    <t>七左町1-347</t>
  </si>
  <si>
    <t>越谷レイクタウンさくら保育園</t>
  </si>
  <si>
    <t>ﾚｲｸﾀｳﾝ8-3-5</t>
  </si>
  <si>
    <t>松沢保育園</t>
  </si>
  <si>
    <t>谷中町2-88-4</t>
  </si>
  <si>
    <t>の～びるこどもの家保育園</t>
  </si>
  <si>
    <t>相模町3-220-1</t>
  </si>
  <si>
    <t>越谷レイクタウンさくら保育園分園</t>
  </si>
  <si>
    <t>ﾚｲｸﾀｳﾝ2-7-7</t>
  </si>
  <si>
    <t>平方3207-1</t>
  </si>
  <si>
    <t>あぜがみりんご保育園</t>
  </si>
  <si>
    <t>蒲生寿町1-28</t>
  </si>
  <si>
    <t>埼玉東萌保育園</t>
  </si>
  <si>
    <t>川柳町1-582-1</t>
  </si>
  <si>
    <t>越谷レイクタウンどろんこ保育園</t>
  </si>
  <si>
    <t>ﾚｲｸﾀｳﾝ5-15-5</t>
  </si>
  <si>
    <t>第二おおたけ保育園</t>
  </si>
  <si>
    <t>北越谷5-6-33</t>
  </si>
  <si>
    <t>西大袋保育園</t>
  </si>
  <si>
    <t>大竹818-3</t>
  </si>
  <si>
    <t>東大沢保育園</t>
  </si>
  <si>
    <t>東大沢4-31-1</t>
  </si>
  <si>
    <t>みずべこどもの家保育園</t>
  </si>
  <si>
    <t>ﾚｲｸﾀｳﾝ6-11-4</t>
  </si>
  <si>
    <t>にじの駅保育園</t>
  </si>
  <si>
    <t>ﾚｲｸﾀｳﾝ4-4</t>
  </si>
  <si>
    <t>つぐみ保育園</t>
  </si>
  <si>
    <t>ﾚｲｸﾀｳﾝ5-7-2</t>
  </si>
  <si>
    <t>つぐみ保育園分園</t>
  </si>
  <si>
    <t>ﾚｲｸﾀｳﾝ8-13-2</t>
  </si>
  <si>
    <t>エンジェルハウス保育園</t>
  </si>
  <si>
    <t>大沢4-10-2</t>
  </si>
  <si>
    <t>「こころの花」ほいくえんﾚｲｸﾀｳﾝ駅</t>
  </si>
  <si>
    <t>流通団地4-115-5</t>
  </si>
  <si>
    <t>新越谷1-31-18</t>
  </si>
  <si>
    <t>第二愛隣こども園</t>
  </si>
  <si>
    <t>川柳町3-275-1</t>
  </si>
  <si>
    <t>認定こども園小牧</t>
  </si>
  <si>
    <t>こばとの里こども園</t>
  </si>
  <si>
    <t>神明町3-246-3</t>
  </si>
  <si>
    <t>増林5987-1</t>
  </si>
  <si>
    <t>認定こども園しらこばと幼稚園</t>
  </si>
  <si>
    <t>袋山631-3</t>
  </si>
  <si>
    <t>認定こども園北越谷幼稚園</t>
  </si>
  <si>
    <t>北越谷3-2-18</t>
  </si>
  <si>
    <t>しらとりこども園</t>
  </si>
  <si>
    <t>弥十郎275-1</t>
  </si>
  <si>
    <t>認定こども園まどか幼稚園</t>
  </si>
  <si>
    <t>平方299-2</t>
  </si>
  <si>
    <t>認定こども園ぶどうぞの幼稚園</t>
  </si>
  <si>
    <t>南荻島4336-5</t>
  </si>
  <si>
    <t>(仮称)大袋わかばの森こども園</t>
  </si>
  <si>
    <t>大杉492-1</t>
  </si>
  <si>
    <t>こうさぎ園弥十郎の森</t>
  </si>
  <si>
    <t>弥十郎377-5</t>
  </si>
  <si>
    <t>みらいほいくえん越谷園</t>
  </si>
  <si>
    <t>東越谷2-15-13</t>
  </si>
  <si>
    <t>ふぇありぃ保育園東越谷園</t>
  </si>
  <si>
    <t>東越谷1-9-17</t>
  </si>
  <si>
    <t>赤ちゃん保育アカデミー</t>
  </si>
  <si>
    <t>花田4-8-14</t>
  </si>
  <si>
    <t>アルタベビー東越谷園</t>
  </si>
  <si>
    <t>東越谷3-5-9</t>
  </si>
  <si>
    <t>はなたどんぐり保育園</t>
  </si>
  <si>
    <t>花田4-15-26</t>
  </si>
  <si>
    <t>きらら・キッズおおぶくろ</t>
  </si>
  <si>
    <t>袋山1020-7</t>
  </si>
  <si>
    <t>みらいほいくえん大袋駅前園</t>
  </si>
  <si>
    <t>袋山1421</t>
  </si>
  <si>
    <t>大袋保育室ポコ・ア・ポコ</t>
  </si>
  <si>
    <t>大里726-1</t>
  </si>
  <si>
    <t>しらこばと附属保育園大袋駅前</t>
  </si>
  <si>
    <t>袋山1081-7</t>
  </si>
  <si>
    <t>しらこばと附属保育園せんげん台駅前</t>
  </si>
  <si>
    <t>千間台東1-5-17</t>
  </si>
  <si>
    <t>エンゼルキッズ</t>
  </si>
  <si>
    <t>千間台西2-6-18-101</t>
  </si>
  <si>
    <t>Kidsぷれいすバンビーノ</t>
  </si>
  <si>
    <t>千間台東1-9-9-101</t>
  </si>
  <si>
    <t>キッズハウスクレヨンあんず組</t>
  </si>
  <si>
    <t>千間台西2-13-1 1F</t>
  </si>
  <si>
    <t>キッズハウスクレヨンひよこ組</t>
  </si>
  <si>
    <t>千間台東1-19-8</t>
  </si>
  <si>
    <t>apple tree</t>
  </si>
  <si>
    <t>千間台西6-4-24</t>
  </si>
  <si>
    <t>ｲｵﾝせんげん台ｽﾏｰﾄｽﾏｲﾙ保育園</t>
  </si>
  <si>
    <t>千間台西3-2-12</t>
  </si>
  <si>
    <t>コマームナーサリー北越谷</t>
  </si>
  <si>
    <t>大沢3219-14</t>
  </si>
  <si>
    <t>みらいほいくえん北越谷東口園</t>
  </si>
  <si>
    <t>大沢2-15-3</t>
  </si>
  <si>
    <t>北越谷ひまわり園</t>
  </si>
  <si>
    <t>北越谷5-9-28</t>
  </si>
  <si>
    <t>しらこばと附属保育園北越谷駅前</t>
  </si>
  <si>
    <t>北越谷4-25-25</t>
  </si>
  <si>
    <t>モンクール.保育園北越谷園</t>
  </si>
  <si>
    <t>北越谷4-3-20 1F</t>
  </si>
  <si>
    <t>みらいほいくえん北越谷西口園</t>
  </si>
  <si>
    <t>北越谷4-15-5</t>
  </si>
  <si>
    <t>エンジェルハウス蒲生第一園</t>
  </si>
  <si>
    <t>蒲生茜町11-5 1F</t>
  </si>
  <si>
    <t>エンジェルハウス蒲生第二園</t>
  </si>
  <si>
    <t>ひだまり保育園</t>
  </si>
  <si>
    <t>南越谷4-18-1</t>
  </si>
  <si>
    <t>ぽかぽか保育園</t>
  </si>
  <si>
    <t>南越谷4-12-7</t>
  </si>
  <si>
    <t>モンクール.保育園南越谷園</t>
  </si>
  <si>
    <t>南越谷1-1-59-102</t>
  </si>
  <si>
    <t>南越谷保育室ポコ・ア・ポコ</t>
  </si>
  <si>
    <t>南越谷4-9-7</t>
  </si>
  <si>
    <t>蒲生保育室　ポコ・ア・ポコ</t>
  </si>
  <si>
    <t>蒲生茜町13-5 1F</t>
  </si>
  <si>
    <t>ふぇありぃ保育園南越谷園</t>
  </si>
  <si>
    <t>南越谷1-5-58 A</t>
  </si>
  <si>
    <t>ふぇありぃ保育園　蒲生園</t>
  </si>
  <si>
    <t>蒲生茜町28-13</t>
  </si>
  <si>
    <t>ぬくもりのおうち保育新越谷園</t>
  </si>
  <si>
    <t>新越谷1-57-2</t>
  </si>
  <si>
    <t>蒲生ちゃいるど園</t>
  </si>
  <si>
    <t>蒲生寿町18-43</t>
  </si>
  <si>
    <t>モンクール.保育園蒲生園</t>
  </si>
  <si>
    <t>蒲生寿町14-5</t>
  </si>
  <si>
    <t>ファニー保育園</t>
  </si>
  <si>
    <t>弥生町6-8</t>
  </si>
  <si>
    <t>エンジェルハウス越谷西口園</t>
  </si>
  <si>
    <t>赤山町1-135</t>
  </si>
  <si>
    <t>エンジェルハウス越谷東口園</t>
  </si>
  <si>
    <t>越ヶ谷2-6-2 1F</t>
  </si>
  <si>
    <t>こうさぎ園ひがしの森</t>
  </si>
  <si>
    <t>弥生町3-36</t>
  </si>
  <si>
    <t>こうさぎ園となりの森</t>
  </si>
  <si>
    <t>アルタベビー越谷園(東口)</t>
  </si>
  <si>
    <t>弥生町16-1 Bｼﾃｨ1F</t>
  </si>
  <si>
    <t>アルタベビー越谷西口園</t>
  </si>
  <si>
    <t>赤山本町19-1</t>
  </si>
  <si>
    <t>モンクール.保育園越谷東口園</t>
  </si>
  <si>
    <t>柳町1-43</t>
  </si>
  <si>
    <t>しおどめ保育園越谷</t>
  </si>
  <si>
    <t>相模町1-322-4</t>
  </si>
  <si>
    <t>西方保育室ポコ・ア・ポコ</t>
  </si>
  <si>
    <t>西方1-3379-2</t>
  </si>
  <si>
    <t>レイクタウンフルール園</t>
  </si>
  <si>
    <t>ﾚｲｸﾀｳﾝ1-28-4</t>
  </si>
  <si>
    <t>エンジェルハウスﾚｲｸﾀｳﾝ園</t>
  </si>
  <si>
    <t>ﾚｲｸﾀｳﾝ2-15-11</t>
  </si>
  <si>
    <t>モンクール.保育園ﾚｲｸﾀｳﾝ北口園</t>
  </si>
  <si>
    <t>ﾚｲｸﾀｳﾝ2-10-22</t>
  </si>
  <si>
    <t>モンクール.保育園ﾚｲｸﾀｳﾝ南口園</t>
  </si>
  <si>
    <t>ﾚｲｸﾀｳﾝ7-11-14</t>
  </si>
  <si>
    <t>レイクタウンひなた保育園</t>
  </si>
  <si>
    <t>ﾚｲｸﾀｳﾝ8-11-5</t>
  </si>
  <si>
    <t>ﾚｲｸﾀｳﾝ保育室ポコ・ア・ポコ</t>
  </si>
  <si>
    <t>ﾚｲｸﾀｳﾝ8-10-1</t>
  </si>
  <si>
    <t>キッズハウスクレヨンいちご組</t>
  </si>
  <si>
    <t>ﾚｲｸﾀｳﾝ8-10-2 1F</t>
  </si>
  <si>
    <t>キッズハウスクレヨンいるか組</t>
  </si>
  <si>
    <t>レイクタウンひまわり園</t>
  </si>
  <si>
    <t>ﾚｲｸﾀｳﾝ5-11-6-101</t>
  </si>
  <si>
    <t>うららか保育園</t>
  </si>
  <si>
    <t>ﾚｲｸﾀｳﾝ6-5-13</t>
  </si>
  <si>
    <t>ふぇありぃ保育園ﾚｲｸﾀｳﾝ・ﾄﾏﾄ園</t>
  </si>
  <si>
    <t>ﾚｲｸﾀｳﾝ7-8-14</t>
  </si>
  <si>
    <t>ふぇありぃ保育園ﾚｲｸﾀｳﾝ・ﾚﾓﾝ園</t>
  </si>
  <si>
    <t>ふぇありぃ保育園ﾚｲｸﾀｳﾝ・みかん園</t>
  </si>
  <si>
    <t>よつば保育室</t>
  </si>
  <si>
    <t>大泊690-49</t>
  </si>
  <si>
    <t>三和乳児園</t>
  </si>
  <si>
    <t>南越谷3-1-55</t>
  </si>
  <si>
    <t>鈴木家庭保育室</t>
  </si>
  <si>
    <t>南越谷3-5-22</t>
  </si>
  <si>
    <t>あおぞらたっち保育園</t>
  </si>
  <si>
    <t>大沢3-15-13</t>
  </si>
  <si>
    <t>Kidsあいあい</t>
  </si>
  <si>
    <t>大里729-1</t>
  </si>
  <si>
    <t>すくすくキッズけいわ</t>
  </si>
  <si>
    <t>千間台西2-11-14</t>
  </si>
  <si>
    <t>あいりんのおうち</t>
  </si>
  <si>
    <t>蒲生3-8-53</t>
  </si>
  <si>
    <t>イオンゆめみらい保育園ﾚｲｸﾀｳﾝ</t>
  </si>
  <si>
    <t>※令和８年３月３１日閉園予定</t>
  </si>
  <si>
    <t>ﾚｲｸﾀｳﾝ3-1-1mori内</t>
  </si>
  <si>
    <t>(仮称)緑の森公園保育所</t>
  </si>
  <si>
    <t>(仮)越ヶ谷2620-1</t>
  </si>
  <si>
    <t>越谷どろんこ保育園(平方)</t>
  </si>
  <si>
    <t>蒲生保育所</t>
    <phoneticPr fontId="1"/>
  </si>
  <si>
    <t>桜井保育所</t>
    <phoneticPr fontId="1"/>
  </si>
  <si>
    <t>七左保育所</t>
    <phoneticPr fontId="1"/>
  </si>
  <si>
    <t>赤山保育所</t>
    <phoneticPr fontId="1"/>
  </si>
  <si>
    <t>宮本保育所</t>
    <phoneticPr fontId="1"/>
  </si>
  <si>
    <t>赤山第二保育所</t>
    <phoneticPr fontId="1"/>
  </si>
  <si>
    <t>幼保連携型認定こども園越谷さくらの森</t>
    <phoneticPr fontId="1"/>
  </si>
  <si>
    <t>認定こども園わかばの森ナーサリー</t>
    <phoneticPr fontId="1"/>
  </si>
  <si>
    <t>(保)大間野町5-239-2
(教)大間野町5-147-1</t>
    <phoneticPr fontId="1"/>
  </si>
  <si>
    <t>公立保育所</t>
    <rPh sb="0" eb="5">
      <t>コウリツホイクショ</t>
    </rPh>
    <phoneticPr fontId="1"/>
  </si>
  <si>
    <t>私立保育園</t>
    <rPh sb="0" eb="5">
      <t>シリツホイクエン</t>
    </rPh>
    <phoneticPr fontId="1"/>
  </si>
  <si>
    <t>地域型保育事業</t>
    <rPh sb="0" eb="7">
      <t>チイキガタホイクジギョウ</t>
    </rPh>
    <phoneticPr fontId="1"/>
  </si>
  <si>
    <t>（小規模保育事業）</t>
    <rPh sb="1" eb="8">
      <t>ショウキボホイクジギョウ</t>
    </rPh>
    <phoneticPr fontId="1"/>
  </si>
  <si>
    <t>（家庭的保育事業）</t>
    <rPh sb="1" eb="3">
      <t>カテイ</t>
    </rPh>
    <rPh sb="3" eb="4">
      <t>テキ</t>
    </rPh>
    <rPh sb="4" eb="6">
      <t>ホイク</t>
    </rPh>
    <rPh sb="6" eb="8">
      <t>ジギョウ</t>
    </rPh>
    <phoneticPr fontId="1"/>
  </si>
  <si>
    <t>（事業所内保育事業）</t>
    <rPh sb="1" eb="5">
      <t>ジギョウショナイ</t>
    </rPh>
    <rPh sb="5" eb="7">
      <t>ホイク</t>
    </rPh>
    <rPh sb="7" eb="9">
      <t>ジギョウ</t>
    </rPh>
    <phoneticPr fontId="1"/>
  </si>
  <si>
    <t>種類</t>
    <rPh sb="0" eb="2">
      <t>シュルイ</t>
    </rPh>
    <phoneticPr fontId="1"/>
  </si>
  <si>
    <t>１）</t>
    <phoneticPr fontId="1"/>
  </si>
  <si>
    <t>２）</t>
  </si>
  <si>
    <t>３）</t>
  </si>
  <si>
    <t>４）</t>
  </si>
  <si>
    <t>５）</t>
  </si>
  <si>
    <t>６）</t>
  </si>
  <si>
    <t>７）</t>
  </si>
  <si>
    <t>【作成手順】</t>
    <rPh sb="1" eb="3">
      <t>サクセイ</t>
    </rPh>
    <rPh sb="3" eb="5">
      <t>テジュン</t>
    </rPh>
    <phoneticPr fontId="1"/>
  </si>
  <si>
    <t xml:space="preserve"> ※いずれかを選択</t>
    <rPh sb="7" eb="9">
      <t>センタク</t>
    </rPh>
    <phoneticPr fontId="35"/>
  </si>
  <si>
    <t>認可外保育施設</t>
    <rPh sb="0" eb="3">
      <t>ニンカガイ</t>
    </rPh>
    <rPh sb="3" eb="7">
      <t>ホイクシセツ</t>
    </rPh>
    <phoneticPr fontId="1"/>
  </si>
  <si>
    <t>)・</t>
    <phoneticPr fontId="1"/>
  </si>
  <si>
    <r>
      <t>ある</t>
    </r>
    <r>
      <rPr>
        <sz val="8"/>
        <rFont val="BIZ UDゴシック"/>
        <family val="3"/>
        <charset val="128"/>
      </rPr>
      <t>(施設名</t>
    </r>
    <rPh sb="3" eb="6">
      <t>シセツメイ</t>
    </rPh>
    <phoneticPr fontId="1"/>
  </si>
  <si>
    <t>ぜん息</t>
    <rPh sb="2" eb="3">
      <t>ソク</t>
    </rPh>
    <phoneticPr fontId="1"/>
  </si>
  <si>
    <t>アトピー性皮膚炎</t>
    <rPh sb="4" eb="5">
      <t>セイ</t>
    </rPh>
    <rPh sb="5" eb="7">
      <t>ヒフ</t>
    </rPh>
    <rPh sb="7" eb="8">
      <t>エン</t>
    </rPh>
    <phoneticPr fontId="1"/>
  </si>
  <si>
    <t>アレルギー性鼻炎</t>
    <rPh sb="5" eb="6">
      <t>セイ</t>
    </rPh>
    <rPh sb="6" eb="8">
      <t>ビエン</t>
    </rPh>
    <phoneticPr fontId="1"/>
  </si>
  <si>
    <t>じんましん</t>
    <phoneticPr fontId="1"/>
  </si>
  <si>
    <t>食物アレルギー</t>
    <rPh sb="0" eb="2">
      <t>ショクモツ</t>
    </rPh>
    <phoneticPr fontId="1"/>
  </si>
  <si>
    <t>(□</t>
  </si>
  <si>
    <r>
      <rPr>
        <sz val="11"/>
        <rFont val="BIZ UDゴシック"/>
        <family val="3"/>
        <charset val="128"/>
      </rPr>
      <t>□ 面接受付控え(書類受付の案内)を渡した</t>
    </r>
    <r>
      <rPr>
        <sz val="8"/>
        <rFont val="BIZ UDゴシック"/>
        <family val="3"/>
        <charset val="128"/>
      </rPr>
      <t>　※４月一斉受付時のみ確認</t>
    </r>
    <phoneticPr fontId="1"/>
  </si>
  <si>
    <t>か月頃）</t>
    <rPh sb="1" eb="2">
      <t>ゲツ</t>
    </rPh>
    <rPh sb="2" eb="3">
      <t>ゴロ</t>
    </rPh>
    <phoneticPr fontId="1"/>
  </si>
  <si>
    <r>
      <rPr>
        <b/>
        <sz val="14"/>
        <color theme="1"/>
        <rFont val="BIZ UDゴシック"/>
        <family val="3"/>
        <charset val="128"/>
      </rPr>
      <t>育児休業中・産前産後休業中で申請の方</t>
    </r>
    <r>
      <rPr>
        <b/>
        <sz val="11"/>
        <color theme="1"/>
        <rFont val="BIZ UDゴシック"/>
        <family val="3"/>
        <charset val="128"/>
      </rPr>
      <t>(</t>
    </r>
    <r>
      <rPr>
        <sz val="11"/>
        <color theme="1"/>
        <rFont val="BIZ UDゴシック"/>
        <family val="3"/>
        <charset val="128"/>
      </rPr>
      <t>病気休暇中で復帰を前提に申し込む場合を含む)</t>
    </r>
    <rPh sb="0" eb="2">
      <t>イクジ</t>
    </rPh>
    <rPh sb="2" eb="5">
      <t>キュウギョウチュウ</t>
    </rPh>
    <rPh sb="14" eb="16">
      <t>シンセイ</t>
    </rPh>
    <rPh sb="17" eb="18">
      <t>カタ</t>
    </rPh>
    <rPh sb="19" eb="21">
      <t>ビョウキ</t>
    </rPh>
    <rPh sb="21" eb="23">
      <t>キュウカ</t>
    </rPh>
    <rPh sb="23" eb="24">
      <t>チュウ</t>
    </rPh>
    <rPh sb="25" eb="27">
      <t>フッキ</t>
    </rPh>
    <rPh sb="28" eb="30">
      <t>ゼンテイ</t>
    </rPh>
    <rPh sb="31" eb="32">
      <t>モウ</t>
    </rPh>
    <rPh sb="33" eb="34">
      <t>コ</t>
    </rPh>
    <rPh sb="35" eb="37">
      <t>バアイ</t>
    </rPh>
    <rPh sb="38" eb="39">
      <t>フク</t>
    </rPh>
    <phoneticPr fontId="1"/>
  </si>
  <si>
    <r>
      <rPr>
        <b/>
        <sz val="14"/>
        <color theme="1"/>
        <rFont val="BIZ UDゴシック"/>
        <family val="3"/>
        <charset val="128"/>
      </rPr>
      <t>育児短時間勤務を取得する方・取得している方</t>
    </r>
    <r>
      <rPr>
        <b/>
        <sz val="11"/>
        <color theme="1"/>
        <rFont val="BIZ UDゴシック"/>
        <family val="3"/>
        <charset val="128"/>
      </rPr>
      <t>(</t>
    </r>
    <r>
      <rPr>
        <sz val="11"/>
        <color theme="1"/>
        <rFont val="BIZ UDゴシック"/>
        <family val="3"/>
        <charset val="128"/>
      </rPr>
      <t>取得の可能性がある方・未定の方を含む)</t>
    </r>
    <rPh sb="0" eb="2">
      <t>イクジ</t>
    </rPh>
    <rPh sb="2" eb="3">
      <t>タン</t>
    </rPh>
    <rPh sb="3" eb="5">
      <t>ジカン</t>
    </rPh>
    <rPh sb="5" eb="7">
      <t>キンム</t>
    </rPh>
    <rPh sb="8" eb="10">
      <t>シュトク</t>
    </rPh>
    <rPh sb="12" eb="13">
      <t>カタ</t>
    </rPh>
    <rPh sb="14" eb="16">
      <t>シュトク</t>
    </rPh>
    <rPh sb="20" eb="21">
      <t>カタ</t>
    </rPh>
    <rPh sb="22" eb="24">
      <t>シュトク</t>
    </rPh>
    <rPh sb="25" eb="27">
      <t>カノウ</t>
    </rPh>
    <rPh sb="27" eb="28">
      <t>セイ</t>
    </rPh>
    <rPh sb="31" eb="32">
      <t>カタ</t>
    </rPh>
    <rPh sb="33" eb="35">
      <t>ミテイ</t>
    </rPh>
    <rPh sb="36" eb="37">
      <t>カタ</t>
    </rPh>
    <rPh sb="38" eb="39">
      <t>フク</t>
    </rPh>
    <phoneticPr fontId="1"/>
  </si>
  <si>
    <r>
      <t>□保育施設利用申込や認定の手続の
　ためマイナンバーを提出したこと
　がある場合、提出は不要です。
※児童ごとに１回提出が必要です。
　</t>
    </r>
    <r>
      <rPr>
        <u/>
        <sz val="9"/>
        <color theme="1"/>
        <rFont val="BIZ UDゴシック"/>
        <family val="3"/>
        <charset val="128"/>
      </rPr>
      <t xml:space="preserve">きょうだいで提出したが本児分
</t>
    </r>
    <r>
      <rPr>
        <sz val="9"/>
        <color theme="1"/>
        <rFont val="BIZ UDゴシック"/>
        <family val="3"/>
        <charset val="128"/>
      </rPr>
      <t>　</t>
    </r>
    <r>
      <rPr>
        <u/>
        <sz val="9"/>
        <color theme="1"/>
        <rFont val="BIZ UDゴシック"/>
        <family val="3"/>
        <charset val="128"/>
      </rPr>
      <t xml:space="preserve">としては初めて提出する場合は
</t>
    </r>
    <r>
      <rPr>
        <sz val="9"/>
        <color theme="1"/>
        <rFont val="BIZ UDゴシック"/>
        <family val="3"/>
        <charset val="128"/>
      </rPr>
      <t>　</t>
    </r>
    <r>
      <rPr>
        <u/>
        <sz val="9"/>
        <color theme="1"/>
        <rFont val="BIZ UDゴシック"/>
        <family val="3"/>
        <charset val="128"/>
      </rPr>
      <t>必ず提出してください</t>
    </r>
    <r>
      <rPr>
        <sz val="9"/>
        <color theme="1"/>
        <rFont val="BIZ UDゴシック"/>
        <family val="3"/>
        <charset val="128"/>
      </rPr>
      <t>。</t>
    </r>
    <phoneticPr fontId="1"/>
  </si>
  <si>
    <r>
      <t>本人確認書類</t>
    </r>
    <r>
      <rPr>
        <sz val="8"/>
        <color rgb="FFFFFFFF"/>
        <rFont val="BIZ UDゴシック"/>
        <family val="3"/>
        <charset val="128"/>
      </rPr>
      <t>(①と②両方)</t>
    </r>
    <r>
      <rPr>
        <sz val="12"/>
        <color rgb="FFFFFFFF"/>
        <rFont val="BIZ UDゴシック"/>
        <family val="3"/>
        <charset val="128"/>
      </rPr>
      <t>を用意してください</t>
    </r>
    <phoneticPr fontId="1"/>
  </si>
  <si>
    <r>
      <t>※</t>
    </r>
    <r>
      <rPr>
        <b/>
        <u/>
        <sz val="10.5"/>
        <color rgb="FF000000"/>
        <rFont val="BIZ UDゴシック"/>
        <family val="3"/>
        <charset val="128"/>
      </rPr>
      <t>申請者(保護者)１名分</t>
    </r>
    <r>
      <rPr>
        <sz val="10.5"/>
        <color rgb="FF000000"/>
        <rFont val="BIZ UDゴシック"/>
        <family val="3"/>
        <charset val="128"/>
      </rPr>
      <t>の本人確認書類(①と②両方)と
　この記入用紙を封筒に入れてください。</t>
    </r>
    <phoneticPr fontId="1"/>
  </si>
  <si>
    <r>
      <rPr>
        <sz val="14"/>
        <color theme="1"/>
        <rFont val="BIZ UDゴシック"/>
        <family val="3"/>
        <charset val="128"/>
      </rPr>
      <t>①</t>
    </r>
    <r>
      <rPr>
        <sz val="12"/>
        <color theme="1"/>
        <rFont val="BIZ UDゴシック"/>
        <family val="3"/>
        <charset val="128"/>
      </rPr>
      <t>個人番号を確認できる書類</t>
    </r>
    <rPh sb="1" eb="5">
      <t>コジンバンゴウ</t>
    </rPh>
    <rPh sb="6" eb="8">
      <t>カクニン</t>
    </rPh>
    <rPh sb="11" eb="13">
      <t>ショルイ</t>
    </rPh>
    <phoneticPr fontId="1"/>
  </si>
  <si>
    <r>
      <rPr>
        <sz val="14"/>
        <color theme="1"/>
        <rFont val="BIZ UDゴシック"/>
        <family val="3"/>
        <charset val="128"/>
      </rPr>
      <t>②</t>
    </r>
    <r>
      <rPr>
        <sz val="12"/>
        <color theme="1"/>
        <rFont val="BIZ UDゴシック"/>
        <family val="3"/>
        <charset val="128"/>
      </rPr>
      <t>身元確認ができる書類</t>
    </r>
    <phoneticPr fontId="1"/>
  </si>
  <si>
    <t>月(頃)</t>
    <rPh sb="0" eb="1">
      <t>ガツ</t>
    </rPh>
    <rPh sb="2" eb="3">
      <t>ゴロ</t>
    </rPh>
    <phoneticPr fontId="1"/>
  </si>
  <si>
    <t>１）各シートへ入力する。</t>
    <rPh sb="2" eb="3">
      <t>カク</t>
    </rPh>
    <rPh sb="7" eb="9">
      <t>ニュウリョク</t>
    </rPh>
    <phoneticPr fontId="1"/>
  </si>
  <si>
    <t>２）プリントアウトする。（片面印刷）</t>
    <rPh sb="13" eb="15">
      <t>カタメン</t>
    </rPh>
    <rPh sb="15" eb="17">
      <t>インサツ</t>
    </rPh>
    <phoneticPr fontId="1"/>
  </si>
  <si>
    <t>マイナンバー(個人番号)記入用紙</t>
    <rPh sb="7" eb="11">
      <t>コジンバンゴウ</t>
    </rPh>
    <rPh sb="12" eb="16">
      <t>キニュウヨウシ</t>
    </rPh>
    <phoneticPr fontId="1"/>
  </si>
  <si>
    <t>なお、一部データについては、リンクをはってあるので、入力を省略できます。</t>
    <rPh sb="3" eb="5">
      <t>イチブ</t>
    </rPh>
    <rPh sb="26" eb="28">
      <t>ニュウリョク</t>
    </rPh>
    <rPh sb="29" eb="31">
      <t>ショウリャク</t>
    </rPh>
    <phoneticPr fontId="1"/>
  </si>
  <si>
    <t>児童氏名</t>
    <rPh sb="0" eb="4">
      <t>ジドウシメイ</t>
    </rPh>
    <phoneticPr fontId="1"/>
  </si>
  <si>
    <t>※きょうだいは封筒も別に！</t>
    <rPh sb="7" eb="9">
      <t>フウトウ</t>
    </rPh>
    <rPh sb="10" eb="11">
      <t>ベツ</t>
    </rPh>
    <phoneticPr fontId="1"/>
  </si>
  <si>
    <t>生年月日</t>
    <rPh sb="0" eb="4">
      <t>セイネンガッピ</t>
    </rPh>
    <phoneticPr fontId="1"/>
  </si>
  <si>
    <t>申込児童１人につき１セット用意しました</t>
    <phoneticPr fontId="1"/>
  </si>
  <si>
    <t>※きょうだい申込の場合は用紙・封筒を別に用意</t>
    <rPh sb="6" eb="8">
      <t>モウシコミ</t>
    </rPh>
    <rPh sb="9" eb="11">
      <t>バアイ</t>
    </rPh>
    <rPh sb="12" eb="14">
      <t>ヨウシ</t>
    </rPh>
    <rPh sb="15" eb="17">
      <t>フウトウ</t>
    </rPh>
    <rPh sb="18" eb="19">
      <t>ベツ</t>
    </rPh>
    <rPh sb="20" eb="22">
      <t>ヨウイ</t>
    </rPh>
    <phoneticPr fontId="1"/>
  </si>
  <si>
    <t>※この封筒に申込書等や不足書類は入れない</t>
    <rPh sb="3" eb="5">
      <t>フウトウ</t>
    </rPh>
    <rPh sb="6" eb="9">
      <t>モウシコミショ</t>
    </rPh>
    <rPh sb="9" eb="10">
      <t>トウ</t>
    </rPh>
    <rPh sb="11" eb="13">
      <t>フソク</t>
    </rPh>
    <rPh sb="13" eb="15">
      <t>ショルイ</t>
    </rPh>
    <rPh sb="16" eb="17">
      <t>イ</t>
    </rPh>
    <phoneticPr fontId="1"/>
  </si>
  <si>
    <t>※保育施設名は、第１希望のみ記入してください。</t>
    <rPh sb="1" eb="6">
      <t>ホイクシセツメイ</t>
    </rPh>
    <rPh sb="8" eb="9">
      <t>ダイ</t>
    </rPh>
    <rPh sb="10" eb="12">
      <t>キボウ</t>
    </rPh>
    <rPh sb="14" eb="16">
      <t>キニュウ</t>
    </rPh>
    <phoneticPr fontId="1"/>
  </si>
  <si>
    <t>※希望保育施設を変更しても、封筒の書き換えは不要です</t>
    <rPh sb="1" eb="7">
      <t>キボウホイクシセツ</t>
    </rPh>
    <rPh sb="8" eb="10">
      <t>ヘンコウ</t>
    </rPh>
    <rPh sb="14" eb="16">
      <t>フウトウ</t>
    </rPh>
    <rPh sb="17" eb="18">
      <t>カ</t>
    </rPh>
    <rPh sb="19" eb="20">
      <t>カ</t>
    </rPh>
    <rPh sb="22" eb="24">
      <t>フヨウ</t>
    </rPh>
    <phoneticPr fontId="1"/>
  </si>
  <si>
    <t>第１希望の
保育施設名</t>
    <rPh sb="0" eb="1">
      <t>ダイ</t>
    </rPh>
    <rPh sb="2" eb="4">
      <t>キボウ</t>
    </rPh>
    <rPh sb="6" eb="10">
      <t>ホイクシセツ</t>
    </rPh>
    <rPh sb="10" eb="11">
      <t>メイ</t>
    </rPh>
    <phoneticPr fontId="1"/>
  </si>
  <si>
    <t>※太枠に必要事項を記入ください</t>
    <rPh sb="1" eb="2">
      <t>フト</t>
    </rPh>
    <rPh sb="2" eb="3">
      <t>ワク</t>
    </rPh>
    <rPh sb="4" eb="8">
      <t>ヒツヨウジコウ</t>
    </rPh>
    <rPh sb="9" eb="11">
      <t>キニュウ</t>
    </rPh>
    <phoneticPr fontId="1"/>
  </si>
  <si>
    <t>市収受印</t>
    <phoneticPr fontId="1"/>
  </si>
  <si>
    <t xml:space="preserve">□
</t>
    <phoneticPr fontId="1"/>
  </si>
  <si>
    <t>指定
封筒</t>
    <rPh sb="0" eb="2">
      <t>シテイ</t>
    </rPh>
    <rPh sb="3" eb="5">
      <t>フウトウ</t>
    </rPh>
    <phoneticPr fontId="1"/>
  </si>
  <si>
    <t>※印刷し、点線部分で切り取って、封筒に張り付けて提出してください。</t>
    <rPh sb="1" eb="3">
      <t>インサツ</t>
    </rPh>
    <rPh sb="5" eb="9">
      <t>テンセンブブン</t>
    </rPh>
    <rPh sb="10" eb="11">
      <t>キ</t>
    </rPh>
    <rPh sb="12" eb="13">
      <t>ト</t>
    </rPh>
    <rPh sb="16" eb="18">
      <t>フウトウ</t>
    </rPh>
    <rPh sb="19" eb="20">
      <t>ハ</t>
    </rPh>
    <rPh sb="21" eb="22">
      <t>ツ</t>
    </rPh>
    <rPh sb="24" eb="26">
      <t>テイシュツ</t>
    </rPh>
    <phoneticPr fontId="1"/>
  </si>
  <si>
    <t>エクセルで修正できない部分は、修正部分に二重線を引き、手書きで修正してください。</t>
    <rPh sb="5" eb="7">
      <t>シュウセイ</t>
    </rPh>
    <rPh sb="11" eb="13">
      <t>ブブン</t>
    </rPh>
    <rPh sb="15" eb="19">
      <t>シュウセイブブン</t>
    </rPh>
    <rPh sb="20" eb="23">
      <t>ニジュウセン</t>
    </rPh>
    <rPh sb="24" eb="25">
      <t>ヒ</t>
    </rPh>
    <rPh sb="27" eb="29">
      <t>テガ</t>
    </rPh>
    <rPh sb="31" eb="33">
      <t>シュウセイ</t>
    </rPh>
    <phoneticPr fontId="1"/>
  </si>
  <si>
    <t>エントリーシートなど、自署が必要なものに自筆で署名してください。</t>
    <rPh sb="11" eb="13">
      <t>ジショ</t>
    </rPh>
    <rPh sb="14" eb="16">
      <t>ヒツヨウ</t>
    </rPh>
    <rPh sb="20" eb="22">
      <t>ジヒツ</t>
    </rPh>
    <rPh sb="23" eb="25">
      <t>ショメイ</t>
    </rPh>
    <phoneticPr fontId="1"/>
  </si>
  <si>
    <t>マイナンバー(個人番号）記入用紙</t>
    <rPh sb="7" eb="11">
      <t>コジンバンゴウ</t>
    </rPh>
    <rPh sb="12" eb="16">
      <t>キニュウヨウシ</t>
    </rPh>
    <phoneticPr fontId="1"/>
  </si>
  <si>
    <r>
      <t>この封筒を</t>
    </r>
    <r>
      <rPr>
        <b/>
        <sz val="12"/>
        <color theme="1"/>
        <rFont val="BIZ UDゴシック"/>
        <family val="3"/>
        <charset val="128"/>
      </rPr>
      <t>のり付け</t>
    </r>
    <r>
      <rPr>
        <sz val="12"/>
        <color theme="1"/>
        <rFont val="BIZ UDゴシック"/>
        <family val="3"/>
        <charset val="128"/>
      </rPr>
      <t>しました</t>
    </r>
    <rPh sb="2" eb="4">
      <t>フウトウ</t>
    </rPh>
    <rPh sb="7" eb="8">
      <t>ヅ</t>
    </rPh>
    <phoneticPr fontId="1"/>
  </si>
  <si>
    <t>マイナンバー記入用紙と「本人確認書類①＋②」
を、この封筒に入れました</t>
    <rPh sb="6" eb="10">
      <t>キニュウヨウシ</t>
    </rPh>
    <rPh sb="12" eb="14">
      <t>ホンニン</t>
    </rPh>
    <rPh sb="14" eb="16">
      <t>カクニン</t>
    </rPh>
    <rPh sb="16" eb="18">
      <t>ショルイ</t>
    </rPh>
    <rPh sb="27" eb="29">
      <t>フウトウ</t>
    </rPh>
    <rPh sb="30" eb="31">
      <t>イ</t>
    </rPh>
    <phoneticPr fontId="1"/>
  </si>
  <si>
    <t>４）マイナンバー提出用封筒を用意する。</t>
    <rPh sb="8" eb="11">
      <t>テイシュツヨウ</t>
    </rPh>
    <rPh sb="11" eb="13">
      <t>フウトウ</t>
    </rPh>
    <rPh sb="14" eb="16">
      <t>ヨウイ</t>
    </rPh>
    <phoneticPr fontId="1"/>
  </si>
  <si>
    <r>
      <rPr>
        <b/>
        <sz val="14"/>
        <color theme="0"/>
        <rFont val="BIZ UDゴシック"/>
        <family val="3"/>
        <charset val="128"/>
      </rPr>
      <t>【記入項目Ｂ（全員）】提出物の確認です。</t>
    </r>
    <r>
      <rPr>
        <sz val="11"/>
        <color theme="1"/>
        <rFont val="HGｺﾞｼｯｸM"/>
        <family val="3"/>
        <charset val="128"/>
      </rPr>
      <t/>
    </r>
    <rPh sb="11" eb="13">
      <t>テイシュツ</t>
    </rPh>
    <rPh sb="13" eb="14">
      <t>ブツ</t>
    </rPh>
    <rPh sb="15" eb="17">
      <t>カクニン</t>
    </rPh>
    <phoneticPr fontId="1"/>
  </si>
  <si>
    <t>記入した内容を確認し、プリントアウトしてください。</t>
    <rPh sb="0" eb="2">
      <t>キニュウ</t>
    </rPh>
    <rPh sb="4" eb="6">
      <t>ナイヨウ</t>
    </rPh>
    <rPh sb="7" eb="9">
      <t>カクニン</t>
    </rPh>
    <phoneticPr fontId="1"/>
  </si>
  <si>
    <t>（申請者名などはリンクをはってあるので、一部入力を省略できます。）</t>
    <rPh sb="1" eb="4">
      <t>シンセイシャ</t>
    </rPh>
    <rPh sb="4" eb="5">
      <t>メイ</t>
    </rPh>
    <rPh sb="20" eb="22">
      <t>イチブ</t>
    </rPh>
    <rPh sb="22" eb="24">
      <t>ニュウリョク</t>
    </rPh>
    <rPh sb="25" eb="27">
      <t>ショウリャク</t>
    </rPh>
    <phoneticPr fontId="1"/>
  </si>
  <si>
    <r>
      <t>※</t>
    </r>
    <r>
      <rPr>
        <u/>
        <sz val="11"/>
        <color theme="1"/>
        <rFont val="BIZ UDゴシック"/>
        <family val="3"/>
        <charset val="128"/>
      </rPr>
      <t>児童ごとに1回提出が必要です。</t>
    </r>
    <r>
      <rPr>
        <sz val="11"/>
        <color theme="1"/>
        <rFont val="BIZ UDゴシック"/>
        <family val="3"/>
        <charset val="128"/>
      </rPr>
      <t xml:space="preserve">
　きょうだいで提出したが、本児分としては初めて提出
　する場合は、必ず提出してください。</t>
    </r>
    <phoneticPr fontId="1"/>
  </si>
  <si>
    <t>・病気や発達のこと
　で治療・相談して
　いる病院や施設</t>
    <rPh sb="1" eb="3">
      <t>ビョウキ</t>
    </rPh>
    <rPh sb="4" eb="6">
      <t>ハッタツ</t>
    </rPh>
    <rPh sb="12" eb="14">
      <t>チリョウ</t>
    </rPh>
    <rPh sb="15" eb="17">
      <t>ソウダン</t>
    </rPh>
    <rPh sb="23" eb="25">
      <t>ビョウイン</t>
    </rPh>
    <rPh sb="26" eb="28">
      <t>シセツ</t>
    </rPh>
    <phoneticPr fontId="1"/>
  </si>
  <si>
    <t>・健康上又は発達上
　気になること</t>
    <rPh sb="1" eb="4">
      <t>ケンコウジョウ</t>
    </rPh>
    <rPh sb="4" eb="5">
      <t>マタ</t>
    </rPh>
    <rPh sb="6" eb="8">
      <t>ハッタツ</t>
    </rPh>
    <rPh sb="8" eb="9">
      <t>ジョウ</t>
    </rPh>
    <rPh sb="11" eb="12">
      <t>キ</t>
    </rPh>
    <phoneticPr fontId="1"/>
  </si>
  <si>
    <t>１歳６か月児健診</t>
    <rPh sb="1" eb="2">
      <t>サイ</t>
    </rPh>
    <rPh sb="4" eb="5">
      <t>ツキ</t>
    </rPh>
    <rPh sb="5" eb="6">
      <t>ジ</t>
    </rPh>
    <rPh sb="6" eb="8">
      <t>ケンシン</t>
    </rPh>
    <phoneticPr fontId="1"/>
  </si>
  <si>
    <t>３歳児健診</t>
    <rPh sb="1" eb="2">
      <t>サイ</t>
    </rPh>
    <rPh sb="2" eb="3">
      <t>ジ</t>
    </rPh>
    <rPh sb="3" eb="5">
      <t>ケンシン</t>
    </rPh>
    <phoneticPr fontId="1"/>
  </si>
  <si>
    <t>・</t>
    <phoneticPr fontId="1"/>
  </si>
  <si>
    <t>※当てはまる□を■にして、記入してください</t>
    <rPh sb="1" eb="2">
      <t>ア</t>
    </rPh>
    <rPh sb="13" eb="15">
      <t>キニュウ</t>
    </rPh>
    <phoneticPr fontId="1"/>
  </si>
  <si>
    <r>
      <t xml:space="preserve">現在受けている認定の変更を希望する方は、別途変更届をご提出ください。
</t>
    </r>
    <r>
      <rPr>
        <sz val="7"/>
        <color theme="0"/>
        <rFont val="BIZ UDゴシック"/>
        <family val="3"/>
        <charset val="128"/>
      </rPr>
      <t>今回の手続きでは認定変更ができません。</t>
    </r>
    <phoneticPr fontId="1"/>
  </si>
  <si>
    <t>●各確認項目をよく確認し、「□」を「■」にし、保護者署名欄にご署名をお願いします。
●申請児童１名につき１枚ずつ記入してください。</t>
    <rPh sb="1" eb="2">
      <t>カク</t>
    </rPh>
    <rPh sb="2" eb="4">
      <t>カクニン</t>
    </rPh>
    <rPh sb="4" eb="6">
      <t>コウモク</t>
    </rPh>
    <rPh sb="9" eb="11">
      <t>カクニン</t>
    </rPh>
    <rPh sb="23" eb="26">
      <t>ホゴシャ</t>
    </rPh>
    <rPh sb="26" eb="28">
      <t>ショメイ</t>
    </rPh>
    <rPh sb="28" eb="29">
      <t>ラン</t>
    </rPh>
    <rPh sb="31" eb="33">
      <t>ショメイ</t>
    </rPh>
    <rPh sb="35" eb="36">
      <t>ネガ</t>
    </rPh>
    <rPh sb="43" eb="45">
      <t>シンセイ</t>
    </rPh>
    <rPh sb="45" eb="47">
      <t>ジドウ</t>
    </rPh>
    <rPh sb="48" eb="49">
      <t>メイ</t>
    </rPh>
    <rPh sb="53" eb="54">
      <t>マイ</t>
    </rPh>
    <rPh sb="56" eb="58">
      <t>キニュウ</t>
    </rPh>
    <phoneticPr fontId="1"/>
  </si>
  <si>
    <t>●入所月の翌月１４日までに職場復帰できない場合は、退所します。
　(復職を機に退職し、介護等に事由が変更となり、前職の利用調整基準指数より
　低い指数に該当する場合を含む)
●復職を機に転職し、新しい勤務先の月当たりの勤務時間が前職の利用調整基準
　指数より低い指数に該当する場合、退所します。
●復職時の就労証明書や復職証明書に終期を明記せず育児短時間勤務を取得した
　場合、退所します。</t>
    <phoneticPr fontId="1"/>
  </si>
  <si>
    <t>このシートにある書類のほか、就労証明書等の必要書類と一緒に、保育入所課へ提出ください。</t>
    <rPh sb="8" eb="10">
      <t>ショルイ</t>
    </rPh>
    <rPh sb="14" eb="19">
      <t>シュウロウショウメイショ</t>
    </rPh>
    <rPh sb="19" eb="20">
      <t>トウ</t>
    </rPh>
    <rPh sb="21" eb="25">
      <t>ヒツヨウショルイ</t>
    </rPh>
    <rPh sb="26" eb="28">
      <t>イッショ</t>
    </rPh>
    <rPh sb="30" eb="35">
      <t>ホイクニュウショカ</t>
    </rPh>
    <rPh sb="36" eb="38">
      <t>テイシュツ</t>
    </rPh>
    <phoneticPr fontId="1"/>
  </si>
  <si>
    <t>このシートには、以下の用紙が用意されており、パソコンで入力し作成することができます。</t>
    <rPh sb="8" eb="10">
      <t>イカ</t>
    </rPh>
    <rPh sb="11" eb="13">
      <t>ヨウシ</t>
    </rPh>
    <rPh sb="14" eb="16">
      <t>ヨウイ</t>
    </rPh>
    <rPh sb="27" eb="29">
      <t>ニュウリョク</t>
    </rPh>
    <rPh sb="30" eb="32">
      <t>サクセイ</t>
    </rPh>
    <phoneticPr fontId="1"/>
  </si>
  <si>
    <t>※</t>
    <phoneticPr fontId="1"/>
  </si>
  <si>
    <t>・新規申請の場合は、児童の面接が必要になるため。</t>
    <rPh sb="1" eb="5">
      <t>シンキシンセイ</t>
    </rPh>
    <rPh sb="6" eb="8">
      <t>バアイ</t>
    </rPh>
    <rPh sb="10" eb="12">
      <t>ジドウ</t>
    </rPh>
    <rPh sb="13" eb="15">
      <t>メンセツ</t>
    </rPh>
    <rPh sb="16" eb="18">
      <t>ヒツヨウ</t>
    </rPh>
    <phoneticPr fontId="1"/>
  </si>
  <si>
    <t xml:space="preserve">
当てはまるものを「■」にしてください。</t>
    <rPh sb="1" eb="2">
      <t>ア</t>
    </rPh>
    <phoneticPr fontId="1"/>
  </si>
  <si>
    <t>マイナンバー(個人番号)記入用紙　提出用封筒おもて書き</t>
    <rPh sb="7" eb="11">
      <t>コジンバンゴウ</t>
    </rPh>
    <rPh sb="12" eb="16">
      <t>キニュウヨウシ</t>
    </rPh>
    <rPh sb="17" eb="19">
      <t>テイシュツ</t>
    </rPh>
    <rPh sb="19" eb="20">
      <t>ヨウ</t>
    </rPh>
    <rPh sb="20" eb="22">
      <t>フウトウ</t>
    </rPh>
    <rPh sb="25" eb="26">
      <t>ガ</t>
    </rPh>
    <phoneticPr fontId="1"/>
  </si>
  <si>
    <t>マイナンバー（個人番号）記入用紙　提出用封筒おもて書き</t>
    <rPh sb="17" eb="20">
      <t>テイシュツヨウ</t>
    </rPh>
    <phoneticPr fontId="1"/>
  </si>
  <si>
    <t>（水色以外の部分については、入力できないようになっています。）</t>
    <rPh sb="1" eb="3">
      <t>ミズイロ</t>
    </rPh>
    <rPh sb="3" eb="5">
      <t>イガイ</t>
    </rPh>
    <rPh sb="6" eb="8">
      <t>ブブン</t>
    </rPh>
    <rPh sb="14" eb="16">
      <t>ニュウリョク</t>
    </rPh>
    <phoneticPr fontId="1"/>
  </si>
  <si>
    <t>マイナンバー提出用封筒のおもて書きを印刷し、点線部分で切り取って封筒に貼り付ける。</t>
    <rPh sb="6" eb="9">
      <t>テイシュツヨウ</t>
    </rPh>
    <rPh sb="9" eb="11">
      <t>フウトウ</t>
    </rPh>
    <rPh sb="15" eb="16">
      <t>ガ</t>
    </rPh>
    <rPh sb="18" eb="20">
      <t>インサツ</t>
    </rPh>
    <rPh sb="22" eb="26">
      <t>テンセンブブン</t>
    </rPh>
    <rPh sb="27" eb="28">
      <t>キ</t>
    </rPh>
    <rPh sb="29" eb="30">
      <t>ト</t>
    </rPh>
    <rPh sb="32" eb="34">
      <t>フウトウ</t>
    </rPh>
    <rPh sb="35" eb="36">
      <t>ハ</t>
    </rPh>
    <rPh sb="37" eb="38">
      <t>ツ</t>
    </rPh>
    <phoneticPr fontId="1"/>
  </si>
  <si>
    <t>・エントリーシートは、自筆での署名が必要になるため。</t>
    <rPh sb="11" eb="13">
      <t>ジヒツ</t>
    </rPh>
    <rPh sb="15" eb="17">
      <t>ショメイ</t>
    </rPh>
    <rPh sb="18" eb="20">
      <t>ヒツヨウ</t>
    </rPh>
    <phoneticPr fontId="1"/>
  </si>
  <si>
    <t>提出用封筒　おもて書き</t>
    <rPh sb="0" eb="3">
      <t>テイシュツヨウ</t>
    </rPh>
    <rPh sb="3" eb="5">
      <t>フウトウ</t>
    </rPh>
    <rPh sb="9" eb="10">
      <t>ガ</t>
    </rPh>
    <phoneticPr fontId="1"/>
  </si>
  <si>
    <t>（お子さん１人につき１セット）</t>
    <rPh sb="2" eb="3">
      <t>コ</t>
    </rPh>
    <rPh sb="6" eb="7">
      <t>ニン</t>
    </rPh>
    <phoneticPr fontId="1"/>
  </si>
  <si>
    <t>児童名</t>
    <rPh sb="0" eb="3">
      <t>ジドウメイ</t>
    </rPh>
    <phoneticPr fontId="1"/>
  </si>
  <si>
    <t>から</t>
    <phoneticPr fontId="1"/>
  </si>
  <si>
    <t>誕生日</t>
    <rPh sb="0" eb="3">
      <t>タンジョウビ</t>
    </rPh>
    <phoneticPr fontId="1"/>
  </si>
  <si>
    <t>基準日</t>
    <rPh sb="0" eb="3">
      <t>キジュンビ</t>
    </rPh>
    <phoneticPr fontId="1"/>
  </si>
  <si>
    <t>クラス年齢</t>
    <rPh sb="3" eb="5">
      <t>ネンレイ</t>
    </rPh>
    <phoneticPr fontId="1"/>
  </si>
  <si>
    <t>～</t>
    <phoneticPr fontId="1"/>
  </si>
  <si>
    <t>クラス年齢</t>
    <rPh sb="3" eb="5">
      <t>ネンレイ</t>
    </rPh>
    <phoneticPr fontId="1"/>
  </si>
  <si>
    <t>年齢による
受入れ可否</t>
    <rPh sb="0" eb="2">
      <t>ネンレイ</t>
    </rPh>
    <rPh sb="6" eb="8">
      <t>ウケイ</t>
    </rPh>
    <rPh sb="9" eb="11">
      <t>カヒ</t>
    </rPh>
    <phoneticPr fontId="1"/>
  </si>
  <si>
    <t>*</t>
    <phoneticPr fontId="1"/>
  </si>
  <si>
    <t>第６希望</t>
  </si>
  <si>
    <t>第７希望</t>
  </si>
  <si>
    <t>第８希望</t>
  </si>
  <si>
    <t>第９希望</t>
  </si>
  <si>
    <t>第１０希望</t>
  </si>
  <si>
    <t>第２希望</t>
    <phoneticPr fontId="1"/>
  </si>
  <si>
    <t>保育施設の一覧になります。</t>
    <rPh sb="0" eb="4">
      <t>ホイクシセツ</t>
    </rPh>
    <rPh sb="5" eb="7">
      <t>イチラン</t>
    </rPh>
    <phoneticPr fontId="1"/>
  </si>
  <si>
    <t>受入希望始期</t>
    <rPh sb="0" eb="2">
      <t>ウケイレ</t>
    </rPh>
    <rPh sb="2" eb="4">
      <t>キボウ</t>
    </rPh>
    <rPh sb="4" eb="6">
      <t>シキ</t>
    </rPh>
    <phoneticPr fontId="1"/>
  </si>
  <si>
    <t>申込書に記載された誕生日等により受入れ可否が表示されますので、「可」とされた施設より選択ください。</t>
    <rPh sb="0" eb="3">
      <t>モウシコミショ</t>
    </rPh>
    <rPh sb="4" eb="6">
      <t>キサイ</t>
    </rPh>
    <rPh sb="9" eb="13">
      <t>タンジョウビトウ</t>
    </rPh>
    <rPh sb="16" eb="18">
      <t>ウケイ</t>
    </rPh>
    <rPh sb="19" eb="21">
      <t>カヒ</t>
    </rPh>
    <rPh sb="22" eb="24">
      <t>ヒョウジ</t>
    </rPh>
    <rPh sb="32" eb="33">
      <t>カ</t>
    </rPh>
    <rPh sb="38" eb="40">
      <t>シセツ</t>
    </rPh>
    <rPh sb="42" eb="44">
      <t>センタク</t>
    </rPh>
    <phoneticPr fontId="1"/>
  </si>
  <si>
    <t>※</t>
    <phoneticPr fontId="1"/>
  </si>
  <si>
    <r>
      <t>第11希望以下（あれば）</t>
    </r>
    <r>
      <rPr>
        <sz val="6"/>
        <color theme="1"/>
        <rFont val="BIZ UDゴシック"/>
        <family val="3"/>
        <charset val="128"/>
      </rPr>
      <t>（例）(11)△△園（30××）、(12)・・・</t>
    </r>
    <phoneticPr fontId="1"/>
  </si>
  <si>
    <t>０歳児クラスの場合の月齢等</t>
    <rPh sb="1" eb="3">
      <t>サイジ</t>
    </rPh>
    <rPh sb="7" eb="9">
      <t>バアイ</t>
    </rPh>
    <rPh sb="10" eb="12">
      <t>ゲツレイ</t>
    </rPh>
    <rPh sb="11" eb="12">
      <t>トシ</t>
    </rPh>
    <rPh sb="12" eb="13">
      <t>トウ</t>
    </rPh>
    <phoneticPr fontId="1"/>
  </si>
  <si>
    <t>令和７年度特定教育・保育施設等利用等申込書(おもて)</t>
    <rPh sb="0" eb="2">
      <t>レイワ</t>
    </rPh>
    <rPh sb="3" eb="5">
      <t>ネンド</t>
    </rPh>
    <rPh sb="5" eb="7">
      <t>トクテイ</t>
    </rPh>
    <rPh sb="7" eb="9">
      <t>キョウイク</t>
    </rPh>
    <rPh sb="10" eb="15">
      <t>ホイクシセツトウ</t>
    </rPh>
    <rPh sb="15" eb="18">
      <t>リヨウトウ</t>
    </rPh>
    <rPh sb="18" eb="21">
      <t>モウシコミショ</t>
    </rPh>
    <phoneticPr fontId="1"/>
  </si>
  <si>
    <t>令和７年度特定教育・保育施設等利用等申込書(うら)</t>
    <rPh sb="0" eb="2">
      <t>レイワ</t>
    </rPh>
    <rPh sb="3" eb="5">
      <t>ネンド</t>
    </rPh>
    <rPh sb="5" eb="7">
      <t>トクテイ</t>
    </rPh>
    <rPh sb="7" eb="9">
      <t>キョウイク</t>
    </rPh>
    <rPh sb="10" eb="15">
      <t>ホイクシセツトウ</t>
    </rPh>
    <rPh sb="15" eb="18">
      <t>リヨウトウ</t>
    </rPh>
    <rPh sb="18" eb="21">
      <t>モウシコミショ</t>
    </rPh>
    <phoneticPr fontId="1"/>
  </si>
  <si>
    <t>保育施設利用エントリーシート(おもて)</t>
    <rPh sb="0" eb="6">
      <t>ホイクシセツリヨウ</t>
    </rPh>
    <phoneticPr fontId="1"/>
  </si>
  <si>
    <t>保育施設利用エントリーシート(うら)</t>
    <rPh sb="0" eb="6">
      <t>ホイクシセツリヨウ</t>
    </rPh>
    <phoneticPr fontId="1"/>
  </si>
  <si>
    <t>３）自筆で署名を行う。必要に応じて、手書きで加筆・修正する。</t>
    <rPh sb="2" eb="4">
      <t>ジヒツ</t>
    </rPh>
    <rPh sb="5" eb="7">
      <t>ショメイ</t>
    </rPh>
    <rPh sb="8" eb="9">
      <t>オコナ</t>
    </rPh>
    <rPh sb="11" eb="13">
      <t>ヒツヨウ</t>
    </rPh>
    <rPh sb="14" eb="15">
      <t>オウ</t>
    </rPh>
    <rPh sb="18" eb="20">
      <t>テガ</t>
    </rPh>
    <rPh sb="22" eb="24">
      <t>カヒツ</t>
    </rPh>
    <rPh sb="25" eb="27">
      <t>シュウセイ</t>
    </rPh>
    <phoneticPr fontId="1"/>
  </si>
  <si>
    <t>施設
コード</t>
    <rPh sb="0" eb="2">
      <t>シセツ</t>
    </rPh>
    <phoneticPr fontId="1"/>
  </si>
  <si>
    <t>きょうだい入所</t>
    <phoneticPr fontId="1"/>
  </si>
  <si>
    <t>・次に該当する場合は、同居の親族等のマイナンバーの提出も必要とな
　りますので、お書きください（※該当しなければ記入不要）。
・「本人確認書類」のコピーは不要です。</t>
    <phoneticPr fontId="1"/>
  </si>
  <si>
    <t>●この封筒おもて書きを使って郵送はしないでください</t>
    <rPh sb="3" eb="5">
      <t>フウトウ</t>
    </rPh>
    <rPh sb="8" eb="9">
      <t>ガ</t>
    </rPh>
    <rPh sb="11" eb="12">
      <t>ツカ</t>
    </rPh>
    <rPh sb="14" eb="16">
      <t>ユウソウ</t>
    </rPh>
    <phoneticPr fontId="1"/>
  </si>
  <si>
    <r>
      <t>●今回の申込児童の分として、保育施設利用申込や認定の
　手続のため過去にマイナンバー記入用紙を提出したこと
　がある場合</t>
    </r>
    <r>
      <rPr>
        <sz val="10"/>
        <color theme="1"/>
        <rFont val="BIZ UDゴシック"/>
        <family val="3"/>
        <charset val="128"/>
      </rPr>
      <t>（昨年度も申し込んだなどの場合）</t>
    </r>
    <r>
      <rPr>
        <sz val="11"/>
        <color theme="1"/>
        <rFont val="BIZ UDゴシック"/>
        <family val="3"/>
        <charset val="128"/>
      </rPr>
      <t>、再度の提出
　は不要です。</t>
    </r>
    <rPh sb="1" eb="3">
      <t>コンカイ</t>
    </rPh>
    <rPh sb="4" eb="6">
      <t>モウシコミ</t>
    </rPh>
    <rPh sb="6" eb="8">
      <t>ジドウ</t>
    </rPh>
    <rPh sb="9" eb="10">
      <t>ブン</t>
    </rPh>
    <rPh sb="14" eb="18">
      <t>ホイクシセツ</t>
    </rPh>
    <rPh sb="18" eb="22">
      <t>リヨウモウシコミ</t>
    </rPh>
    <rPh sb="23" eb="25">
      <t>ニンテイ</t>
    </rPh>
    <rPh sb="28" eb="30">
      <t>テツヅ</t>
    </rPh>
    <rPh sb="33" eb="35">
      <t>カコ</t>
    </rPh>
    <rPh sb="42" eb="46">
      <t>キニュウヨウシ</t>
    </rPh>
    <rPh sb="47" eb="49">
      <t>テイシュツ</t>
    </rPh>
    <rPh sb="58" eb="60">
      <t>バアイ</t>
    </rPh>
    <rPh sb="61" eb="64">
      <t>サクネンド</t>
    </rPh>
    <rPh sb="65" eb="66">
      <t>モウ</t>
    </rPh>
    <rPh sb="67" eb="68">
      <t>コ</t>
    </rPh>
    <rPh sb="73" eb="75">
      <t>バアイ</t>
    </rPh>
    <rPh sb="77" eb="79">
      <t>サイド</t>
    </rPh>
    <rPh sb="80" eb="82">
      <t>テイシュツ</t>
    </rPh>
    <rPh sb="85" eb="87">
      <t>フヨウ</t>
    </rPh>
    <phoneticPr fontId="1"/>
  </si>
  <si>
    <t>６）保育入所課へ提出する。</t>
    <rPh sb="2" eb="7">
      <t>ホイクニュウショカ</t>
    </rPh>
    <rPh sb="8" eb="10">
      <t>テイシュツ</t>
    </rPh>
    <phoneticPr fontId="1"/>
  </si>
  <si>
    <t>（郵送や電子送付はできません。）</t>
    <phoneticPr fontId="1"/>
  </si>
  <si>
    <t>水色で色をつけている部分に入力してください。</t>
    <rPh sb="0" eb="2">
      <t>ミズイロ</t>
    </rPh>
    <rPh sb="3" eb="4">
      <t>イロ</t>
    </rPh>
    <rPh sb="10" eb="12">
      <t>ブブン</t>
    </rPh>
    <rPh sb="13" eb="15">
      <t>ニュウリョク</t>
    </rPh>
    <phoneticPr fontId="1"/>
  </si>
  <si>
    <t>リスト形式となっている部分は、リストから選択してください。</t>
    <rPh sb="3" eb="5">
      <t>ケイシキ</t>
    </rPh>
    <rPh sb="11" eb="13">
      <t>ブブン</t>
    </rPh>
    <rPh sb="20" eb="22">
      <t>センタク</t>
    </rPh>
    <phoneticPr fontId="1"/>
  </si>
  <si>
    <t>・マイナンバーは、とても大切な情報です。厳重な管理が必要となり、特定の職員以外の</t>
    <rPh sb="32" eb="34">
      <t>トクテイ</t>
    </rPh>
    <rPh sb="35" eb="37">
      <t>ショクイン</t>
    </rPh>
    <rPh sb="37" eb="39">
      <t>イガイ</t>
    </rPh>
    <phoneticPr fontId="1"/>
  </si>
  <si>
    <t>　目に触れないよう、封筒に封をして、提出いただく必要があるため。</t>
    <rPh sb="10" eb="12">
      <t>フウトウ</t>
    </rPh>
    <rPh sb="18" eb="20">
      <t>テイシュツ</t>
    </rPh>
    <rPh sb="24" eb="26">
      <t>ヒツヨウ</t>
    </rPh>
    <phoneticPr fontId="1"/>
  </si>
  <si>
    <t>このシートの使い方（はじめにお読みください）</t>
    <rPh sb="6" eb="7">
      <t>ツカ</t>
    </rPh>
    <rPh sb="8" eb="9">
      <t>カタ</t>
    </rPh>
    <rPh sb="15" eb="16">
      <t>ヨ</t>
    </rPh>
    <phoneticPr fontId="1"/>
  </si>
  <si>
    <r>
      <t xml:space="preserve">特別支援保育
</t>
    </r>
    <r>
      <rPr>
        <sz val="10"/>
        <color theme="1"/>
        <rFont val="BIZ UDゴシック"/>
        <family val="3"/>
        <charset val="128"/>
      </rPr>
      <t>(可とされていても、施設の受入体制、条件等により受け入れできないことがあります）</t>
    </r>
    <rPh sb="0" eb="2">
      <t>トクベツ</t>
    </rPh>
    <rPh sb="2" eb="4">
      <t>シエン</t>
    </rPh>
    <rPh sb="4" eb="6">
      <t>ホイク</t>
    </rPh>
    <rPh sb="8" eb="9">
      <t>カ</t>
    </rPh>
    <rPh sb="17" eb="19">
      <t>シセツ</t>
    </rPh>
    <rPh sb="20" eb="22">
      <t>ウケイ</t>
    </rPh>
    <rPh sb="22" eb="24">
      <t>タイセイ</t>
    </rPh>
    <rPh sb="25" eb="28">
      <t>ジョウケントウ</t>
    </rPh>
    <rPh sb="31" eb="32">
      <t>ウ</t>
    </rPh>
    <rPh sb="33" eb="34">
      <t>イ</t>
    </rPh>
    <phoneticPr fontId="1"/>
  </si>
  <si>
    <t>程度を問わず受入相談可</t>
    <rPh sb="0" eb="2">
      <t>テイド</t>
    </rPh>
    <rPh sb="3" eb="4">
      <t>ト</t>
    </rPh>
    <rPh sb="6" eb="8">
      <t>ウケイ</t>
    </rPh>
    <rPh sb="8" eb="10">
      <t>ソウダン</t>
    </rPh>
    <rPh sb="10" eb="11">
      <t>カ</t>
    </rPh>
    <phoneticPr fontId="1"/>
  </si>
  <si>
    <r>
      <t>程度を問わず受入相談可
(</t>
    </r>
    <r>
      <rPr>
        <sz val="9"/>
        <color theme="1"/>
        <rFont val="BIZ UDゴシック"/>
        <family val="3"/>
        <charset val="128"/>
      </rPr>
      <t>ただし法人本部による判断基準あり)</t>
    </r>
    <rPh sb="0" eb="2">
      <t>テイド</t>
    </rPh>
    <rPh sb="3" eb="4">
      <t>ト</t>
    </rPh>
    <rPh sb="6" eb="8">
      <t>ウケイ</t>
    </rPh>
    <rPh sb="8" eb="10">
      <t>ソウダン</t>
    </rPh>
    <rPh sb="10" eb="11">
      <t>カ</t>
    </rPh>
    <rPh sb="16" eb="18">
      <t>ホウジン</t>
    </rPh>
    <rPh sb="18" eb="20">
      <t>ホンブ</t>
    </rPh>
    <rPh sb="23" eb="25">
      <t>ハンダン</t>
    </rPh>
    <rPh sb="25" eb="27">
      <t>キジュン</t>
    </rPh>
    <phoneticPr fontId="1"/>
  </si>
  <si>
    <t>越谷市外の施設を希望する方は、この様式では申込できません。</t>
    <phoneticPr fontId="1"/>
  </si>
  <si>
    <t>中程度まで可</t>
    <phoneticPr fontId="1"/>
  </si>
  <si>
    <t>軽度は可</t>
    <rPh sb="0" eb="2">
      <t>ケイド</t>
    </rPh>
    <phoneticPr fontId="1"/>
  </si>
  <si>
    <r>
      <t>この様式は、</t>
    </r>
    <r>
      <rPr>
        <b/>
        <u val="double"/>
        <sz val="14"/>
        <color rgb="FFFF0000"/>
        <rFont val="BIZ UDゴシック"/>
        <family val="3"/>
        <charset val="128"/>
      </rPr>
      <t>越谷市内の施設</t>
    </r>
    <r>
      <rPr>
        <sz val="12"/>
        <color theme="1"/>
        <rFont val="BIZ UDゴシック"/>
        <family val="3"/>
        <charset val="128"/>
      </rPr>
      <t>を希望する方用です。</t>
    </r>
    <rPh sb="2" eb="4">
      <t>ヨウシキ</t>
    </rPh>
    <rPh sb="6" eb="10">
      <t>コシガヤシナイ</t>
    </rPh>
    <rPh sb="11" eb="13">
      <t>シセツ</t>
    </rPh>
    <rPh sb="14" eb="16">
      <t>キボウ</t>
    </rPh>
    <rPh sb="18" eb="19">
      <t>カタ</t>
    </rPh>
    <rPh sb="19" eb="20">
      <t>ヨウ</t>
    </rPh>
    <phoneticPr fontId="1"/>
  </si>
  <si>
    <r>
      <t>保育施設の利用申込書は、次の理由から、</t>
    </r>
    <r>
      <rPr>
        <b/>
        <u val="double"/>
        <sz val="14"/>
        <color rgb="FFFF0000"/>
        <rFont val="BIZ UDゴシック"/>
        <family val="3"/>
        <charset val="128"/>
      </rPr>
      <t>郵送や電子メールでの提出はできません。</t>
    </r>
    <rPh sb="0" eb="4">
      <t>ホイクシセツ</t>
    </rPh>
    <rPh sb="5" eb="7">
      <t>リヨウ</t>
    </rPh>
    <rPh sb="12" eb="13">
      <t>ツギ</t>
    </rPh>
    <rPh sb="14" eb="16">
      <t>リユウ</t>
    </rPh>
    <rPh sb="19" eb="21">
      <t>ユウソウ</t>
    </rPh>
    <rPh sb="22" eb="24">
      <t>デンシ</t>
    </rPh>
    <phoneticPr fontId="1"/>
  </si>
  <si>
    <t>（例えば…
　　　　　「1_申込書(おもて)」に申請に係るお子さんのお名前を記入いただくと、
　　　　　「3_児童の状況シート」、「6_マイナンバー記入用紙」、「7_マイナンバー
　　　　　提出用の封筒のおもて書き」に、お名前が転記されます。）</t>
    <rPh sb="1" eb="2">
      <t>タト</t>
    </rPh>
    <rPh sb="14" eb="17">
      <t>モウシコミショ</t>
    </rPh>
    <rPh sb="24" eb="26">
      <t>シンセイ</t>
    </rPh>
    <rPh sb="27" eb="28">
      <t>カカ</t>
    </rPh>
    <rPh sb="30" eb="31">
      <t>コ</t>
    </rPh>
    <rPh sb="35" eb="37">
      <t>ナマエ</t>
    </rPh>
    <rPh sb="38" eb="40">
      <t>キニュウ</t>
    </rPh>
    <rPh sb="55" eb="57">
      <t>ジドウ</t>
    </rPh>
    <rPh sb="58" eb="60">
      <t>ジョウキョウ</t>
    </rPh>
    <rPh sb="74" eb="76">
      <t>キニュウ</t>
    </rPh>
    <rPh sb="76" eb="78">
      <t>ヨウシ</t>
    </rPh>
    <rPh sb="95" eb="97">
      <t>テイシュツ</t>
    </rPh>
    <rPh sb="97" eb="98">
      <t>ヨウ</t>
    </rPh>
    <rPh sb="99" eb="101">
      <t>フウトウ</t>
    </rPh>
    <rPh sb="105" eb="106">
      <t>ガ</t>
    </rPh>
    <rPh sb="111" eb="113">
      <t>ナマエ</t>
    </rPh>
    <rPh sb="114" eb="116">
      <t>テンキ</t>
    </rPh>
    <phoneticPr fontId="1"/>
  </si>
  <si>
    <t>対象　保育所(園)・認定こども園(保育部分)・地域型保育</t>
    <rPh sb="0" eb="2">
      <t>タイショウ</t>
    </rPh>
    <rPh sb="3" eb="5">
      <t>ホイク</t>
    </rPh>
    <phoneticPr fontId="1"/>
  </si>
  <si>
    <r>
      <t xml:space="preserve">年齢
</t>
    </r>
    <r>
      <rPr>
        <sz val="5"/>
        <rFont val="BIZ UDゴシック"/>
        <family val="3"/>
        <charset val="128"/>
      </rPr>
      <t>(R7.4.1)</t>
    </r>
    <rPh sb="0" eb="2">
      <t>ネンレイ</t>
    </rPh>
    <phoneticPr fontId="1"/>
  </si>
  <si>
    <r>
      <t>外勤</t>
    </r>
    <r>
      <rPr>
        <sz val="9"/>
        <rFont val="BIZ UDゴシック"/>
        <family val="3"/>
        <charset val="128"/>
      </rPr>
      <t>(通勤方法:</t>
    </r>
    <rPh sb="0" eb="2">
      <t>ガイキン</t>
    </rPh>
    <rPh sb="3" eb="5">
      <t>ツウキン</t>
    </rPh>
    <rPh sb="5" eb="7">
      <t>ホウホウ</t>
    </rPh>
    <phoneticPr fontId="1"/>
  </si>
  <si>
    <t>「就労証明書」は勤務先が作成する書類なので、このシートには添付していません。</t>
    <phoneticPr fontId="1"/>
  </si>
  <si>
    <r>
      <rPr>
        <b/>
        <u val="double"/>
        <sz val="14"/>
        <color rgb="FFFF0000"/>
        <rFont val="BIZ UDゴシック"/>
        <family val="3"/>
        <charset val="128"/>
      </rPr>
      <t>申込児童１人につき、１セットの提出</t>
    </r>
    <r>
      <rPr>
        <sz val="12"/>
        <color theme="1"/>
        <rFont val="BIZ UDゴシック"/>
        <family val="3"/>
        <charset val="128"/>
      </rPr>
      <t>が必要です。</t>
    </r>
    <rPh sb="0" eb="2">
      <t>モウシコミ</t>
    </rPh>
    <rPh sb="2" eb="4">
      <t>ジドウ</t>
    </rPh>
    <rPh sb="5" eb="6">
      <t>ニン</t>
    </rPh>
    <rPh sb="15" eb="17">
      <t>テイシュツ</t>
    </rPh>
    <rPh sb="18" eb="20">
      <t>ヒツヨウ</t>
    </rPh>
    <phoneticPr fontId="1"/>
  </si>
  <si>
    <t>４）で用意した封筒にマイナンバー記入用紙と本人確認書類を入れ、封筒に封をしてください。</t>
    <rPh sb="3" eb="5">
      <t>ヨウイ</t>
    </rPh>
    <rPh sb="7" eb="9">
      <t>フウトウ</t>
    </rPh>
    <rPh sb="16" eb="18">
      <t>キニュウ</t>
    </rPh>
    <rPh sb="18" eb="20">
      <t>ヨウシ</t>
    </rPh>
    <rPh sb="21" eb="23">
      <t>ホンニン</t>
    </rPh>
    <rPh sb="23" eb="25">
      <t>カクニン</t>
    </rPh>
    <rPh sb="25" eb="27">
      <t>ショルイ</t>
    </rPh>
    <rPh sb="28" eb="29">
      <t>イ</t>
    </rPh>
    <rPh sb="29" eb="30">
      <t>フウニュウ</t>
    </rPh>
    <rPh sb="31" eb="33">
      <t>フウトウ</t>
    </rPh>
    <rPh sb="34" eb="35">
      <t>フウ</t>
    </rPh>
    <phoneticPr fontId="1"/>
  </si>
  <si>
    <t>　　封筒に封をする。</t>
    <rPh sb="2" eb="4">
      <t>フウトウ</t>
    </rPh>
    <rPh sb="5" eb="6">
      <t>フウ</t>
    </rPh>
    <phoneticPr fontId="1"/>
  </si>
  <si>
    <t>５）マイナンバー提出用封筒にマイナンバー記入用紙と本人確認書類を入れ、</t>
    <rPh sb="8" eb="11">
      <t>テイシュツヨウ</t>
    </rPh>
    <rPh sb="11" eb="13">
      <t>フウトウ</t>
    </rPh>
    <rPh sb="20" eb="24">
      <t>キニュウヨウシ</t>
    </rPh>
    <rPh sb="25" eb="27">
      <t>ホンニン</t>
    </rPh>
    <rPh sb="27" eb="29">
      <t>カクニン</t>
    </rPh>
    <rPh sb="29" eb="31">
      <t>ショルイ</t>
    </rPh>
    <rPh sb="32" eb="33">
      <t>イ</t>
    </rPh>
    <rPh sb="33" eb="34">
      <t>フウニュウ</t>
    </rPh>
    <phoneticPr fontId="1"/>
  </si>
  <si>
    <t>締切に注意してください。（新規申請の場合は、お子さんの面接が必要になります。）</t>
    <rPh sb="3" eb="5">
      <t>チュウイ</t>
    </rPh>
    <phoneticPr fontId="1"/>
  </si>
  <si>
    <r>
      <t>住所</t>
    </r>
    <r>
      <rPr>
        <sz val="6"/>
        <rFont val="BIZ UDゴシック"/>
        <family val="3"/>
        <charset val="128"/>
      </rPr>
      <t>(死去・不明の場合は「不存在」とする)
※同居にチェックを付けた場合は、おもて面の「その他の同居人等」欄にも記入してください。</t>
    </r>
    <rPh sb="0" eb="2">
      <t>ジュウショ</t>
    </rPh>
    <rPh sb="3" eb="5">
      <t>シキョ</t>
    </rPh>
    <rPh sb="6" eb="8">
      <t>フメイ</t>
    </rPh>
    <rPh sb="9" eb="11">
      <t>バアイ</t>
    </rPh>
    <rPh sb="13" eb="14">
      <t>フ</t>
    </rPh>
    <rPh sb="14" eb="16">
      <t>ソンザイ</t>
    </rPh>
    <rPh sb="41" eb="42">
      <t>メン</t>
    </rPh>
    <rPh sb="51" eb="52">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</si>
</sst>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lt;=999]000;[&lt;=9999]000\-00;000\-0000"/>
    <numFmt numFmtId="177" formatCode="[$-411]ggge&quot;年&quot;m&quot;月&quot;d&quot;日&quot;;@"/>
    <numFmt numFmtId="178" formatCode="#"/>
    <numFmt numFmtId="179" formatCode="[$-411]ge\.m\.d;@"/>
    <numFmt numFmtId="180" formatCode="#,##0&quot;歳&quot;"/>
    <numFmt numFmtId="181" formatCode="#,##0&quot;か月&quot;"/>
    <numFmt numFmtId="182" formatCode="#,##0&quot;日&quot;"/>
    <numFmt numFmtId="183" formatCode="#,##0&quot;か月)&quot;"/>
    <numFmt numFmtId="184" formatCode="#,##0&quot;週)&quot;"/>
    <numFmt numFmtId="185" formatCode="#,##0&quot;歳児&quot;"/>
  </numFmts>
  <fonts count="78">
    <font>
      <sz val="11"/>
      <color theme="1"/>
      <name val="ＭＳ Ｐゴシック"/>
      <family val="2"/>
      <charset val="128"/>
      <scheme val="minor"/>
    </font>
    <font>
      <sz val="6"/>
      <name val="ＭＳ Ｐゴシック"/>
      <family val="2"/>
      <charset val="128"/>
      <scheme val="minor"/>
    </font>
    <font>
      <b/>
      <sz val="18"/>
      <name val="BIZ UDゴシック"/>
      <family val="3"/>
      <charset val="128"/>
    </font>
    <font>
      <sz val="11"/>
      <name val="BIZ UDゴシック"/>
      <family val="3"/>
      <charset val="128"/>
    </font>
    <font>
      <sz val="11"/>
      <name val="ＭＳ Ｐゴシック"/>
      <family val="2"/>
      <charset val="128"/>
      <scheme val="minor"/>
    </font>
    <font>
      <sz val="14"/>
      <name val="BIZ UDゴシック"/>
      <family val="3"/>
      <charset val="128"/>
    </font>
    <font>
      <b/>
      <sz val="11"/>
      <name val="BIZ UDゴシック"/>
      <family val="3"/>
      <charset val="128"/>
    </font>
    <font>
      <sz val="12"/>
      <name val="BIZ UDゴシック"/>
      <family val="3"/>
      <charset val="128"/>
    </font>
    <font>
      <sz val="10"/>
      <name val="BIZ UDゴシック"/>
      <family val="3"/>
      <charset val="128"/>
    </font>
    <font>
      <sz val="9"/>
      <name val="BIZ UDゴシック"/>
      <family val="3"/>
      <charset val="128"/>
    </font>
    <font>
      <u/>
      <sz val="10"/>
      <name val="BIZ UDゴシック"/>
      <family val="3"/>
      <charset val="128"/>
    </font>
    <font>
      <b/>
      <sz val="22"/>
      <name val="BIZ UDゴシック"/>
      <family val="3"/>
      <charset val="128"/>
    </font>
    <font>
      <sz val="10.5"/>
      <name val="BIZ UDゴシック"/>
      <family val="3"/>
      <charset val="128"/>
    </font>
    <font>
      <sz val="16"/>
      <name val="BIZ UDゴシック"/>
      <family val="3"/>
      <charset val="128"/>
    </font>
    <font>
      <sz val="8"/>
      <name val="BIZ UDゴシック"/>
      <family val="3"/>
      <charset val="128"/>
    </font>
    <font>
      <sz val="9.5"/>
      <name val="BIZ UDゴシック"/>
      <family val="3"/>
      <charset val="128"/>
    </font>
    <font>
      <sz val="11"/>
      <color theme="1"/>
      <name val="HGｺﾞｼｯｸM"/>
      <family val="3"/>
      <charset val="128"/>
    </font>
    <font>
      <u/>
      <sz val="12"/>
      <name val="BIZ UDゴシック"/>
      <family val="3"/>
      <charset val="128"/>
    </font>
    <font>
      <sz val="12"/>
      <name val="ＭＳ Ｐゴシック"/>
      <family val="2"/>
      <charset val="128"/>
      <scheme val="minor"/>
    </font>
    <font>
      <sz val="6"/>
      <name val="BIZ UDゴシック"/>
      <family val="3"/>
      <charset val="128"/>
    </font>
    <font>
      <b/>
      <u/>
      <sz val="10.5"/>
      <name val="BIZ UDゴシック"/>
      <family val="3"/>
      <charset val="128"/>
    </font>
    <font>
      <b/>
      <sz val="14"/>
      <name val="BIZ UDゴシック"/>
      <family val="3"/>
      <charset val="128"/>
    </font>
    <font>
      <sz val="14"/>
      <color theme="0"/>
      <name val="BIZ UDゴシック"/>
      <family val="3"/>
      <charset val="128"/>
    </font>
    <font>
      <sz val="11"/>
      <color theme="1"/>
      <name val="BIZ UDゴシック"/>
      <family val="3"/>
      <charset val="128"/>
    </font>
    <font>
      <sz val="24"/>
      <color theme="1"/>
      <name val="BIZ UDゴシック"/>
      <family val="3"/>
      <charset val="128"/>
    </font>
    <font>
      <b/>
      <sz val="14"/>
      <color theme="1"/>
      <name val="BIZ UDゴシック"/>
      <family val="3"/>
      <charset val="128"/>
    </font>
    <font>
      <sz val="10"/>
      <color theme="1"/>
      <name val="BIZ UDゴシック"/>
      <family val="3"/>
      <charset val="128"/>
    </font>
    <font>
      <sz val="20"/>
      <color theme="1"/>
      <name val="BIZ UDゴシック"/>
      <family val="3"/>
      <charset val="128"/>
    </font>
    <font>
      <sz val="14"/>
      <color theme="1"/>
      <name val="BIZ UDゴシック"/>
      <family val="3"/>
      <charset val="128"/>
    </font>
    <font>
      <sz val="12"/>
      <color theme="1"/>
      <name val="BIZ UDゴシック"/>
      <family val="3"/>
      <charset val="128"/>
    </font>
    <font>
      <b/>
      <sz val="11"/>
      <color theme="1"/>
      <name val="BIZ UDゴシック"/>
      <family val="3"/>
      <charset val="128"/>
    </font>
    <font>
      <b/>
      <u/>
      <sz val="11"/>
      <color theme="1"/>
      <name val="BIZ UDゴシック"/>
      <family val="3"/>
      <charset val="128"/>
    </font>
    <font>
      <sz val="16"/>
      <color theme="1"/>
      <name val="BIZ UDゴシック"/>
      <family val="3"/>
      <charset val="128"/>
    </font>
    <font>
      <sz val="11"/>
      <color theme="1"/>
      <name val="ＭＳ Ｐゴシック"/>
      <family val="2"/>
      <scheme val="minor"/>
    </font>
    <font>
      <sz val="10.5"/>
      <color theme="1"/>
      <name val="BIZ UDゴシック"/>
      <family val="3"/>
      <charset val="128"/>
    </font>
    <font>
      <sz val="6"/>
      <name val="ＭＳ Ｐゴシック"/>
      <family val="3"/>
      <charset val="128"/>
      <scheme val="minor"/>
    </font>
    <font>
      <sz val="9"/>
      <color theme="1"/>
      <name val="BIZ UDゴシック"/>
      <family val="3"/>
      <charset val="128"/>
    </font>
    <font>
      <b/>
      <sz val="11.5"/>
      <color theme="1"/>
      <name val="BIZ UDゴシック"/>
      <family val="3"/>
      <charset val="128"/>
    </font>
    <font>
      <b/>
      <sz val="13"/>
      <color theme="1"/>
      <name val="BIZ UDゴシック"/>
      <family val="3"/>
      <charset val="128"/>
    </font>
    <font>
      <b/>
      <sz val="9"/>
      <color theme="1"/>
      <name val="BIZ UDゴシック"/>
      <family val="3"/>
      <charset val="128"/>
    </font>
    <font>
      <sz val="8"/>
      <color theme="1"/>
      <name val="BIZ UDゴシック"/>
      <family val="3"/>
      <charset val="128"/>
    </font>
    <font>
      <sz val="6"/>
      <color theme="1"/>
      <name val="BIZ UDゴシック"/>
      <family val="3"/>
      <charset val="128"/>
    </font>
    <font>
      <sz val="5"/>
      <color theme="1"/>
      <name val="BIZ UDゴシック"/>
      <family val="3"/>
      <charset val="128"/>
    </font>
    <font>
      <sz val="7"/>
      <name val="BIZ UDゴシック"/>
      <family val="3"/>
      <charset val="128"/>
    </font>
    <font>
      <sz val="8"/>
      <color theme="0"/>
      <name val="BIZ UDゴシック"/>
      <family val="3"/>
      <charset val="128"/>
    </font>
    <font>
      <sz val="7"/>
      <color theme="1"/>
      <name val="BIZ UDゴシック"/>
      <family val="3"/>
      <charset val="128"/>
    </font>
    <font>
      <b/>
      <sz val="10"/>
      <name val="BIZ UDゴシック"/>
      <family val="3"/>
      <charset val="128"/>
    </font>
    <font>
      <sz val="22"/>
      <color theme="1"/>
      <name val="BIZ UDゴシック"/>
      <family val="3"/>
      <charset val="128"/>
    </font>
    <font>
      <sz val="22"/>
      <color theme="1"/>
      <name val="HGP創英角ｺﾞｼｯｸUB"/>
      <family val="3"/>
      <charset val="128"/>
    </font>
    <font>
      <sz val="12"/>
      <color rgb="FFFFFFFF"/>
      <name val="BIZ UDゴシック"/>
      <family val="3"/>
      <charset val="128"/>
    </font>
    <font>
      <sz val="10.5"/>
      <color rgb="FF000000"/>
      <name val="BIZ UDゴシック"/>
      <family val="3"/>
      <charset val="128"/>
    </font>
    <font>
      <sz val="8"/>
      <color rgb="FFFFFFFF"/>
      <name val="BIZ UDゴシック"/>
      <family val="3"/>
      <charset val="128"/>
    </font>
    <font>
      <b/>
      <u/>
      <sz val="10.5"/>
      <color rgb="FF000000"/>
      <name val="BIZ UDゴシック"/>
      <family val="3"/>
      <charset val="128"/>
    </font>
    <font>
      <sz val="11"/>
      <color theme="0"/>
      <name val="BIZ UDゴシック"/>
      <family val="3"/>
      <charset val="128"/>
    </font>
    <font>
      <b/>
      <sz val="12"/>
      <color theme="0"/>
      <name val="BIZ UDゴシック"/>
      <family val="3"/>
      <charset val="128"/>
    </font>
    <font>
      <b/>
      <sz val="14"/>
      <color theme="0"/>
      <name val="BIZ UDゴシック"/>
      <family val="3"/>
      <charset val="128"/>
    </font>
    <font>
      <sz val="12"/>
      <color theme="0"/>
      <name val="BIZ UDゴシック"/>
      <family val="3"/>
      <charset val="128"/>
    </font>
    <font>
      <u/>
      <sz val="18"/>
      <color theme="1"/>
      <name val="BIZ UDゴシック"/>
      <family val="3"/>
      <charset val="128"/>
    </font>
    <font>
      <sz val="7"/>
      <color theme="0"/>
      <name val="BIZ UDゴシック"/>
      <family val="3"/>
      <charset val="128"/>
    </font>
    <font>
      <b/>
      <u/>
      <sz val="18"/>
      <color theme="1"/>
      <name val="BIZ UDゴシック"/>
      <family val="3"/>
      <charset val="128"/>
    </font>
    <font>
      <b/>
      <u/>
      <sz val="9"/>
      <color theme="1"/>
      <name val="BIZ UDゴシック"/>
      <family val="3"/>
      <charset val="128"/>
    </font>
    <font>
      <sz val="11"/>
      <color rgb="FF000000"/>
      <name val="BIZ UDゴシック"/>
      <family val="3"/>
      <charset val="128"/>
    </font>
    <font>
      <u/>
      <sz val="11"/>
      <color theme="1"/>
      <name val="BIZ UDゴシック"/>
      <family val="3"/>
      <charset val="128"/>
    </font>
    <font>
      <u/>
      <sz val="9"/>
      <color theme="1"/>
      <name val="BIZ UDゴシック"/>
      <family val="3"/>
      <charset val="128"/>
    </font>
    <font>
      <b/>
      <sz val="12"/>
      <color theme="1"/>
      <name val="BIZ UDゴシック"/>
      <family val="3"/>
      <charset val="128"/>
    </font>
    <font>
      <u/>
      <sz val="10"/>
      <color theme="1"/>
      <name val="BIZ UDゴシック"/>
      <family val="3"/>
      <charset val="128"/>
    </font>
    <font>
      <b/>
      <sz val="26"/>
      <color theme="0"/>
      <name val="BIZ UDゴシック"/>
      <family val="3"/>
      <charset val="128"/>
    </font>
    <font>
      <b/>
      <sz val="11"/>
      <color theme="0"/>
      <name val="BIZ UDゴシック"/>
      <family val="3"/>
      <charset val="128"/>
    </font>
    <font>
      <sz val="10"/>
      <color rgb="FF000000"/>
      <name val="BIZ UDゴシック"/>
      <family val="3"/>
      <charset val="128"/>
    </font>
    <font>
      <b/>
      <sz val="11"/>
      <color indexed="81"/>
      <name val="MS P ゴシック"/>
      <family val="3"/>
      <charset val="128"/>
    </font>
    <font>
      <sz val="11"/>
      <color indexed="81"/>
      <name val="MS P ゴシック"/>
      <family val="3"/>
      <charset val="128"/>
    </font>
    <font>
      <b/>
      <sz val="22"/>
      <color theme="1"/>
      <name val="BIZ UDゴシック"/>
      <family val="3"/>
      <charset val="128"/>
    </font>
    <font>
      <b/>
      <u val="double"/>
      <sz val="14"/>
      <color rgb="FFFF0000"/>
      <name val="BIZ UDゴシック"/>
      <family val="3"/>
      <charset val="128"/>
    </font>
    <font>
      <b/>
      <sz val="14"/>
      <color rgb="FFFF0000"/>
      <name val="BIZ UDゴシック"/>
      <family val="3"/>
      <charset val="128"/>
    </font>
    <font>
      <sz val="11"/>
      <color rgb="FFFF0000"/>
      <name val="BIZ UDゴシック"/>
      <family val="3"/>
      <charset val="128"/>
    </font>
    <font>
      <u/>
      <sz val="11"/>
      <color rgb="FFFF0000"/>
      <name val="BIZ UDゴシック"/>
      <family val="3"/>
      <charset val="128"/>
    </font>
    <font>
      <sz val="5"/>
      <name val="BIZ UDゴシック"/>
      <family val="3"/>
      <charset val="128"/>
    </font>
    <font>
      <b/>
      <u/>
      <sz val="11"/>
      <color rgb="FFFF0000"/>
      <name val="BIZ UDゴシック"/>
      <family val="3"/>
      <charset val="128"/>
    </font>
  </fonts>
  <fills count="13">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rgb="FF595959"/>
        <bgColor indexed="64"/>
      </patternFill>
    </fill>
    <fill>
      <patternFill patternType="solid">
        <fgColor theme="1" tint="0.14996795556505021"/>
        <bgColor indexed="64"/>
      </patternFill>
    </fill>
    <fill>
      <patternFill patternType="solid">
        <fgColor theme="1" tint="0.14999847407452621"/>
        <bgColor indexed="64"/>
      </patternFill>
    </fill>
    <fill>
      <patternFill patternType="solid">
        <fgColor theme="1" tint="4.9989318521683403E-2"/>
        <bgColor indexed="64"/>
      </patternFill>
    </fill>
    <fill>
      <patternFill patternType="solid">
        <fgColor theme="5" tint="0.59999389629810485"/>
        <bgColor indexed="64"/>
      </patternFill>
    </fill>
    <fill>
      <patternFill patternType="solid">
        <fgColor theme="6" tint="0.79998168889431442"/>
        <bgColor indexed="64"/>
      </patternFill>
    </fill>
  </fills>
  <borders count="253">
    <border>
      <left/>
      <right/>
      <top/>
      <bottom/>
      <diagonal/>
    </border>
    <border>
      <left style="medium">
        <color auto="1"/>
      </left>
      <right/>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bottom style="thin">
        <color auto="1"/>
      </bottom>
      <diagonal/>
    </border>
    <border>
      <left style="thin">
        <color auto="1"/>
      </left>
      <right/>
      <top/>
      <bottom style="dotted">
        <color auto="1"/>
      </bottom>
      <diagonal/>
    </border>
    <border>
      <left/>
      <right/>
      <top/>
      <bottom style="dotted">
        <color auto="1"/>
      </bottom>
      <diagonal/>
    </border>
    <border>
      <left style="thin">
        <color auto="1"/>
      </left>
      <right style="thin">
        <color auto="1"/>
      </right>
      <top style="thin">
        <color auto="1"/>
      </top>
      <bottom style="thin">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medium">
        <color auto="1"/>
      </right>
      <top/>
      <bottom/>
      <diagonal/>
    </border>
    <border>
      <left style="thin">
        <color auto="1"/>
      </left>
      <right/>
      <top style="dotted">
        <color auto="1"/>
      </top>
      <bottom style="thin">
        <color auto="1"/>
      </bottom>
      <diagonal/>
    </border>
    <border>
      <left/>
      <right/>
      <top style="dotted">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right style="thin">
        <color auto="1"/>
      </right>
      <top style="dotted">
        <color auto="1"/>
      </top>
      <bottom style="thin">
        <color auto="1"/>
      </bottom>
      <diagonal/>
    </border>
    <border>
      <left/>
      <right style="thin">
        <color auto="1"/>
      </right>
      <top/>
      <bottom style="thin">
        <color indexed="64"/>
      </bottom>
      <diagonal/>
    </border>
    <border>
      <left/>
      <right style="thin">
        <color indexed="64"/>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diagonal/>
    </border>
    <border>
      <left/>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top/>
      <bottom style="hair">
        <color auto="1"/>
      </bottom>
      <diagonal/>
    </border>
    <border>
      <left/>
      <right/>
      <top/>
      <bottom style="hair">
        <color auto="1"/>
      </bottom>
      <diagonal/>
    </border>
    <border>
      <left/>
      <right/>
      <top style="thick">
        <color auto="1"/>
      </top>
      <bottom/>
      <diagonal/>
    </border>
    <border>
      <left/>
      <right style="thick">
        <color auto="1"/>
      </right>
      <top style="thick">
        <color auto="1"/>
      </top>
      <bottom/>
      <diagonal/>
    </border>
    <border>
      <left style="medium">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style="thin">
        <color auto="1"/>
      </right>
      <top style="medium">
        <color indexed="64"/>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top style="thin">
        <color auto="1"/>
      </top>
      <bottom/>
      <diagonal/>
    </border>
    <border>
      <left style="dotted">
        <color auto="1"/>
      </left>
      <right/>
      <top/>
      <bottom/>
      <diagonal/>
    </border>
    <border>
      <left/>
      <right style="thick">
        <color auto="1"/>
      </right>
      <top/>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style="thin">
        <color indexed="64"/>
      </right>
      <top/>
      <bottom style="dotted">
        <color indexed="64"/>
      </bottom>
      <diagonal/>
    </border>
    <border>
      <left style="dotted">
        <color indexed="64"/>
      </left>
      <right/>
      <top/>
      <bottom style="thin">
        <color indexed="64"/>
      </bottom>
      <diagonal/>
    </border>
    <border>
      <left/>
      <right style="dotted">
        <color indexed="64"/>
      </right>
      <top/>
      <bottom/>
      <diagonal/>
    </border>
    <border>
      <left style="dotted">
        <color indexed="64"/>
      </left>
      <right/>
      <top/>
      <bottom style="medium">
        <color indexed="64"/>
      </bottom>
      <diagonal/>
    </border>
    <border>
      <left/>
      <right style="dotted">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ck">
        <color indexed="64"/>
      </left>
      <right/>
      <top/>
      <bottom/>
      <diagonal/>
    </border>
    <border>
      <left/>
      <right/>
      <top style="double">
        <color indexed="64"/>
      </top>
      <bottom/>
      <diagonal/>
    </border>
    <border>
      <left/>
      <right/>
      <top style="dotted">
        <color indexed="64"/>
      </top>
      <bottom/>
      <diagonal/>
    </border>
    <border>
      <left/>
      <right style="thick">
        <color indexed="64"/>
      </right>
      <top/>
      <bottom style="dotted">
        <color indexed="64"/>
      </bottom>
      <diagonal/>
    </border>
    <border>
      <left style="thick">
        <color indexed="64"/>
      </left>
      <right/>
      <top/>
      <bottom style="thick">
        <color indexed="64"/>
      </bottom>
      <diagonal/>
    </border>
    <border>
      <left style="thick">
        <color indexed="64"/>
      </left>
      <right/>
      <top style="thick">
        <color indexed="64"/>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diagonal/>
    </border>
    <border>
      <left/>
      <right style="thin">
        <color indexed="64"/>
      </right>
      <top style="thick">
        <color auto="1"/>
      </top>
      <bottom/>
      <diagonal/>
    </border>
    <border>
      <left style="thin">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right style="thick">
        <color auto="1"/>
      </right>
      <top style="thick">
        <color auto="1"/>
      </top>
      <bottom style="thin">
        <color auto="1"/>
      </bottom>
      <diagonal/>
    </border>
    <border>
      <left/>
      <right style="thick">
        <color auto="1"/>
      </right>
      <top/>
      <bottom style="thin">
        <color indexed="64"/>
      </bottom>
      <diagonal/>
    </border>
    <border>
      <left/>
      <right style="thin">
        <color auto="1"/>
      </right>
      <top/>
      <bottom style="thick">
        <color auto="1"/>
      </bottom>
      <diagonal/>
    </border>
    <border>
      <left style="thin">
        <color auto="1"/>
      </left>
      <right/>
      <top/>
      <bottom style="thick">
        <color auto="1"/>
      </bottom>
      <diagonal/>
    </border>
    <border>
      <left style="thick">
        <color indexed="64"/>
      </left>
      <right style="thin">
        <color auto="1"/>
      </right>
      <top style="thick">
        <color indexed="64"/>
      </top>
      <bottom style="thin">
        <color auto="1"/>
      </bottom>
      <diagonal/>
    </border>
    <border>
      <left style="thick">
        <color indexed="64"/>
      </left>
      <right style="thin">
        <color auto="1"/>
      </right>
      <top/>
      <bottom/>
      <diagonal/>
    </border>
    <border>
      <left style="thick">
        <color indexed="64"/>
      </left>
      <right style="thin">
        <color auto="1"/>
      </right>
      <top style="thin">
        <color auto="1"/>
      </top>
      <bottom/>
      <diagonal/>
    </border>
    <border>
      <left/>
      <right style="thick">
        <color indexed="64"/>
      </right>
      <top style="thin">
        <color auto="1"/>
      </top>
      <bottom/>
      <diagonal/>
    </border>
    <border>
      <left style="thick">
        <color indexed="64"/>
      </left>
      <right style="thin">
        <color auto="1"/>
      </right>
      <top/>
      <bottom style="thick">
        <color indexed="64"/>
      </bottom>
      <diagonal/>
    </border>
    <border>
      <left style="thin">
        <color indexed="64"/>
      </left>
      <right/>
      <top style="thick">
        <color auto="1"/>
      </top>
      <bottom/>
      <diagonal/>
    </border>
    <border>
      <left style="thick">
        <color auto="1"/>
      </left>
      <right/>
      <top/>
      <bottom style="thin">
        <color indexed="64"/>
      </bottom>
      <diagonal/>
    </border>
    <border>
      <left style="thick">
        <color auto="1"/>
      </left>
      <right/>
      <top style="thin">
        <color indexed="64"/>
      </top>
      <bottom/>
      <diagonal/>
    </border>
    <border>
      <left style="thick">
        <color indexed="64"/>
      </left>
      <right/>
      <top style="thick">
        <color indexed="64"/>
      </top>
      <bottom style="thin">
        <color auto="1"/>
      </bottom>
      <diagonal/>
    </border>
    <border>
      <left style="thick">
        <color indexed="64"/>
      </left>
      <right/>
      <top style="double">
        <color indexed="64"/>
      </top>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right style="thick">
        <color auto="1"/>
      </right>
      <top style="thin">
        <color auto="1"/>
      </top>
      <bottom style="thin">
        <color auto="1"/>
      </bottom>
      <diagonal/>
    </border>
    <border>
      <left style="dotted">
        <color auto="1"/>
      </left>
      <right/>
      <top style="thin">
        <color auto="1"/>
      </top>
      <bottom style="thin">
        <color auto="1"/>
      </bottom>
      <diagonal/>
    </border>
    <border>
      <left style="thin">
        <color auto="1"/>
      </left>
      <right style="thick">
        <color auto="1"/>
      </right>
      <top/>
      <bottom style="thin">
        <color auto="1"/>
      </bottom>
      <diagonal/>
    </border>
    <border>
      <left style="thin">
        <color auto="1"/>
      </left>
      <right style="thick">
        <color auto="1"/>
      </right>
      <top style="thin">
        <color auto="1"/>
      </top>
      <bottom/>
      <diagonal/>
    </border>
    <border>
      <left/>
      <right/>
      <top style="thick">
        <color indexed="64"/>
      </top>
      <bottom style="thick">
        <color indexed="64"/>
      </bottom>
      <diagonal/>
    </border>
    <border>
      <left style="medium">
        <color auto="1"/>
      </left>
      <right/>
      <top style="thick">
        <color indexed="64"/>
      </top>
      <bottom style="thick">
        <color indexed="64"/>
      </bottom>
      <diagonal/>
    </border>
    <border>
      <left style="thin">
        <color auto="1"/>
      </left>
      <right/>
      <top style="thin">
        <color auto="1"/>
      </top>
      <bottom style="thick">
        <color auto="1"/>
      </bottom>
      <diagonal/>
    </border>
    <border>
      <left/>
      <right style="thin">
        <color indexed="64"/>
      </right>
      <top style="hair">
        <color indexed="64"/>
      </top>
      <bottom/>
      <diagonal/>
    </border>
    <border>
      <left style="thin">
        <color auto="1"/>
      </left>
      <right style="thin">
        <color auto="1"/>
      </right>
      <top/>
      <bottom style="thick">
        <color auto="1"/>
      </bottom>
      <diagonal/>
    </border>
    <border>
      <left/>
      <right style="thick">
        <color indexed="64"/>
      </right>
      <top style="hair">
        <color indexed="64"/>
      </top>
      <bottom/>
      <diagonal/>
    </border>
    <border>
      <left/>
      <right style="thick">
        <color indexed="64"/>
      </right>
      <top/>
      <bottom style="hair">
        <color indexed="64"/>
      </bottom>
      <diagonal/>
    </border>
    <border>
      <left/>
      <right style="thick">
        <color indexed="64"/>
      </right>
      <top/>
      <bottom style="medium">
        <color indexed="64"/>
      </bottom>
      <diagonal/>
    </border>
    <border>
      <left style="thin">
        <color auto="1"/>
      </left>
      <right/>
      <top style="dotted">
        <color auto="1"/>
      </top>
      <bottom/>
      <diagonal/>
    </border>
    <border>
      <left style="thick">
        <color auto="1"/>
      </left>
      <right/>
      <top/>
      <bottom style="medium">
        <color auto="1"/>
      </bottom>
      <diagonal/>
    </border>
    <border>
      <left style="thick">
        <color auto="1"/>
      </left>
      <right style="thin">
        <color auto="1"/>
      </right>
      <top style="medium">
        <color indexed="64"/>
      </top>
      <bottom style="thin">
        <color auto="1"/>
      </bottom>
      <diagonal/>
    </border>
    <border>
      <left style="thick">
        <color auto="1"/>
      </left>
      <right/>
      <top/>
      <bottom style="double">
        <color indexed="64"/>
      </bottom>
      <diagonal/>
    </border>
    <border>
      <left/>
      <right style="thick">
        <color auto="1"/>
      </right>
      <top style="medium">
        <color indexed="64"/>
      </top>
      <bottom style="thin">
        <color indexed="64"/>
      </bottom>
      <diagonal/>
    </border>
    <border>
      <left/>
      <right style="thick">
        <color auto="1"/>
      </right>
      <top/>
      <bottom style="double">
        <color indexed="64"/>
      </bottom>
      <diagonal/>
    </border>
    <border>
      <left style="thin">
        <color indexed="64"/>
      </left>
      <right style="thick">
        <color auto="1"/>
      </right>
      <top style="double">
        <color indexed="64"/>
      </top>
      <bottom style="thin">
        <color indexed="64"/>
      </bottom>
      <diagonal/>
    </border>
    <border>
      <left/>
      <right style="thick">
        <color auto="1"/>
      </right>
      <top style="dotted">
        <color auto="1"/>
      </top>
      <bottom style="thin">
        <color auto="1"/>
      </bottom>
      <diagonal/>
    </border>
    <border>
      <left/>
      <right style="thick">
        <color auto="1"/>
      </right>
      <top style="dotted">
        <color auto="1"/>
      </top>
      <bottom style="dotted">
        <color auto="1"/>
      </bottom>
      <diagonal/>
    </border>
    <border>
      <left/>
      <right style="thick">
        <color auto="1"/>
      </right>
      <top style="dotted">
        <color indexed="64"/>
      </top>
      <bottom/>
      <diagonal/>
    </border>
    <border>
      <left/>
      <right style="thick">
        <color auto="1"/>
      </right>
      <top style="thin">
        <color auto="1"/>
      </top>
      <bottom style="dotted">
        <color auto="1"/>
      </bottom>
      <diagonal/>
    </border>
    <border>
      <left/>
      <right/>
      <top style="thick">
        <color auto="1"/>
      </top>
      <bottom style="dotted">
        <color auto="1"/>
      </bottom>
      <diagonal/>
    </border>
    <border>
      <left/>
      <right style="thick">
        <color auto="1"/>
      </right>
      <top style="thick">
        <color auto="1"/>
      </top>
      <bottom style="dotted">
        <color auto="1"/>
      </bottom>
      <diagonal/>
    </border>
    <border>
      <left style="thin">
        <color auto="1"/>
      </left>
      <right/>
      <top style="thick">
        <color auto="1"/>
      </top>
      <bottom style="dotted">
        <color auto="1"/>
      </bottom>
      <diagonal/>
    </border>
    <border>
      <left/>
      <right style="thin">
        <color auto="1"/>
      </right>
      <top style="thick">
        <color auto="1"/>
      </top>
      <bottom style="dotted">
        <color auto="1"/>
      </bottom>
      <diagonal/>
    </border>
    <border>
      <left/>
      <right/>
      <top style="hair">
        <color indexed="64"/>
      </top>
      <bottom style="dotted">
        <color auto="1"/>
      </bottom>
      <diagonal/>
    </border>
    <border>
      <left/>
      <right style="thin">
        <color indexed="64"/>
      </right>
      <top style="hair">
        <color auto="1"/>
      </top>
      <bottom style="dotted">
        <color auto="1"/>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style="thin">
        <color auto="1"/>
      </left>
      <right style="thin">
        <color auto="1"/>
      </right>
      <top/>
      <bottom style="dotted">
        <color auto="1"/>
      </bottom>
      <diagonal/>
    </border>
    <border>
      <left/>
      <right style="thin">
        <color indexed="64"/>
      </right>
      <top style="thin">
        <color auto="1"/>
      </top>
      <bottom style="dotted">
        <color auto="1"/>
      </bottom>
      <diagonal/>
    </border>
    <border>
      <left style="thin">
        <color auto="1"/>
      </left>
      <right/>
      <top style="thin">
        <color auto="1"/>
      </top>
      <bottom style="dotted">
        <color auto="1"/>
      </bottom>
      <diagonal/>
    </border>
    <border>
      <left style="thick">
        <color auto="1"/>
      </left>
      <right/>
      <top style="thin">
        <color auto="1"/>
      </top>
      <bottom style="thick">
        <color auto="1"/>
      </bottom>
      <diagonal/>
    </border>
    <border>
      <left/>
      <right/>
      <top style="thin">
        <color auto="1"/>
      </top>
      <bottom style="thick">
        <color auto="1"/>
      </bottom>
      <diagonal/>
    </border>
    <border>
      <left style="thin">
        <color auto="1"/>
      </left>
      <right style="thick">
        <color indexed="64"/>
      </right>
      <top style="thick">
        <color indexed="64"/>
      </top>
      <bottom style="thin">
        <color auto="1"/>
      </bottom>
      <diagonal/>
    </border>
    <border>
      <left style="thick">
        <color indexed="64"/>
      </left>
      <right/>
      <top style="thin">
        <color indexed="64"/>
      </top>
      <bottom style="thin">
        <color auto="1"/>
      </bottom>
      <diagonal/>
    </border>
    <border>
      <left style="dotted">
        <color auto="1"/>
      </left>
      <right/>
      <top style="thin">
        <color auto="1"/>
      </top>
      <bottom style="thick">
        <color indexed="64"/>
      </bottom>
      <diagonal/>
    </border>
    <border>
      <left/>
      <right style="thin">
        <color auto="1"/>
      </right>
      <top style="thin">
        <color auto="1"/>
      </top>
      <bottom style="thick">
        <color indexed="64"/>
      </bottom>
      <diagonal/>
    </border>
    <border>
      <left style="thin">
        <color auto="1"/>
      </left>
      <right style="dotted">
        <color auto="1"/>
      </right>
      <top style="thin">
        <color auto="1"/>
      </top>
      <bottom style="thick">
        <color indexed="64"/>
      </bottom>
      <diagonal/>
    </border>
    <border>
      <left style="dotted">
        <color auto="1"/>
      </left>
      <right style="thin">
        <color auto="1"/>
      </right>
      <top style="thin">
        <color auto="1"/>
      </top>
      <bottom style="thick">
        <color indexed="64"/>
      </bottom>
      <diagonal/>
    </border>
    <border>
      <left style="thin">
        <color auto="1"/>
      </left>
      <right style="thick">
        <color indexed="64"/>
      </right>
      <top style="thin">
        <color auto="1"/>
      </top>
      <bottom style="thick">
        <color indexed="64"/>
      </bottom>
      <diagonal/>
    </border>
    <border>
      <left/>
      <right style="thick">
        <color auto="1"/>
      </right>
      <top style="hair">
        <color auto="1"/>
      </top>
      <bottom style="hair">
        <color auto="1"/>
      </bottom>
      <diagonal/>
    </border>
    <border>
      <left/>
      <right style="thick">
        <color indexed="64"/>
      </right>
      <top style="thin">
        <color auto="1"/>
      </top>
      <bottom style="hair">
        <color auto="1"/>
      </bottom>
      <diagonal/>
    </border>
    <border>
      <left/>
      <right style="thick">
        <color indexed="64"/>
      </right>
      <top style="hair">
        <color auto="1"/>
      </top>
      <bottom style="thin">
        <color auto="1"/>
      </bottom>
      <diagonal/>
    </border>
    <border>
      <left style="thick">
        <color auto="1"/>
      </left>
      <right/>
      <top style="thin">
        <color indexed="64"/>
      </top>
      <bottom style="hair">
        <color auto="1"/>
      </bottom>
      <diagonal/>
    </border>
    <border>
      <left style="thick">
        <color auto="1"/>
      </left>
      <right/>
      <top style="hair">
        <color auto="1"/>
      </top>
      <bottom style="hair">
        <color auto="1"/>
      </bottom>
      <diagonal/>
    </border>
    <border>
      <left style="thick">
        <color auto="1"/>
      </left>
      <right/>
      <top/>
      <bottom style="hair">
        <color auto="1"/>
      </bottom>
      <diagonal/>
    </border>
    <border>
      <left style="thick">
        <color auto="1"/>
      </left>
      <right/>
      <top style="hair">
        <color auto="1"/>
      </top>
      <bottom style="thin">
        <color auto="1"/>
      </bottom>
      <diagonal/>
    </border>
    <border>
      <left style="thick">
        <color auto="1"/>
      </left>
      <right/>
      <top style="hair">
        <color auto="1"/>
      </top>
      <bottom/>
      <diagonal/>
    </border>
    <border>
      <left style="thin">
        <color auto="1"/>
      </left>
      <right style="hair">
        <color auto="1"/>
      </right>
      <top style="thin">
        <color auto="1"/>
      </top>
      <bottom style="thick">
        <color auto="1"/>
      </bottom>
      <diagonal/>
    </border>
    <border>
      <left style="hair">
        <color auto="1"/>
      </left>
      <right style="hair">
        <color auto="1"/>
      </right>
      <top style="thin">
        <color auto="1"/>
      </top>
      <bottom style="thick">
        <color auto="1"/>
      </bottom>
      <diagonal/>
    </border>
    <border>
      <left style="hair">
        <color auto="1"/>
      </left>
      <right/>
      <top style="thin">
        <color auto="1"/>
      </top>
      <bottom style="thick">
        <color auto="1"/>
      </bottom>
      <diagonal/>
    </border>
    <border>
      <left style="hair">
        <color auto="1"/>
      </left>
      <right style="thick">
        <color auto="1"/>
      </right>
      <top style="thin">
        <color auto="1"/>
      </top>
      <bottom style="thick">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top/>
      <bottom style="thin">
        <color auto="1"/>
      </bottom>
      <diagonal/>
    </border>
    <border>
      <left style="hair">
        <color auto="1"/>
      </left>
      <right style="thin">
        <color auto="1"/>
      </right>
      <top/>
      <bottom style="thin">
        <color auto="1"/>
      </bottom>
      <diagonal/>
    </border>
    <border>
      <left/>
      <right style="hair">
        <color auto="1"/>
      </right>
      <top/>
      <bottom style="thin">
        <color auto="1"/>
      </bottom>
      <diagonal/>
    </border>
    <border>
      <left style="hair">
        <color auto="1"/>
      </left>
      <right style="thick">
        <color auto="1"/>
      </right>
      <top/>
      <bottom style="thin">
        <color auto="1"/>
      </bottom>
      <diagonal/>
    </border>
    <border>
      <left style="thin">
        <color auto="1"/>
      </left>
      <right style="hair">
        <color auto="1"/>
      </right>
      <top/>
      <bottom style="thick">
        <color indexed="64"/>
      </bottom>
      <diagonal/>
    </border>
    <border>
      <left style="hair">
        <color auto="1"/>
      </left>
      <right style="hair">
        <color auto="1"/>
      </right>
      <top/>
      <bottom style="thick">
        <color indexed="64"/>
      </bottom>
      <diagonal/>
    </border>
    <border>
      <left style="hair">
        <color auto="1"/>
      </left>
      <right/>
      <top/>
      <bottom style="thick">
        <color indexed="64"/>
      </bottom>
      <diagonal/>
    </border>
    <border>
      <left style="hair">
        <color auto="1"/>
      </left>
      <right style="thin">
        <color auto="1"/>
      </right>
      <top/>
      <bottom style="thick">
        <color indexed="64"/>
      </bottom>
      <diagonal/>
    </border>
    <border>
      <left/>
      <right style="hair">
        <color auto="1"/>
      </right>
      <top/>
      <bottom style="thick">
        <color indexed="64"/>
      </bottom>
      <diagonal/>
    </border>
    <border>
      <left style="hair">
        <color auto="1"/>
      </left>
      <right style="thick">
        <color auto="1"/>
      </right>
      <top/>
      <bottom style="thick">
        <color indexed="64"/>
      </bottom>
      <diagonal/>
    </border>
    <border>
      <left/>
      <right style="dotted">
        <color indexed="64"/>
      </right>
      <top/>
      <bottom style="dotted">
        <color indexed="64"/>
      </bottom>
      <diagonal/>
    </border>
    <border>
      <left/>
      <right style="thin">
        <color auto="1"/>
      </right>
      <top style="hair">
        <color auto="1"/>
      </top>
      <bottom style="thin">
        <color auto="1"/>
      </bottom>
      <diagonal/>
    </border>
    <border>
      <left style="thin">
        <color auto="1"/>
      </left>
      <right/>
      <top style="hair">
        <color auto="1"/>
      </top>
      <bottom style="thick">
        <color auto="1"/>
      </bottom>
      <diagonal/>
    </border>
    <border>
      <left/>
      <right/>
      <top style="hair">
        <color auto="1"/>
      </top>
      <bottom style="thick">
        <color auto="1"/>
      </bottom>
      <diagonal/>
    </border>
    <border>
      <left/>
      <right style="thin">
        <color auto="1"/>
      </right>
      <top style="hair">
        <color auto="1"/>
      </top>
      <bottom style="thick">
        <color auto="1"/>
      </bottom>
      <diagonal/>
    </border>
    <border>
      <left/>
      <right style="thick">
        <color auto="1"/>
      </right>
      <top style="hair">
        <color auto="1"/>
      </top>
      <bottom style="thick">
        <color auto="1"/>
      </bottom>
      <diagonal/>
    </border>
    <border>
      <left/>
      <right style="thin">
        <color indexed="64"/>
      </right>
      <top style="double">
        <color indexed="64"/>
      </top>
      <bottom/>
      <diagonal/>
    </border>
    <border>
      <left/>
      <right style="thin">
        <color auto="1"/>
      </right>
      <top style="dotted">
        <color auto="1"/>
      </top>
      <bottom/>
      <diagonal/>
    </border>
    <border>
      <left/>
      <right style="dotted">
        <color indexed="64"/>
      </right>
      <top style="dotted">
        <color indexed="64"/>
      </top>
      <bottom/>
      <diagonal/>
    </border>
    <border>
      <left style="dotted">
        <color auto="1"/>
      </left>
      <right/>
      <top style="dotted">
        <color auto="1"/>
      </top>
      <bottom/>
      <diagonal/>
    </border>
    <border>
      <left style="thin">
        <color auto="1"/>
      </left>
      <right style="thin">
        <color auto="1"/>
      </right>
      <top style="dotted">
        <color auto="1"/>
      </top>
      <bottom/>
      <diagonal/>
    </border>
    <border>
      <left style="thin">
        <color auto="1"/>
      </left>
      <right style="thin">
        <color auto="1"/>
      </right>
      <top style="hair">
        <color indexed="64"/>
      </top>
      <bottom style="dotted">
        <color auto="1"/>
      </bottom>
      <diagonal/>
    </border>
    <border>
      <left style="thin">
        <color auto="1"/>
      </left>
      <right/>
      <top style="hair">
        <color indexed="64"/>
      </top>
      <bottom style="dotted">
        <color auto="1"/>
      </bottom>
      <diagonal/>
    </border>
    <border>
      <left/>
      <right style="thin">
        <color indexed="64"/>
      </right>
      <top/>
      <bottom style="hair">
        <color indexed="64"/>
      </bottom>
      <diagonal/>
    </border>
    <border>
      <left style="thin">
        <color auto="1"/>
      </left>
      <right style="thin">
        <color auto="1"/>
      </right>
      <top style="hair">
        <color indexed="64"/>
      </top>
      <bottom style="hair">
        <color indexed="64"/>
      </bottom>
      <diagonal/>
    </border>
    <border>
      <left/>
      <right style="thin">
        <color auto="1"/>
      </right>
      <top style="hair">
        <color indexed="64"/>
      </top>
      <bottom style="hair">
        <color indexed="64"/>
      </bottom>
      <diagonal/>
    </border>
    <border>
      <left style="thin">
        <color auto="1"/>
      </left>
      <right style="thin">
        <color auto="1"/>
      </right>
      <top style="hair">
        <color indexed="64"/>
      </top>
      <bottom style="thick">
        <color auto="1"/>
      </bottom>
      <diagonal/>
    </border>
    <border>
      <left style="thin">
        <color indexed="64"/>
      </left>
      <right style="medium">
        <color indexed="64"/>
      </right>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style="medium">
        <color indexed="64"/>
      </right>
      <top style="double">
        <color indexed="64"/>
      </top>
      <bottom style="dotted">
        <color auto="1"/>
      </bottom>
      <diagonal/>
    </border>
    <border>
      <left/>
      <right style="thick">
        <color auto="1"/>
      </right>
      <top style="thin">
        <color auto="1"/>
      </top>
      <bottom style="thick">
        <color auto="1"/>
      </bottom>
      <diagonal/>
    </border>
    <border>
      <left style="dotted">
        <color auto="1"/>
      </left>
      <right/>
      <top/>
      <bottom style="dotted">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top/>
      <bottom style="dotted">
        <color indexed="64"/>
      </bottom>
      <diagonal/>
    </border>
    <border>
      <left style="medium">
        <color auto="1"/>
      </left>
      <right/>
      <top style="thick">
        <color indexed="64"/>
      </top>
      <bottom/>
      <diagonal/>
    </border>
    <border>
      <left/>
      <right/>
      <top style="medium">
        <color indexed="64"/>
      </top>
      <bottom style="dotted">
        <color indexed="64"/>
      </bottom>
      <diagonal/>
    </border>
    <border>
      <left style="thin">
        <color indexed="64"/>
      </left>
      <right style="medium">
        <color indexed="64"/>
      </right>
      <top style="dotted">
        <color indexed="64"/>
      </top>
      <bottom/>
      <diagonal/>
    </border>
    <border>
      <left style="medium">
        <color indexed="64"/>
      </left>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top style="double">
        <color indexed="64"/>
      </top>
      <bottom style="dotted">
        <color auto="1"/>
      </bottom>
      <diagonal/>
    </border>
    <border>
      <left/>
      <right/>
      <top style="double">
        <color indexed="64"/>
      </top>
      <bottom style="dotted">
        <color auto="1"/>
      </bottom>
      <diagonal/>
    </border>
    <border diagonalDown="1">
      <left/>
      <right/>
      <top style="double">
        <color indexed="64"/>
      </top>
      <bottom style="dotted">
        <color auto="1"/>
      </bottom>
      <diagonal style="hair">
        <color indexed="64"/>
      </diagonal>
    </border>
    <border diagonalDown="1">
      <left/>
      <right/>
      <top/>
      <bottom/>
      <diagonal style="hair">
        <color auto="1"/>
      </diagonal>
    </border>
    <border diagonalDown="1">
      <left/>
      <right/>
      <top style="dotted">
        <color auto="1"/>
      </top>
      <bottom style="dotted">
        <color auto="1"/>
      </bottom>
      <diagonal style="hair">
        <color auto="1"/>
      </diagonal>
    </border>
    <border diagonalDown="1">
      <left/>
      <right/>
      <top style="dotted">
        <color indexed="64"/>
      </top>
      <bottom style="medium">
        <color indexed="64"/>
      </bottom>
      <diagonal style="hair">
        <color auto="1"/>
      </diagonal>
    </border>
    <border diagonalDown="1">
      <left/>
      <right/>
      <top/>
      <bottom style="dotted">
        <color auto="1"/>
      </bottom>
      <diagonal style="hair">
        <color auto="1"/>
      </diagonal>
    </border>
    <border diagonalDown="1">
      <left/>
      <right/>
      <top style="medium">
        <color indexed="64"/>
      </top>
      <bottom style="dotted">
        <color indexed="64"/>
      </bottom>
      <diagonal style="hair">
        <color auto="1"/>
      </diagonal>
    </border>
    <border>
      <left/>
      <right/>
      <top/>
      <bottom style="thick">
        <color rgb="FFFF0000"/>
      </bottom>
      <diagonal/>
    </border>
    <border>
      <left style="medium">
        <color indexed="64"/>
      </left>
      <right style="medium">
        <color indexed="64"/>
      </right>
      <top/>
      <bottom style="dotted">
        <color indexed="64"/>
      </bottom>
      <diagonal/>
    </border>
    <border>
      <left style="medium">
        <color indexed="64"/>
      </left>
      <right style="medium">
        <color indexed="64"/>
      </right>
      <top style="double">
        <color indexed="64"/>
      </top>
      <bottom style="dotted">
        <color indexed="64"/>
      </bottom>
      <diagonal/>
    </border>
    <border>
      <left style="medium">
        <color indexed="64"/>
      </left>
      <right style="thick">
        <color indexed="64"/>
      </right>
      <top style="medium">
        <color indexed="64"/>
      </top>
      <bottom style="dotted">
        <color indexed="64"/>
      </bottom>
      <diagonal/>
    </border>
    <border>
      <left style="medium">
        <color indexed="64"/>
      </left>
      <right style="thick">
        <color indexed="64"/>
      </right>
      <top style="dotted">
        <color indexed="64"/>
      </top>
      <bottom style="dotted">
        <color indexed="64"/>
      </bottom>
      <diagonal/>
    </border>
    <border>
      <left style="medium">
        <color indexed="64"/>
      </left>
      <right style="thick">
        <color indexed="64"/>
      </right>
      <top style="dotted">
        <color indexed="64"/>
      </top>
      <bottom style="medium">
        <color indexed="64"/>
      </bottom>
      <diagonal/>
    </border>
    <border>
      <left style="thick">
        <color indexed="64"/>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indexed="64"/>
      </left>
      <right style="medium">
        <color indexed="64"/>
      </right>
      <top style="thick">
        <color indexed="64"/>
      </top>
      <bottom style="double">
        <color indexed="64"/>
      </bottom>
      <diagonal/>
    </border>
    <border>
      <left style="medium">
        <color auto="1"/>
      </left>
      <right/>
      <top style="thick">
        <color indexed="64"/>
      </top>
      <bottom style="double">
        <color indexed="64"/>
      </bottom>
      <diagonal/>
    </border>
    <border>
      <left/>
      <right/>
      <top style="thick">
        <color indexed="64"/>
      </top>
      <bottom style="double">
        <color indexed="64"/>
      </bottom>
      <diagonal/>
    </border>
    <border>
      <left style="medium">
        <color indexed="64"/>
      </left>
      <right style="medium">
        <color indexed="64"/>
      </right>
      <top style="thick">
        <color indexed="64"/>
      </top>
      <bottom style="double">
        <color indexed="64"/>
      </bottom>
      <diagonal/>
    </border>
    <border>
      <left/>
      <right style="thick">
        <color indexed="64"/>
      </right>
      <top style="thick">
        <color indexed="64"/>
      </top>
      <bottom style="double">
        <color indexed="64"/>
      </bottom>
      <diagonal/>
    </border>
    <border>
      <left style="thick">
        <color indexed="64"/>
      </left>
      <right style="thin">
        <color indexed="64"/>
      </right>
      <top style="double">
        <color indexed="64"/>
      </top>
      <bottom/>
      <diagonal/>
    </border>
    <border>
      <left/>
      <right style="thick">
        <color indexed="64"/>
      </right>
      <top style="double">
        <color indexed="64"/>
      </top>
      <bottom style="dotted">
        <color auto="1"/>
      </bottom>
      <diagonal/>
    </border>
    <border>
      <left style="thick">
        <color indexed="64"/>
      </left>
      <right style="thin">
        <color indexed="64"/>
      </right>
      <top style="medium">
        <color indexed="64"/>
      </top>
      <bottom/>
      <diagonal/>
    </border>
    <border>
      <left style="thick">
        <color indexed="64"/>
      </left>
      <right style="thin">
        <color indexed="64"/>
      </right>
      <top/>
      <bottom style="medium">
        <color indexed="64"/>
      </bottom>
      <diagonal/>
    </border>
    <border>
      <left style="thin">
        <color indexed="64"/>
      </left>
      <right style="thin">
        <color indexed="64"/>
      </right>
      <top style="dotted">
        <color indexed="64"/>
      </top>
      <bottom style="thick">
        <color indexed="64"/>
      </bottom>
      <diagonal/>
    </border>
    <border>
      <left style="thin">
        <color indexed="64"/>
      </left>
      <right style="medium">
        <color indexed="64"/>
      </right>
      <top style="dotted">
        <color indexed="64"/>
      </top>
      <bottom style="thick">
        <color indexed="64"/>
      </bottom>
      <diagonal/>
    </border>
    <border>
      <left style="medium">
        <color indexed="64"/>
      </left>
      <right/>
      <top style="dotted">
        <color indexed="64"/>
      </top>
      <bottom style="thick">
        <color indexed="64"/>
      </bottom>
      <diagonal/>
    </border>
    <border diagonalDown="1">
      <left/>
      <right/>
      <top style="dotted">
        <color indexed="64"/>
      </top>
      <bottom style="thick">
        <color indexed="64"/>
      </bottom>
      <diagonal style="hair">
        <color auto="1"/>
      </diagonal>
    </border>
    <border>
      <left/>
      <right/>
      <top style="dotted">
        <color indexed="64"/>
      </top>
      <bottom style="thick">
        <color indexed="64"/>
      </bottom>
      <diagonal/>
    </border>
    <border>
      <left style="medium">
        <color indexed="64"/>
      </left>
      <right style="medium">
        <color indexed="64"/>
      </right>
      <top style="dotted">
        <color indexed="64"/>
      </top>
      <bottom style="thick">
        <color indexed="64"/>
      </bottom>
      <diagonal/>
    </border>
    <border>
      <left style="medium">
        <color indexed="64"/>
      </left>
      <right style="thick">
        <color indexed="64"/>
      </right>
      <top style="dotted">
        <color indexed="64"/>
      </top>
      <bottom style="thick">
        <color indexed="64"/>
      </bottom>
      <diagonal/>
    </border>
  </borders>
  <cellStyleXfs count="2">
    <xf numFmtId="0" fontId="0" fillId="0" borderId="0">
      <alignment vertical="center"/>
    </xf>
    <xf numFmtId="0" fontId="33" fillId="0" borderId="0"/>
  </cellStyleXfs>
  <cellXfs count="1323">
    <xf numFmtId="0" fontId="0" fillId="0" borderId="0" xfId="0">
      <alignment vertical="center"/>
    </xf>
    <xf numFmtId="0" fontId="3" fillId="0" borderId="0" xfId="0" applyFont="1">
      <alignment vertical="center"/>
    </xf>
    <xf numFmtId="0" fontId="4" fillId="0" borderId="0" xfId="0" applyFont="1">
      <alignment vertical="center"/>
    </xf>
    <xf numFmtId="0" fontId="3" fillId="0" borderId="18" xfId="0" applyFont="1" applyBorder="1">
      <alignment vertical="center"/>
    </xf>
    <xf numFmtId="0" fontId="8" fillId="0" borderId="0" xfId="0" applyFont="1" applyAlignment="1">
      <alignment horizontal="center" vertical="center" textRotation="255"/>
    </xf>
    <xf numFmtId="0" fontId="8" fillId="0" borderId="16" xfId="0" applyFont="1" applyBorder="1">
      <alignment vertical="center"/>
    </xf>
    <xf numFmtId="0" fontId="8" fillId="0" borderId="17" xfId="0" applyFont="1" applyBorder="1">
      <alignment vertical="center"/>
    </xf>
    <xf numFmtId="0" fontId="8" fillId="0" borderId="22" xfId="0" applyFont="1" applyBorder="1" applyAlignment="1">
      <alignment horizontal="center" vertical="center"/>
    </xf>
    <xf numFmtId="0" fontId="8" fillId="0" borderId="19" xfId="0" applyFont="1" applyBorder="1">
      <alignment vertical="center"/>
    </xf>
    <xf numFmtId="0" fontId="8" fillId="0" borderId="18" xfId="0" applyFont="1" applyBorder="1">
      <alignment vertical="center"/>
    </xf>
    <xf numFmtId="0" fontId="8" fillId="0" borderId="14" xfId="0" applyFont="1" applyBorder="1">
      <alignment vertical="center"/>
    </xf>
    <xf numFmtId="0" fontId="8" fillId="0" borderId="15"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21" xfId="0" applyFont="1" applyBorder="1">
      <alignment vertical="center"/>
    </xf>
    <xf numFmtId="0" fontId="8" fillId="0" borderId="22" xfId="0" applyFont="1" applyBorder="1">
      <alignment vertical="center"/>
    </xf>
    <xf numFmtId="0" fontId="8" fillId="0" borderId="3" xfId="0" applyFont="1" applyBorder="1">
      <alignment vertical="center"/>
    </xf>
    <xf numFmtId="0" fontId="8" fillId="0" borderId="0" xfId="0" applyFont="1">
      <alignment vertical="center"/>
    </xf>
    <xf numFmtId="0" fontId="8" fillId="0" borderId="20" xfId="0" applyFont="1" applyBorder="1">
      <alignment vertical="center"/>
    </xf>
    <xf numFmtId="0" fontId="8" fillId="0" borderId="11" xfId="0" applyFont="1" applyBorder="1">
      <alignment vertical="center"/>
    </xf>
    <xf numFmtId="0" fontId="8" fillId="0" borderId="12" xfId="0" applyFont="1" applyBorder="1">
      <alignment vertical="center"/>
    </xf>
    <xf numFmtId="0" fontId="3" fillId="3" borderId="13" xfId="0" applyFont="1" applyFill="1" applyBorder="1" applyAlignment="1">
      <alignment horizontal="center" vertical="center" shrinkToFit="1"/>
    </xf>
    <xf numFmtId="0" fontId="3" fillId="0" borderId="0" xfId="0" applyFont="1" applyAlignment="1"/>
    <xf numFmtId="0" fontId="4" fillId="0" borderId="0" xfId="0" applyFont="1" applyAlignment="1"/>
    <xf numFmtId="0" fontId="3" fillId="0" borderId="0" xfId="0" applyFont="1" applyAlignment="1">
      <alignment vertical="center" wrapText="1"/>
    </xf>
    <xf numFmtId="0" fontId="18" fillId="0" borderId="0" xfId="0" applyFont="1">
      <alignment vertical="center"/>
    </xf>
    <xf numFmtId="0" fontId="22" fillId="2" borderId="0" xfId="0" applyFont="1" applyFill="1">
      <alignment vertical="center"/>
    </xf>
    <xf numFmtId="0" fontId="23" fillId="2" borderId="0" xfId="0" applyFont="1" applyFill="1">
      <alignment vertical="center"/>
    </xf>
    <xf numFmtId="0" fontId="16" fillId="0" borderId="0" xfId="0" applyFont="1">
      <alignment vertical="center"/>
    </xf>
    <xf numFmtId="0" fontId="23" fillId="0" borderId="0" xfId="0" applyFont="1">
      <alignment vertical="center"/>
    </xf>
    <xf numFmtId="0" fontId="24" fillId="0" borderId="0" xfId="0" applyFont="1" applyAlignment="1">
      <alignment horizontal="center" vertical="center"/>
    </xf>
    <xf numFmtId="0" fontId="25" fillId="0" borderId="0" xfId="0" applyFont="1">
      <alignment vertical="center"/>
    </xf>
    <xf numFmtId="0" fontId="27" fillId="0" borderId="0" xfId="0" applyFont="1">
      <alignment vertical="center"/>
    </xf>
    <xf numFmtId="0" fontId="29" fillId="0" borderId="0" xfId="0" applyFont="1">
      <alignment vertical="center"/>
    </xf>
    <xf numFmtId="0" fontId="34" fillId="0" borderId="0" xfId="1" applyFont="1" applyAlignment="1">
      <alignment vertical="center"/>
    </xf>
    <xf numFmtId="0" fontId="26" fillId="0" borderId="20" xfId="1" applyFont="1" applyBorder="1" applyAlignment="1">
      <alignment horizontal="left" vertical="center"/>
    </xf>
    <xf numFmtId="0" fontId="25" fillId="0" borderId="0" xfId="1" applyFont="1" applyAlignment="1">
      <alignment vertical="center"/>
    </xf>
    <xf numFmtId="0" fontId="23" fillId="0" borderId="0" xfId="1" applyFont="1" applyAlignment="1">
      <alignment vertical="center"/>
    </xf>
    <xf numFmtId="57" fontId="23" fillId="0" borderId="0" xfId="1" applyNumberFormat="1" applyFont="1" applyAlignment="1">
      <alignment vertical="center"/>
    </xf>
    <xf numFmtId="0" fontId="37" fillId="0" borderId="0" xfId="1" applyFont="1" applyAlignment="1">
      <alignment vertical="center"/>
    </xf>
    <xf numFmtId="0" fontId="40" fillId="0" borderId="0" xfId="1" applyFont="1" applyAlignment="1">
      <alignment vertical="center"/>
    </xf>
    <xf numFmtId="0" fontId="36" fillId="0" borderId="0" xfId="1" applyFont="1" applyAlignment="1">
      <alignment vertical="center"/>
    </xf>
    <xf numFmtId="0" fontId="23" fillId="0" borderId="0" xfId="1" applyFont="1" applyAlignment="1">
      <alignment horizontal="left" vertical="center"/>
    </xf>
    <xf numFmtId="0" fontId="36" fillId="0" borderId="0" xfId="1" applyFont="1" applyAlignment="1">
      <alignment vertical="center" wrapText="1"/>
    </xf>
    <xf numFmtId="0" fontId="34" fillId="0" borderId="0" xfId="1" applyFont="1" applyAlignment="1">
      <alignment vertical="center" shrinkToFit="1"/>
    </xf>
    <xf numFmtId="0" fontId="36" fillId="0" borderId="0" xfId="1" applyFont="1" applyAlignment="1">
      <alignment horizontal="center" vertical="center" wrapText="1"/>
    </xf>
    <xf numFmtId="0" fontId="34" fillId="0" borderId="0" xfId="1" applyFont="1" applyAlignment="1">
      <alignment vertical="center" wrapText="1"/>
    </xf>
    <xf numFmtId="0" fontId="40" fillId="0" borderId="0" xfId="1" applyFont="1" applyAlignment="1">
      <alignment vertical="center" wrapText="1"/>
    </xf>
    <xf numFmtId="0" fontId="23" fillId="0" borderId="0" xfId="1" applyFont="1" applyAlignment="1">
      <alignment vertical="center" shrinkToFit="1"/>
    </xf>
    <xf numFmtId="0" fontId="41" fillId="0" borderId="0" xfId="1" applyFont="1" applyAlignment="1">
      <alignment vertical="center" wrapText="1"/>
    </xf>
    <xf numFmtId="0" fontId="40" fillId="0" borderId="4" xfId="1" applyFont="1" applyBorder="1" applyAlignment="1">
      <alignment horizontal="left" vertical="center" shrinkToFit="1"/>
    </xf>
    <xf numFmtId="0" fontId="40" fillId="0" borderId="56" xfId="1" applyFont="1" applyBorder="1" applyAlignment="1">
      <alignment horizontal="left" vertical="center" shrinkToFit="1"/>
    </xf>
    <xf numFmtId="0" fontId="40" fillId="0" borderId="0" xfId="1" applyFont="1" applyAlignment="1">
      <alignment vertical="center" shrinkToFit="1"/>
    </xf>
    <xf numFmtId="49" fontId="23" fillId="0" borderId="0" xfId="1" applyNumberFormat="1" applyFont="1" applyAlignment="1">
      <alignment vertical="center" shrinkToFit="1"/>
    </xf>
    <xf numFmtId="49" fontId="23" fillId="0" borderId="0" xfId="1" applyNumberFormat="1" applyFont="1" applyAlignment="1">
      <alignment horizontal="left" vertical="center" shrinkToFit="1"/>
    </xf>
    <xf numFmtId="0" fontId="23" fillId="0" borderId="0" xfId="1" applyFont="1" applyAlignment="1">
      <alignment vertical="center" wrapText="1"/>
    </xf>
    <xf numFmtId="0" fontId="42" fillId="0" borderId="0" xfId="1" applyFont="1" applyAlignment="1">
      <alignment vertical="center" wrapText="1"/>
    </xf>
    <xf numFmtId="0" fontId="42" fillId="0" borderId="0" xfId="1" applyFont="1" applyAlignment="1">
      <alignment horizontal="center" vertical="center" wrapText="1"/>
    </xf>
    <xf numFmtId="0" fontId="34" fillId="0" borderId="0" xfId="1" applyFont="1" applyAlignment="1">
      <alignment horizontal="center" vertical="center" wrapText="1"/>
    </xf>
    <xf numFmtId="0" fontId="23" fillId="0" borderId="0" xfId="0" applyFont="1" applyAlignment="1">
      <alignment horizontal="center" vertical="center"/>
    </xf>
    <xf numFmtId="0" fontId="23" fillId="0" borderId="0" xfId="0" applyFont="1" applyAlignment="1">
      <alignment vertical="center" wrapText="1"/>
    </xf>
    <xf numFmtId="0" fontId="23" fillId="0" borderId="19" xfId="0" applyFont="1" applyBorder="1">
      <alignment vertical="center"/>
    </xf>
    <xf numFmtId="0" fontId="23" fillId="0" borderId="18" xfId="0" applyFont="1" applyBorder="1">
      <alignment vertical="center"/>
    </xf>
    <xf numFmtId="0" fontId="23" fillId="0" borderId="5" xfId="0" applyFont="1" applyBorder="1">
      <alignment vertical="center"/>
    </xf>
    <xf numFmtId="0" fontId="26" fillId="0" borderId="0" xfId="0" applyFont="1" applyAlignment="1">
      <alignment horizontal="left" vertical="center"/>
    </xf>
    <xf numFmtId="0" fontId="3" fillId="0" borderId="42" xfId="0" applyFont="1" applyBorder="1" applyAlignment="1">
      <alignment horizontal="left" vertical="center"/>
    </xf>
    <xf numFmtId="0" fontId="3" fillId="0" borderId="42" xfId="0" applyFont="1" applyBorder="1" applyAlignment="1">
      <alignment wrapText="1"/>
    </xf>
    <xf numFmtId="0" fontId="3" fillId="0" borderId="45" xfId="0" applyFont="1" applyBorder="1" applyAlignment="1">
      <alignment horizontal="left" vertical="center"/>
    </xf>
    <xf numFmtId="0" fontId="3" fillId="0" borderId="45" xfId="0" applyFont="1" applyBorder="1" applyAlignment="1">
      <alignment vertical="center" wrapText="1"/>
    </xf>
    <xf numFmtId="0" fontId="43" fillId="0" borderId="45" xfId="0" applyFont="1" applyBorder="1" applyAlignment="1">
      <alignment vertical="center" wrapText="1"/>
    </xf>
    <xf numFmtId="0" fontId="34" fillId="0" borderId="52" xfId="1" applyFont="1" applyBorder="1" applyAlignment="1">
      <alignment vertical="center" shrinkToFit="1"/>
    </xf>
    <xf numFmtId="0" fontId="34" fillId="0" borderId="0" xfId="1" applyFont="1" applyAlignment="1">
      <alignment horizontal="center" vertical="center"/>
    </xf>
    <xf numFmtId="0" fontId="34" fillId="0" borderId="45" xfId="1" applyFont="1" applyBorder="1" applyAlignment="1">
      <alignment vertical="center" shrinkToFit="1"/>
    </xf>
    <xf numFmtId="0" fontId="34" fillId="0" borderId="45" xfId="1" applyFont="1" applyBorder="1" applyAlignment="1">
      <alignment vertical="center"/>
    </xf>
    <xf numFmtId="0" fontId="34" fillId="0" borderId="0" xfId="1" applyFont="1" applyAlignment="1">
      <alignment horizontal="left" vertical="center"/>
    </xf>
    <xf numFmtId="0" fontId="34" fillId="0" borderId="46" xfId="1" applyFont="1" applyBorder="1" applyAlignment="1">
      <alignment horizontal="left" vertical="center"/>
    </xf>
    <xf numFmtId="0" fontId="34" fillId="0" borderId="67" xfId="1" applyFont="1" applyBorder="1" applyAlignment="1">
      <alignment vertical="center"/>
    </xf>
    <xf numFmtId="0" fontId="34" fillId="0" borderId="52" xfId="1" applyFont="1" applyBorder="1" applyAlignment="1">
      <alignment vertical="center"/>
    </xf>
    <xf numFmtId="0" fontId="34" fillId="0" borderId="83" xfId="1" applyFont="1" applyBorder="1" applyAlignment="1">
      <alignment horizontal="left" vertical="center"/>
    </xf>
    <xf numFmtId="0" fontId="34" fillId="0" borderId="105" xfId="1" applyFont="1" applyBorder="1" applyAlignment="1">
      <alignment horizontal="right" vertical="center"/>
    </xf>
    <xf numFmtId="0" fontId="26" fillId="0" borderId="0" xfId="1" applyFont="1" applyAlignment="1">
      <alignment horizontal="left" vertical="center"/>
    </xf>
    <xf numFmtId="0" fontId="36" fillId="0" borderId="0" xfId="1" applyFont="1" applyAlignment="1">
      <alignment horizontal="left" vertical="center"/>
    </xf>
    <xf numFmtId="0" fontId="40" fillId="0" borderId="0" xfId="1" applyFont="1" applyAlignment="1">
      <alignment horizontal="left" vertical="center"/>
    </xf>
    <xf numFmtId="0" fontId="26" fillId="0" borderId="67" xfId="0" applyFont="1" applyBorder="1" applyAlignment="1">
      <alignment horizontal="left" vertical="center"/>
    </xf>
    <xf numFmtId="0" fontId="34" fillId="0" borderId="0" xfId="1" applyFont="1" applyAlignment="1">
      <alignment horizontal="right" vertical="center"/>
    </xf>
    <xf numFmtId="0" fontId="36" fillId="0" borderId="45" xfId="1" applyFont="1" applyBorder="1" applyAlignment="1">
      <alignment vertical="center"/>
    </xf>
    <xf numFmtId="0" fontId="34" fillId="0" borderId="46" xfId="1" applyFont="1" applyBorder="1" applyAlignment="1">
      <alignment vertical="center" shrinkToFit="1"/>
    </xf>
    <xf numFmtId="0" fontId="34" fillId="0" borderId="2" xfId="1" applyFont="1" applyBorder="1" applyAlignment="1">
      <alignment vertical="center"/>
    </xf>
    <xf numFmtId="0" fontId="26" fillId="0" borderId="3" xfId="0" applyFont="1" applyBorder="1" applyAlignment="1">
      <alignment horizontal="left" vertical="center"/>
    </xf>
    <xf numFmtId="0" fontId="34" fillId="0" borderId="3" xfId="1" applyFont="1" applyBorder="1" applyAlignment="1">
      <alignment vertical="center"/>
    </xf>
    <xf numFmtId="0" fontId="34" fillId="0" borderId="87" xfId="1" applyFont="1" applyBorder="1" applyAlignment="1">
      <alignment vertical="center"/>
    </xf>
    <xf numFmtId="0" fontId="41" fillId="0" borderId="0" xfId="1" applyFont="1" applyAlignment="1">
      <alignment vertical="center" shrinkToFit="1"/>
    </xf>
    <xf numFmtId="0" fontId="34" fillId="0" borderId="110" xfId="1" applyFont="1" applyBorder="1" applyAlignment="1">
      <alignment horizontal="left" vertical="center"/>
    </xf>
    <xf numFmtId="0" fontId="34" fillId="0" borderId="109" xfId="1" applyFont="1" applyBorder="1" applyAlignment="1">
      <alignment horizontal="left" vertical="center" shrinkToFit="1"/>
    </xf>
    <xf numFmtId="0" fontId="34" fillId="0" borderId="109" xfId="1" applyFont="1" applyBorder="1" applyAlignment="1">
      <alignment horizontal="left" vertical="center"/>
    </xf>
    <xf numFmtId="0" fontId="34" fillId="0" borderId="54" xfId="1" applyFont="1" applyBorder="1" applyAlignment="1">
      <alignment horizontal="left" vertical="center"/>
    </xf>
    <xf numFmtId="0" fontId="40" fillId="0" borderId="0" xfId="1" applyFont="1" applyAlignment="1">
      <alignment horizontal="left" vertical="center" textRotation="255"/>
    </xf>
    <xf numFmtId="0" fontId="40" fillId="0" borderId="64" xfId="1" applyFont="1" applyBorder="1" applyAlignment="1">
      <alignment horizontal="left" vertical="center"/>
    </xf>
    <xf numFmtId="0" fontId="40" fillId="0" borderId="64" xfId="1" applyFont="1" applyBorder="1" applyAlignment="1">
      <alignment horizontal="left" vertical="center" textRotation="255"/>
    </xf>
    <xf numFmtId="0" fontId="8" fillId="0" borderId="15" xfId="0" applyFont="1" applyBorder="1" applyAlignment="1">
      <alignment horizontal="center" vertical="center"/>
    </xf>
    <xf numFmtId="0" fontId="21" fillId="0" borderId="0" xfId="0" applyFont="1" applyAlignment="1">
      <alignment horizontal="center" vertical="center"/>
    </xf>
    <xf numFmtId="0" fontId="12" fillId="0" borderId="35" xfId="0" applyFont="1" applyBorder="1" applyAlignment="1">
      <alignment horizontal="left" vertical="center" wrapText="1"/>
    </xf>
    <xf numFmtId="0" fontId="36" fillId="0" borderId="57" xfId="1" applyFont="1" applyBorder="1" applyAlignment="1">
      <alignment vertical="center"/>
    </xf>
    <xf numFmtId="0" fontId="36" fillId="0" borderId="7" xfId="1" applyFont="1" applyBorder="1" applyAlignment="1">
      <alignment vertical="center"/>
    </xf>
    <xf numFmtId="0" fontId="36" fillId="0" borderId="59" xfId="1" applyFont="1" applyBorder="1" applyAlignment="1">
      <alignment vertical="center"/>
    </xf>
    <xf numFmtId="0" fontId="40" fillId="0" borderId="3" xfId="1" applyFont="1" applyBorder="1" applyAlignment="1">
      <alignment vertical="center" shrinkToFit="1"/>
    </xf>
    <xf numFmtId="0" fontId="36" fillId="0" borderId="52" xfId="1" applyFont="1" applyBorder="1" applyAlignment="1">
      <alignment vertical="center"/>
    </xf>
    <xf numFmtId="0" fontId="36" fillId="0" borderId="116" xfId="1" applyFont="1" applyBorder="1" applyAlignment="1">
      <alignment vertical="center"/>
    </xf>
    <xf numFmtId="0" fontId="40" fillId="0" borderId="51" xfId="1" applyFont="1" applyBorder="1" applyAlignment="1">
      <alignment vertical="center" shrinkToFit="1"/>
    </xf>
    <xf numFmtId="0" fontId="34" fillId="0" borderId="72" xfId="1" applyFont="1" applyBorder="1"/>
    <xf numFmtId="0" fontId="34" fillId="0" borderId="42" xfId="1" applyFont="1" applyBorder="1"/>
    <xf numFmtId="0" fontId="34" fillId="0" borderId="43" xfId="1" applyFont="1" applyBorder="1"/>
    <xf numFmtId="0" fontId="40" fillId="0" borderId="19" xfId="1" applyFont="1" applyBorder="1" applyAlignment="1">
      <alignment horizontal="left" vertical="center"/>
    </xf>
    <xf numFmtId="0" fontId="40" fillId="0" borderId="18" xfId="1" applyFont="1" applyBorder="1" applyAlignment="1">
      <alignment horizontal="left" vertical="center"/>
    </xf>
    <xf numFmtId="0" fontId="40" fillId="0" borderId="31" xfId="1" applyFont="1" applyBorder="1" applyAlignment="1">
      <alignment horizontal="left" vertical="center"/>
    </xf>
    <xf numFmtId="0" fontId="40" fillId="0" borderId="3" xfId="1" applyFont="1" applyBorder="1" applyAlignment="1">
      <alignment horizontal="left" vertical="center"/>
    </xf>
    <xf numFmtId="0" fontId="40" fillId="0" borderId="2" xfId="1" applyFont="1" applyBorder="1" applyAlignment="1">
      <alignment horizontal="left" vertical="center"/>
    </xf>
    <xf numFmtId="0" fontId="36" fillId="0" borderId="94" xfId="1" applyFont="1" applyBorder="1" applyAlignment="1">
      <alignment vertical="center" shrinkToFit="1"/>
    </xf>
    <xf numFmtId="0" fontId="40" fillId="0" borderId="92" xfId="1" applyFont="1" applyBorder="1" applyAlignment="1">
      <alignment vertical="center" shrinkToFit="1"/>
    </xf>
    <xf numFmtId="0" fontId="40" fillId="0" borderId="52" xfId="1" applyFont="1" applyBorder="1" applyAlignment="1">
      <alignment vertical="center" shrinkToFit="1"/>
    </xf>
    <xf numFmtId="0" fontId="40" fillId="0" borderId="52" xfId="1" applyFont="1" applyBorder="1" applyAlignment="1">
      <alignment horizontal="left" vertical="center"/>
    </xf>
    <xf numFmtId="0" fontId="40" fillId="0" borderId="122" xfId="1" applyFont="1" applyBorder="1" applyAlignment="1">
      <alignment horizontal="left" vertical="center"/>
    </xf>
    <xf numFmtId="0" fontId="40" fillId="0" borderId="45" xfId="1" applyFont="1" applyBorder="1" applyAlignment="1">
      <alignment vertical="center"/>
    </xf>
    <xf numFmtId="0" fontId="40" fillId="0" borderId="46" xfId="1" applyFont="1" applyBorder="1" applyAlignment="1">
      <alignment horizontal="right" vertical="center"/>
    </xf>
    <xf numFmtId="0" fontId="3" fillId="0" borderId="17" xfId="0" applyFont="1" applyBorder="1">
      <alignment vertical="center"/>
    </xf>
    <xf numFmtId="0" fontId="8" fillId="0" borderId="27" xfId="0" applyFont="1" applyBorder="1">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8" fillId="0" borderId="25" xfId="0" applyFont="1" applyBorder="1">
      <alignment vertical="center"/>
    </xf>
    <xf numFmtId="0" fontId="8" fillId="0" borderId="29" xfId="0" applyFont="1" applyBorder="1">
      <alignment vertical="center"/>
    </xf>
    <xf numFmtId="0" fontId="8" fillId="0" borderId="12" xfId="0" applyFont="1" applyBorder="1" applyAlignment="1">
      <alignment horizontal="center" vertical="center"/>
    </xf>
    <xf numFmtId="0" fontId="8" fillId="0" borderId="117" xfId="0" applyFont="1" applyBorder="1">
      <alignment vertical="center"/>
    </xf>
    <xf numFmtId="0" fontId="8" fillId="0" borderId="69" xfId="0" applyFont="1" applyBorder="1">
      <alignment vertical="center"/>
    </xf>
    <xf numFmtId="0" fontId="8" fillId="0" borderId="69" xfId="0" applyFont="1" applyBorder="1" applyAlignment="1">
      <alignment horizontal="center" vertical="center"/>
    </xf>
    <xf numFmtId="0" fontId="3" fillId="0" borderId="3" xfId="0" applyFont="1" applyBorder="1">
      <alignment vertical="center"/>
    </xf>
    <xf numFmtId="0" fontId="3" fillId="0" borderId="19" xfId="0" applyFont="1" applyBorder="1">
      <alignment vertical="center"/>
    </xf>
    <xf numFmtId="0" fontId="3" fillId="0" borderId="4" xfId="0" applyFont="1" applyBorder="1">
      <alignment vertical="center"/>
    </xf>
    <xf numFmtId="0" fontId="3" fillId="0" borderId="5" xfId="0" applyFont="1" applyBorder="1">
      <alignment vertical="center"/>
    </xf>
    <xf numFmtId="0" fontId="8" fillId="0" borderId="3"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8" fillId="0" borderId="3" xfId="0" applyFont="1" applyBorder="1" applyAlignment="1">
      <alignment horizontal="left" vertical="center" indent="1"/>
    </xf>
    <xf numFmtId="0" fontId="8" fillId="0" borderId="4" xfId="0" applyFont="1" applyBorder="1" applyAlignment="1">
      <alignment horizontal="left" vertical="center" indent="1"/>
    </xf>
    <xf numFmtId="0" fontId="8" fillId="0" borderId="3" xfId="0" applyFont="1" applyBorder="1" applyAlignment="1">
      <alignment horizontal="right" vertical="center"/>
    </xf>
    <xf numFmtId="0" fontId="8" fillId="0" borderId="31" xfId="0" applyFont="1" applyBorder="1">
      <alignment vertical="center"/>
    </xf>
    <xf numFmtId="0" fontId="8" fillId="0" borderId="0" xfId="0" applyFont="1" applyAlignment="1">
      <alignment horizontal="center" vertical="center" textRotation="255" shrinkToFit="1"/>
    </xf>
    <xf numFmtId="0" fontId="34" fillId="0" borderId="31" xfId="1" applyFont="1" applyBorder="1" applyAlignment="1">
      <alignment shrinkToFit="1"/>
    </xf>
    <xf numFmtId="0" fontId="8" fillId="0" borderId="70" xfId="0" applyFont="1" applyBorder="1">
      <alignment vertical="center"/>
    </xf>
    <xf numFmtId="0" fontId="8" fillId="0" borderId="26" xfId="0" applyFont="1" applyBorder="1">
      <alignment vertical="center"/>
    </xf>
    <xf numFmtId="0" fontId="8" fillId="0" borderId="139" xfId="0" applyFont="1" applyBorder="1">
      <alignment vertical="center"/>
    </xf>
    <xf numFmtId="0" fontId="8" fillId="0" borderId="140" xfId="0" applyFont="1" applyBorder="1">
      <alignment vertical="center"/>
    </xf>
    <xf numFmtId="0" fontId="8" fillId="0" borderId="26" xfId="0" applyFont="1" applyBorder="1" applyAlignment="1">
      <alignment horizontal="left" vertical="center"/>
    </xf>
    <xf numFmtId="0" fontId="8" fillId="0" borderId="127" xfId="0" applyFont="1" applyBorder="1">
      <alignment vertical="center"/>
    </xf>
    <xf numFmtId="0" fontId="8" fillId="0" borderId="15" xfId="0" applyFont="1" applyBorder="1" applyAlignment="1">
      <alignment horizontal="left" vertical="center"/>
    </xf>
    <xf numFmtId="0" fontId="8" fillId="0" borderId="125" xfId="0" applyFont="1" applyBorder="1">
      <alignment vertical="center"/>
    </xf>
    <xf numFmtId="0" fontId="8" fillId="0" borderId="22" xfId="0" applyFont="1" applyBorder="1" applyAlignment="1">
      <alignment horizontal="left" vertical="center"/>
    </xf>
    <xf numFmtId="0" fontId="8" fillId="0" borderId="124" xfId="0" applyFont="1" applyBorder="1">
      <alignment vertical="center"/>
    </xf>
    <xf numFmtId="0" fontId="8" fillId="0" borderId="22" xfId="0" applyFont="1" applyBorder="1" applyAlignment="1">
      <alignment horizontal="right" vertical="center"/>
    </xf>
    <xf numFmtId="0" fontId="8" fillId="0" borderId="105" xfId="0" applyFont="1" applyBorder="1">
      <alignment vertical="center"/>
    </xf>
    <xf numFmtId="0" fontId="8" fillId="0" borderId="52" xfId="0" applyFont="1" applyBorder="1">
      <alignment vertical="center"/>
    </xf>
    <xf numFmtId="0" fontId="46" fillId="0" borderId="0" xfId="0" applyFont="1">
      <alignment vertical="center"/>
    </xf>
    <xf numFmtId="0" fontId="26" fillId="0" borderId="18" xfId="1" applyFont="1" applyBorder="1" applyAlignment="1">
      <alignment vertical="center"/>
    </xf>
    <xf numFmtId="0" fontId="8" fillId="0" borderId="92" xfId="0" applyFont="1" applyBorder="1">
      <alignment vertical="center"/>
    </xf>
    <xf numFmtId="0" fontId="8" fillId="0" borderId="86" xfId="0" applyFont="1" applyBorder="1">
      <alignment vertical="center"/>
    </xf>
    <xf numFmtId="0" fontId="8" fillId="0" borderId="2" xfId="0" applyFont="1" applyBorder="1">
      <alignment vertical="center"/>
    </xf>
    <xf numFmtId="0" fontId="8" fillId="0" borderId="30" xfId="0" applyFont="1" applyBorder="1">
      <alignment vertical="center"/>
    </xf>
    <xf numFmtId="0" fontId="3" fillId="0" borderId="0" xfId="0" applyFont="1" applyAlignment="1">
      <alignment wrapText="1"/>
    </xf>
    <xf numFmtId="0" fontId="3" fillId="5" borderId="0" xfId="0" applyFont="1" applyFill="1" applyAlignment="1">
      <alignment wrapText="1"/>
    </xf>
    <xf numFmtId="0" fontId="3" fillId="5" borderId="0" xfId="0" applyFont="1" applyFill="1" applyAlignment="1">
      <alignment horizontal="left" wrapText="1" indent="1"/>
    </xf>
    <xf numFmtId="0" fontId="3" fillId="5" borderId="52" xfId="0" applyFont="1" applyFill="1" applyBorder="1" applyAlignment="1">
      <alignment wrapText="1"/>
    </xf>
    <xf numFmtId="0" fontId="12" fillId="0" borderId="33" xfId="0" applyFont="1" applyBorder="1" applyAlignment="1">
      <alignment horizontal="left" vertical="center" wrapText="1"/>
    </xf>
    <xf numFmtId="0" fontId="12" fillId="0" borderId="41" xfId="0" applyFont="1" applyBorder="1" applyAlignment="1">
      <alignment horizontal="left" vertical="center" wrapText="1"/>
    </xf>
    <xf numFmtId="0" fontId="3" fillId="5" borderId="0" xfId="0" applyFont="1" applyFill="1" applyAlignment="1"/>
    <xf numFmtId="0" fontId="8" fillId="5" borderId="0" xfId="0" applyFont="1" applyFill="1" applyAlignment="1">
      <alignment vertical="center" wrapText="1" shrinkToFit="1"/>
    </xf>
    <xf numFmtId="0" fontId="3" fillId="5" borderId="45" xfId="0" applyFont="1" applyFill="1" applyBorder="1" applyAlignment="1">
      <alignment vertical="center" wrapText="1"/>
    </xf>
    <xf numFmtId="0" fontId="3" fillId="5" borderId="46" xfId="0" applyFont="1" applyFill="1" applyBorder="1" applyAlignment="1">
      <alignment vertical="center" wrapText="1"/>
    </xf>
    <xf numFmtId="0" fontId="3" fillId="3" borderId="105" xfId="0" applyFont="1" applyFill="1" applyBorder="1" applyAlignment="1">
      <alignment horizontal="center" vertical="center"/>
    </xf>
    <xf numFmtId="0" fontId="23" fillId="5" borderId="72" xfId="0" applyFont="1" applyFill="1" applyBorder="1">
      <alignment vertical="center"/>
    </xf>
    <xf numFmtId="0" fontId="23" fillId="5" borderId="42" xfId="0" applyFont="1" applyFill="1" applyBorder="1">
      <alignment vertical="center"/>
    </xf>
    <xf numFmtId="0" fontId="23" fillId="5" borderId="43" xfId="0" applyFont="1" applyFill="1" applyBorder="1">
      <alignment vertical="center"/>
    </xf>
    <xf numFmtId="0" fontId="23" fillId="5" borderId="0" xfId="0" applyFont="1" applyFill="1">
      <alignment vertical="center"/>
    </xf>
    <xf numFmtId="0" fontId="23" fillId="5" borderId="52" xfId="0" applyFont="1" applyFill="1" applyBorder="1">
      <alignment vertical="center"/>
    </xf>
    <xf numFmtId="0" fontId="23" fillId="5" borderId="52" xfId="0" applyFont="1" applyFill="1" applyBorder="1" applyAlignment="1">
      <alignment vertical="center" wrapText="1"/>
    </xf>
    <xf numFmtId="0" fontId="23" fillId="5" borderId="5" xfId="0" applyFont="1" applyFill="1" applyBorder="1" applyAlignment="1">
      <alignment vertical="center" wrapText="1"/>
    </xf>
    <xf numFmtId="0" fontId="23" fillId="5" borderId="0" xfId="0" applyFont="1" applyFill="1" applyAlignment="1">
      <alignment horizontal="right" vertical="center" wrapText="1"/>
    </xf>
    <xf numFmtId="0" fontId="29" fillId="5" borderId="67" xfId="0" applyFont="1" applyFill="1" applyBorder="1" applyAlignment="1">
      <alignment horizontal="left" vertical="center"/>
    </xf>
    <xf numFmtId="0" fontId="47" fillId="5" borderId="0" xfId="0" applyFont="1" applyFill="1" applyAlignment="1" applyProtection="1">
      <alignment horizontal="center" vertical="center"/>
      <protection locked="0"/>
    </xf>
    <xf numFmtId="0" fontId="32" fillId="5" borderId="0" xfId="0" applyFont="1" applyFill="1" applyAlignment="1" applyProtection="1">
      <alignment horizontal="right" vertical="center"/>
      <protection locked="0"/>
    </xf>
    <xf numFmtId="0" fontId="29" fillId="5" borderId="162" xfId="0" applyFont="1" applyFill="1" applyBorder="1" applyAlignment="1" applyProtection="1">
      <alignment vertical="center" shrinkToFit="1"/>
      <protection locked="0"/>
    </xf>
    <xf numFmtId="0" fontId="29" fillId="5" borderId="163" xfId="0" applyFont="1" applyFill="1" applyBorder="1" applyAlignment="1" applyProtection="1">
      <alignment vertical="center" shrinkToFit="1"/>
      <protection locked="0"/>
    </xf>
    <xf numFmtId="0" fontId="29" fillId="5" borderId="164" xfId="0" applyFont="1" applyFill="1" applyBorder="1" applyAlignment="1" applyProtection="1">
      <alignment vertical="center" shrinkToFit="1"/>
      <protection locked="0"/>
    </xf>
    <xf numFmtId="0" fontId="29" fillId="5" borderId="165" xfId="0" applyFont="1" applyFill="1" applyBorder="1" applyAlignment="1" applyProtection="1">
      <alignment vertical="center" shrinkToFit="1"/>
      <protection locked="0"/>
    </xf>
    <xf numFmtId="0" fontId="29" fillId="5" borderId="166" xfId="0" applyFont="1" applyFill="1" applyBorder="1" applyAlignment="1" applyProtection="1">
      <alignment vertical="center" shrinkToFit="1"/>
      <protection locked="0"/>
    </xf>
    <xf numFmtId="0" fontId="29" fillId="5" borderId="167" xfId="0" applyFont="1" applyFill="1" applyBorder="1" applyAlignment="1" applyProtection="1">
      <alignment vertical="center" shrinkToFit="1"/>
      <protection locked="0"/>
    </xf>
    <xf numFmtId="0" fontId="29" fillId="5" borderId="168" xfId="0" applyFont="1" applyFill="1" applyBorder="1" applyAlignment="1" applyProtection="1">
      <alignment vertical="center" shrinkToFit="1"/>
      <protection locked="0"/>
    </xf>
    <xf numFmtId="0" fontId="29" fillId="5" borderId="169" xfId="0" applyFont="1" applyFill="1" applyBorder="1" applyAlignment="1" applyProtection="1">
      <alignment vertical="center" shrinkToFit="1"/>
      <protection locked="0"/>
    </xf>
    <xf numFmtId="0" fontId="29" fillId="5" borderId="170" xfId="0" applyFont="1" applyFill="1" applyBorder="1" applyAlignment="1" applyProtection="1">
      <alignment vertical="center" shrinkToFit="1"/>
      <protection locked="0"/>
    </xf>
    <xf numFmtId="0" fontId="29" fillId="5" borderId="171" xfId="0" applyFont="1" applyFill="1" applyBorder="1" applyAlignment="1" applyProtection="1">
      <alignment vertical="center" shrinkToFit="1"/>
      <protection locked="0"/>
    </xf>
    <xf numFmtId="0" fontId="29" fillId="5" borderId="172" xfId="0" applyFont="1" applyFill="1" applyBorder="1" applyAlignment="1" applyProtection="1">
      <alignment vertical="center" shrinkToFit="1"/>
      <protection locked="0"/>
    </xf>
    <xf numFmtId="0" fontId="29" fillId="5" borderId="173" xfId="0" applyFont="1" applyFill="1" applyBorder="1" applyAlignment="1" applyProtection="1">
      <alignment vertical="center" shrinkToFit="1"/>
      <protection locked="0"/>
    </xf>
    <xf numFmtId="0" fontId="34" fillId="0" borderId="0" xfId="1" applyFont="1" applyAlignment="1">
      <alignment horizontal="left" vertical="center" shrinkToFit="1"/>
    </xf>
    <xf numFmtId="0" fontId="34" fillId="0" borderId="45" xfId="1" applyFont="1" applyBorder="1" applyAlignment="1">
      <alignment horizontal="left" vertical="center"/>
    </xf>
    <xf numFmtId="0" fontId="34" fillId="0" borderId="180" xfId="1" applyFont="1" applyBorder="1" applyAlignment="1">
      <alignment vertical="center" shrinkToFit="1"/>
    </xf>
    <xf numFmtId="0" fontId="34" fillId="0" borderId="87" xfId="1" applyFont="1" applyBorder="1" applyAlignment="1">
      <alignment vertical="center" shrinkToFit="1"/>
    </xf>
    <xf numFmtId="0" fontId="40" fillId="0" borderId="117" xfId="1" applyFont="1" applyBorder="1" applyAlignment="1">
      <alignment horizontal="left" vertical="center" shrinkToFit="1"/>
    </xf>
    <xf numFmtId="0" fontId="40" fillId="0" borderId="183" xfId="1" applyFont="1" applyBorder="1" applyAlignment="1">
      <alignment horizontal="left" vertical="center" shrinkToFit="1"/>
    </xf>
    <xf numFmtId="0" fontId="34" fillId="0" borderId="2" xfId="1" applyFont="1" applyBorder="1" applyAlignment="1">
      <alignment vertical="center" shrinkToFit="1"/>
    </xf>
    <xf numFmtId="0" fontId="34" fillId="0" borderId="112" xfId="1" applyFont="1" applyBorder="1" applyAlignment="1">
      <alignment vertical="center" shrinkToFit="1"/>
    </xf>
    <xf numFmtId="0" fontId="34" fillId="0" borderId="187" xfId="1" applyFont="1" applyBorder="1" applyAlignment="1">
      <alignment vertical="center" shrinkToFit="1"/>
    </xf>
    <xf numFmtId="0" fontId="40" fillId="0" borderId="36" xfId="1" applyFont="1" applyBorder="1" applyAlignment="1">
      <alignment vertical="center"/>
    </xf>
    <xf numFmtId="0" fontId="34" fillId="0" borderId="37" xfId="1" applyFont="1" applyBorder="1" applyAlignment="1">
      <alignment vertical="center" shrinkToFit="1"/>
    </xf>
    <xf numFmtId="0" fontId="40" fillId="0" borderId="37" xfId="1" applyFont="1" applyBorder="1" applyAlignment="1">
      <alignment vertical="center"/>
    </xf>
    <xf numFmtId="0" fontId="40" fillId="0" borderId="41" xfId="1" applyFont="1" applyBorder="1" applyAlignment="1">
      <alignment vertical="center"/>
    </xf>
    <xf numFmtId="0" fontId="40" fillId="0" borderId="115" xfId="1" applyFont="1" applyBorder="1" applyAlignment="1">
      <alignment horizontal="right" vertical="center"/>
    </xf>
    <xf numFmtId="0" fontId="8" fillId="0" borderId="5" xfId="0" applyFont="1" applyBorder="1" applyAlignment="1">
      <alignment vertical="center" shrinkToFit="1"/>
    </xf>
    <xf numFmtId="0" fontId="8" fillId="0" borderId="24" xfId="0" applyFont="1" applyBorder="1">
      <alignment vertical="center"/>
    </xf>
    <xf numFmtId="0" fontId="8" fillId="0" borderId="125" xfId="0" applyFont="1" applyBorder="1" applyProtection="1">
      <alignment vertical="center"/>
      <protection locked="0"/>
    </xf>
    <xf numFmtId="0" fontId="3" fillId="0" borderId="25" xfId="0" applyFont="1" applyBorder="1">
      <alignment vertical="center"/>
    </xf>
    <xf numFmtId="0" fontId="3" fillId="0" borderId="30" xfId="0" applyFont="1" applyBorder="1">
      <alignment vertical="center"/>
    </xf>
    <xf numFmtId="0" fontId="23" fillId="5" borderId="5" xfId="0" applyFont="1" applyFill="1" applyBorder="1" applyProtection="1">
      <alignment vertical="center"/>
      <protection locked="0"/>
    </xf>
    <xf numFmtId="0" fontId="23" fillId="5" borderId="67" xfId="0" applyFont="1" applyFill="1" applyBorder="1" applyAlignment="1">
      <alignment vertical="center" shrinkToFit="1"/>
    </xf>
    <xf numFmtId="0" fontId="48" fillId="0" borderId="0" xfId="0" applyFont="1">
      <alignment vertical="center"/>
    </xf>
    <xf numFmtId="0" fontId="23" fillId="0" borderId="0" xfId="0" applyFont="1" applyAlignment="1">
      <alignment horizontal="left" vertical="center" wrapText="1"/>
    </xf>
    <xf numFmtId="0" fontId="50" fillId="0" borderId="0" xfId="0" applyFont="1" applyAlignment="1">
      <alignment vertical="center" wrapText="1"/>
    </xf>
    <xf numFmtId="0" fontId="29" fillId="0" borderId="19" xfId="0" applyFont="1" applyBorder="1">
      <alignment vertical="center"/>
    </xf>
    <xf numFmtId="0" fontId="23" fillId="0" borderId="31" xfId="0" applyFont="1" applyBorder="1">
      <alignment vertical="center"/>
    </xf>
    <xf numFmtId="0" fontId="23" fillId="0" borderId="3" xfId="0" applyFont="1" applyBorder="1">
      <alignment vertical="center"/>
    </xf>
    <xf numFmtId="0" fontId="23" fillId="0" borderId="19" xfId="0" applyFont="1" applyBorder="1" applyAlignment="1">
      <alignment horizontal="right" vertical="center"/>
    </xf>
    <xf numFmtId="0" fontId="29" fillId="0" borderId="18" xfId="0" applyFont="1" applyBorder="1">
      <alignment vertical="center"/>
    </xf>
    <xf numFmtId="0" fontId="23" fillId="0" borderId="2" xfId="0" applyFont="1" applyBorder="1">
      <alignment vertical="center"/>
    </xf>
    <xf numFmtId="0" fontId="23" fillId="0" borderId="3" xfId="0" applyFont="1" applyBorder="1" applyAlignment="1">
      <alignment horizontal="right" vertical="center"/>
    </xf>
    <xf numFmtId="0" fontId="23" fillId="0" borderId="4" xfId="0" applyFont="1" applyBorder="1" applyAlignment="1">
      <alignment horizontal="right" vertical="center"/>
    </xf>
    <xf numFmtId="0" fontId="29" fillId="0" borderId="5" xfId="0" applyFont="1" applyBorder="1">
      <alignment vertical="center"/>
    </xf>
    <xf numFmtId="0" fontId="23" fillId="0" borderId="30" xfId="0" applyFont="1" applyBorder="1">
      <alignment vertical="center"/>
    </xf>
    <xf numFmtId="0" fontId="23" fillId="0" borderId="0" xfId="0" applyFont="1" applyAlignment="1">
      <alignment horizontal="right" vertical="center"/>
    </xf>
    <xf numFmtId="0" fontId="28" fillId="0" borderId="0" xfId="0" applyFont="1" applyAlignment="1">
      <alignment horizontal="left" vertical="top"/>
    </xf>
    <xf numFmtId="0" fontId="28" fillId="0" borderId="2" xfId="0" applyFont="1" applyBorder="1" applyAlignment="1">
      <alignment horizontal="left" vertical="top"/>
    </xf>
    <xf numFmtId="0" fontId="29" fillId="0" borderId="3" xfId="0" applyFont="1" applyBorder="1">
      <alignment vertical="center"/>
    </xf>
    <xf numFmtId="0" fontId="32" fillId="0" borderId="0" xfId="0" applyFont="1">
      <alignment vertical="center"/>
    </xf>
    <xf numFmtId="0" fontId="23" fillId="0" borderId="4" xfId="0" applyFont="1" applyBorder="1">
      <alignment vertical="center"/>
    </xf>
    <xf numFmtId="0" fontId="36" fillId="0" borderId="5" xfId="0" applyFont="1" applyBorder="1" applyAlignment="1">
      <alignment horizontal="left" vertical="top" wrapText="1" indent="1"/>
    </xf>
    <xf numFmtId="0" fontId="28" fillId="0" borderId="5" xfId="0" applyFont="1" applyBorder="1" applyAlignment="1">
      <alignment horizontal="left" vertical="center"/>
    </xf>
    <xf numFmtId="0" fontId="28" fillId="0" borderId="30" xfId="0" applyFont="1" applyBorder="1" applyAlignment="1">
      <alignment horizontal="left" vertical="center"/>
    </xf>
    <xf numFmtId="0" fontId="34" fillId="0" borderId="0" xfId="0" applyFont="1" applyAlignment="1"/>
    <xf numFmtId="0" fontId="34" fillId="0" borderId="0" xfId="0" applyFont="1">
      <alignment vertical="center"/>
    </xf>
    <xf numFmtId="0" fontId="36" fillId="5" borderId="0" xfId="0" applyFont="1" applyFill="1" applyAlignment="1" applyProtection="1">
      <alignment horizontal="left" vertical="center"/>
      <protection locked="0"/>
    </xf>
    <xf numFmtId="0" fontId="36" fillId="5" borderId="7" xfId="0" applyFont="1" applyFill="1" applyBorder="1" applyAlignment="1" applyProtection="1">
      <alignment horizontal="left" vertical="center"/>
      <protection locked="0"/>
    </xf>
    <xf numFmtId="0" fontId="36" fillId="5" borderId="58" xfId="0" applyFont="1" applyFill="1" applyBorder="1" applyAlignment="1" applyProtection="1">
      <alignment horizontal="left" vertical="center"/>
      <protection locked="0"/>
    </xf>
    <xf numFmtId="0" fontId="36" fillId="5" borderId="3" xfId="0" applyFont="1" applyFill="1" applyBorder="1" applyAlignment="1" applyProtection="1">
      <alignment horizontal="left" vertical="center"/>
      <protection locked="0"/>
    </xf>
    <xf numFmtId="0" fontId="36" fillId="5" borderId="9" xfId="0" applyFont="1" applyFill="1" applyBorder="1" applyAlignment="1" applyProtection="1">
      <alignment horizontal="left" vertical="center"/>
      <protection locked="0"/>
    </xf>
    <xf numFmtId="0" fontId="26" fillId="5" borderId="3" xfId="0" applyFont="1" applyFill="1" applyBorder="1" applyAlignment="1" applyProtection="1">
      <alignment horizontal="left" vertical="center"/>
      <protection locked="0"/>
    </xf>
    <xf numFmtId="0" fontId="26" fillId="5" borderId="63" xfId="0" applyFont="1" applyFill="1" applyBorder="1" applyAlignment="1" applyProtection="1">
      <alignment horizontal="left" vertical="center"/>
      <protection locked="0"/>
    </xf>
    <xf numFmtId="0" fontId="26" fillId="5" borderId="0" xfId="0" applyFont="1" applyFill="1" applyAlignment="1" applyProtection="1">
      <alignment horizontal="left" vertical="center"/>
      <protection locked="0"/>
    </xf>
    <xf numFmtId="0" fontId="26" fillId="5" borderId="64" xfId="0" applyFont="1" applyFill="1" applyBorder="1" applyAlignment="1" applyProtection="1">
      <alignment horizontal="left" vertical="center"/>
      <protection locked="0"/>
    </xf>
    <xf numFmtId="0" fontId="26" fillId="5" borderId="67" xfId="0" applyFont="1" applyFill="1" applyBorder="1" applyAlignment="1" applyProtection="1">
      <alignment horizontal="left" vertical="center" shrinkToFit="1"/>
      <protection locked="0"/>
    </xf>
    <xf numFmtId="0" fontId="26" fillId="5" borderId="0" xfId="0" applyFont="1" applyFill="1" applyAlignment="1" applyProtection="1">
      <alignment horizontal="left" vertical="center" shrinkToFit="1"/>
      <protection locked="0"/>
    </xf>
    <xf numFmtId="0" fontId="26" fillId="0" borderId="0" xfId="1" applyFont="1" applyAlignment="1">
      <alignment vertical="center"/>
    </xf>
    <xf numFmtId="0" fontId="26" fillId="5" borderId="109" xfId="0" applyFont="1" applyFill="1" applyBorder="1" applyAlignment="1" applyProtection="1">
      <alignment horizontal="left" vertical="center"/>
      <protection locked="0"/>
    </xf>
    <xf numFmtId="0" fontId="29" fillId="0" borderId="0" xfId="0" applyFont="1" applyAlignment="1">
      <alignment horizontal="left" vertical="center" wrapText="1"/>
    </xf>
    <xf numFmtId="0" fontId="23" fillId="3" borderId="183" xfId="0" applyFont="1" applyFill="1" applyBorder="1">
      <alignment vertical="center"/>
    </xf>
    <xf numFmtId="0" fontId="23" fillId="3" borderId="69" xfId="0" applyFont="1" applyFill="1" applyBorder="1">
      <alignment vertical="center"/>
    </xf>
    <xf numFmtId="0" fontId="23" fillId="3" borderId="182" xfId="0" applyFont="1" applyFill="1" applyBorder="1">
      <alignment vertical="center"/>
    </xf>
    <xf numFmtId="0" fontId="23" fillId="3" borderId="51" xfId="0" applyFont="1" applyFill="1" applyBorder="1">
      <alignment vertical="center"/>
    </xf>
    <xf numFmtId="0" fontId="23" fillId="3" borderId="0" xfId="0" applyFont="1" applyFill="1">
      <alignment vertical="center"/>
    </xf>
    <xf numFmtId="0" fontId="23" fillId="3" borderId="57" xfId="0" applyFont="1" applyFill="1" applyBorder="1">
      <alignment vertical="center"/>
    </xf>
    <xf numFmtId="0" fontId="23" fillId="3" borderId="19" xfId="0" applyFont="1" applyFill="1" applyBorder="1">
      <alignment vertical="center"/>
    </xf>
    <xf numFmtId="0" fontId="23" fillId="3" borderId="18" xfId="0" applyFont="1" applyFill="1" applyBorder="1">
      <alignment vertical="center"/>
    </xf>
    <xf numFmtId="0" fontId="23" fillId="3" borderId="31" xfId="0" applyFont="1" applyFill="1" applyBorder="1">
      <alignment vertical="center"/>
    </xf>
    <xf numFmtId="0" fontId="23" fillId="3" borderId="3" xfId="0" applyFont="1" applyFill="1" applyBorder="1">
      <alignment vertical="center"/>
    </xf>
    <xf numFmtId="0" fontId="23" fillId="3" borderId="2" xfId="0" applyFont="1" applyFill="1" applyBorder="1">
      <alignment vertical="center"/>
    </xf>
    <xf numFmtId="0" fontId="23" fillId="3" borderId="4" xfId="0" applyFont="1" applyFill="1" applyBorder="1">
      <alignment vertical="center"/>
    </xf>
    <xf numFmtId="0" fontId="23" fillId="3" borderId="5" xfId="0" applyFont="1" applyFill="1" applyBorder="1">
      <alignment vertical="center"/>
    </xf>
    <xf numFmtId="0" fontId="23" fillId="3" borderId="30" xfId="0" applyFont="1" applyFill="1" applyBorder="1">
      <alignment vertical="center"/>
    </xf>
    <xf numFmtId="0" fontId="29" fillId="3" borderId="0" xfId="0" applyFont="1" applyFill="1">
      <alignment vertical="center"/>
    </xf>
    <xf numFmtId="0" fontId="23" fillId="3" borderId="19" xfId="0" applyFont="1" applyFill="1" applyBorder="1" applyAlignment="1">
      <alignment horizontal="right" wrapText="1"/>
    </xf>
    <xf numFmtId="0" fontId="23" fillId="3" borderId="3" xfId="0" applyFont="1" applyFill="1" applyBorder="1" applyAlignment="1">
      <alignment horizontal="right" vertical="center" wrapText="1"/>
    </xf>
    <xf numFmtId="0" fontId="26" fillId="3" borderId="0" xfId="0" applyFont="1" applyFill="1">
      <alignment vertical="center"/>
    </xf>
    <xf numFmtId="0" fontId="36" fillId="3" borderId="0" xfId="0" applyFont="1" applyFill="1" applyAlignment="1">
      <alignment vertical="center" wrapText="1"/>
    </xf>
    <xf numFmtId="0" fontId="65" fillId="3" borderId="0" xfId="0" applyFont="1" applyFill="1">
      <alignment vertical="center"/>
    </xf>
    <xf numFmtId="0" fontId="23" fillId="3" borderId="4" xfId="0" applyFont="1" applyFill="1" applyBorder="1" applyAlignment="1">
      <alignment horizontal="right" vertical="center" wrapText="1"/>
    </xf>
    <xf numFmtId="0" fontId="23" fillId="3" borderId="0" xfId="0" applyFont="1" applyFill="1" applyAlignment="1">
      <alignment vertical="top"/>
    </xf>
    <xf numFmtId="0" fontId="23" fillId="3" borderId="57" xfId="0" applyFont="1" applyFill="1" applyBorder="1" applyAlignment="1">
      <alignment vertical="center" wrapText="1"/>
    </xf>
    <xf numFmtId="0" fontId="23" fillId="3" borderId="0" xfId="0" applyFont="1" applyFill="1" applyAlignment="1">
      <alignment horizontal="right" vertical="center"/>
    </xf>
    <xf numFmtId="0" fontId="23" fillId="3" borderId="201" xfId="0" applyFont="1" applyFill="1" applyBorder="1">
      <alignment vertical="center"/>
    </xf>
    <xf numFmtId="0" fontId="23" fillId="3" borderId="12" xfId="0" applyFont="1" applyFill="1" applyBorder="1">
      <alignment vertical="center"/>
    </xf>
    <xf numFmtId="0" fontId="23" fillId="3" borderId="174" xfId="0" applyFont="1" applyFill="1" applyBorder="1" applyAlignment="1">
      <alignment vertical="center" wrapText="1"/>
    </xf>
    <xf numFmtId="0" fontId="29" fillId="3" borderId="5" xfId="0" applyFont="1" applyFill="1" applyBorder="1">
      <alignment vertical="center"/>
    </xf>
    <xf numFmtId="0" fontId="23" fillId="0" borderId="0" xfId="0" applyFont="1" applyAlignment="1">
      <alignment vertical="top"/>
    </xf>
    <xf numFmtId="0" fontId="34" fillId="0" borderId="4" xfId="1" applyFont="1" applyBorder="1" applyAlignment="1">
      <alignment vertical="center"/>
    </xf>
    <xf numFmtId="0" fontId="34" fillId="0" borderId="5" xfId="1" applyFont="1" applyBorder="1" applyAlignment="1">
      <alignment vertical="center"/>
    </xf>
    <xf numFmtId="0" fontId="34" fillId="0" borderId="30" xfId="1" applyFont="1" applyBorder="1" applyAlignment="1">
      <alignment vertical="center"/>
    </xf>
    <xf numFmtId="0" fontId="26" fillId="0" borderId="19" xfId="1" applyFont="1" applyBorder="1" applyAlignment="1">
      <alignment vertical="center"/>
    </xf>
    <xf numFmtId="0" fontId="26" fillId="0" borderId="31" xfId="1" applyFont="1" applyBorder="1" applyAlignment="1">
      <alignment vertical="center"/>
    </xf>
    <xf numFmtId="0" fontId="29" fillId="0" borderId="0" xfId="0" applyFont="1" applyAlignment="1"/>
    <xf numFmtId="0" fontId="34" fillId="0" borderId="17" xfId="1" applyFont="1" applyBorder="1" applyAlignment="1">
      <alignment horizontal="left" vertical="center"/>
    </xf>
    <xf numFmtId="181" fontId="34" fillId="0" borderId="214" xfId="0" applyNumberFormat="1" applyFont="1" applyBorder="1" applyAlignment="1">
      <alignment horizontal="left" vertical="center" wrapText="1"/>
    </xf>
    <xf numFmtId="180" fontId="26" fillId="0" borderId="12" xfId="0" applyNumberFormat="1" applyFont="1" applyBorder="1" applyAlignment="1">
      <alignment horizontal="right" vertical="center" wrapText="1"/>
    </xf>
    <xf numFmtId="183" fontId="34" fillId="0" borderId="214" xfId="0" applyNumberFormat="1" applyFont="1" applyBorder="1" applyAlignment="1">
      <alignment horizontal="left" vertical="center" wrapText="1"/>
    </xf>
    <xf numFmtId="0" fontId="61" fillId="0" borderId="57" xfId="0" applyFont="1" applyBorder="1" applyAlignment="1">
      <alignment horizontal="left" vertical="center"/>
    </xf>
    <xf numFmtId="0" fontId="36" fillId="0" borderId="0" xfId="0" applyFont="1">
      <alignment vertical="center"/>
    </xf>
    <xf numFmtId="0" fontId="23" fillId="0" borderId="138" xfId="0" applyFont="1" applyBorder="1" applyAlignment="1">
      <alignment horizontal="center" vertical="center" wrapText="1"/>
    </xf>
    <xf numFmtId="0" fontId="23" fillId="0" borderId="138" xfId="0" applyFont="1" applyBorder="1" applyAlignment="1">
      <alignment horizontal="justify" vertical="center" wrapText="1"/>
    </xf>
    <xf numFmtId="0" fontId="23" fillId="0" borderId="191" xfId="0" applyFont="1" applyBorder="1" applyAlignment="1">
      <alignment horizontal="justify" vertical="center" wrapText="1"/>
    </xf>
    <xf numFmtId="0" fontId="23" fillId="0" borderId="28" xfId="0" applyFont="1" applyBorder="1" applyAlignment="1">
      <alignment horizontal="center" vertical="center" wrapText="1"/>
    </xf>
    <xf numFmtId="0" fontId="23" fillId="0" borderId="28" xfId="0" applyFont="1" applyBorder="1" applyAlignment="1">
      <alignment horizontal="justify" vertical="center" wrapText="1"/>
    </xf>
    <xf numFmtId="0" fontId="23" fillId="0" borderId="194" xfId="0" applyFont="1" applyBorder="1" applyAlignment="1">
      <alignment horizontal="justify" vertical="center" wrapText="1"/>
    </xf>
    <xf numFmtId="0" fontId="23" fillId="0" borderId="195" xfId="0" applyFont="1" applyBorder="1" applyAlignment="1">
      <alignment horizontal="center" vertical="center" wrapText="1"/>
    </xf>
    <xf numFmtId="0" fontId="23" fillId="0" borderId="195" xfId="0" applyFont="1" applyBorder="1" applyAlignment="1">
      <alignment horizontal="justify" vertical="center" wrapText="1"/>
    </xf>
    <xf numFmtId="0" fontId="23" fillId="0" borderId="196" xfId="0" applyFont="1" applyBorder="1" applyAlignment="1">
      <alignment horizontal="justify" vertical="center" wrapText="1"/>
    </xf>
    <xf numFmtId="0" fontId="23" fillId="0" borderId="192" xfId="0" applyFont="1" applyBorder="1" applyAlignment="1">
      <alignment horizontal="center" vertical="center" wrapText="1"/>
    </xf>
    <xf numFmtId="0" fontId="23" fillId="0" borderId="192" xfId="0" applyFont="1" applyBorder="1" applyAlignment="1">
      <alignment horizontal="justify" vertical="center" wrapText="1"/>
    </xf>
    <xf numFmtId="0" fontId="23" fillId="0" borderId="193" xfId="0" applyFont="1" applyBorder="1" applyAlignment="1">
      <alignment horizontal="justify" vertical="center" wrapText="1"/>
    </xf>
    <xf numFmtId="0" fontId="61" fillId="0" borderId="192" xfId="0" applyFont="1" applyBorder="1" applyAlignment="1">
      <alignment horizontal="center" vertical="center" wrapText="1"/>
    </xf>
    <xf numFmtId="0" fontId="61" fillId="0" borderId="192" xfId="0" applyFont="1" applyBorder="1" applyAlignment="1">
      <alignment horizontal="justify" vertical="center" wrapText="1"/>
    </xf>
    <xf numFmtId="0" fontId="61" fillId="0" borderId="193" xfId="0" applyFont="1" applyBorder="1" applyAlignment="1">
      <alignment horizontal="justify" vertical="center" wrapText="1"/>
    </xf>
    <xf numFmtId="0" fontId="61" fillId="0" borderId="28" xfId="0" applyFont="1" applyBorder="1" applyAlignment="1">
      <alignment horizontal="center" vertical="center" wrapText="1"/>
    </xf>
    <xf numFmtId="0" fontId="61" fillId="0" borderId="28" xfId="0" applyFont="1" applyBorder="1" applyAlignment="1">
      <alignment horizontal="justify" vertical="center" wrapText="1"/>
    </xf>
    <xf numFmtId="0" fontId="61" fillId="0" borderId="194" xfId="0" applyFont="1" applyBorder="1" applyAlignment="1">
      <alignment horizontal="justify" vertical="center" wrapText="1"/>
    </xf>
    <xf numFmtId="0" fontId="61" fillId="0" borderId="195" xfId="0" applyFont="1" applyBorder="1" applyAlignment="1">
      <alignment horizontal="center" vertical="center" wrapText="1"/>
    </xf>
    <xf numFmtId="0" fontId="61" fillId="0" borderId="195" xfId="0" applyFont="1" applyBorder="1" applyAlignment="1">
      <alignment horizontal="justify" vertical="center" wrapText="1"/>
    </xf>
    <xf numFmtId="0" fontId="61" fillId="0" borderId="196" xfId="0" applyFont="1" applyBorder="1" applyAlignment="1">
      <alignment horizontal="justify" vertical="center" wrapText="1"/>
    </xf>
    <xf numFmtId="0" fontId="23" fillId="0" borderId="184" xfId="0" applyFont="1" applyBorder="1" applyAlignment="1">
      <alignment horizontal="center" vertical="center" wrapText="1"/>
    </xf>
    <xf numFmtId="0" fontId="23" fillId="0" borderId="184" xfId="0" applyFont="1" applyBorder="1" applyAlignment="1">
      <alignment horizontal="justify" vertical="center" wrapText="1"/>
    </xf>
    <xf numFmtId="0" fontId="23" fillId="0" borderId="215" xfId="0" applyFont="1" applyBorder="1" applyAlignment="1">
      <alignment horizontal="justify" vertical="center" wrapText="1"/>
    </xf>
    <xf numFmtId="180" fontId="26" fillId="0" borderId="214" xfId="0" applyNumberFormat="1" applyFont="1" applyBorder="1" applyAlignment="1">
      <alignment horizontal="right" vertical="center" wrapText="1"/>
    </xf>
    <xf numFmtId="0" fontId="34" fillId="0" borderId="214" xfId="0" applyFont="1" applyBorder="1" applyAlignment="1">
      <alignment horizontal="left" vertical="center" wrapText="1"/>
    </xf>
    <xf numFmtId="0" fontId="23" fillId="0" borderId="210" xfId="0" applyFont="1" applyBorder="1" applyAlignment="1">
      <alignment horizontal="center" vertical="center"/>
    </xf>
    <xf numFmtId="180" fontId="26" fillId="0" borderId="15" xfId="0" applyNumberFormat="1" applyFont="1" applyBorder="1" applyAlignment="1">
      <alignment horizontal="right" vertical="center" wrapText="1"/>
    </xf>
    <xf numFmtId="183" fontId="34" fillId="0" borderId="15" xfId="0" applyNumberFormat="1" applyFont="1" applyBorder="1" applyAlignment="1">
      <alignment horizontal="left" vertical="center" wrapText="1"/>
    </xf>
    <xf numFmtId="181" fontId="34" fillId="0" borderId="15" xfId="0" applyNumberFormat="1" applyFont="1" applyBorder="1" applyAlignment="1">
      <alignment horizontal="left" vertical="center" wrapText="1"/>
    </xf>
    <xf numFmtId="0" fontId="34" fillId="0" borderId="15" xfId="0" applyFont="1" applyBorder="1" applyAlignment="1">
      <alignment horizontal="left" vertical="center" wrapText="1"/>
    </xf>
    <xf numFmtId="0" fontId="23" fillId="0" borderId="217" xfId="0" applyFont="1" applyBorder="1" applyAlignment="1">
      <alignment horizontal="center" vertical="center"/>
    </xf>
    <xf numFmtId="180" fontId="26" fillId="0" borderId="219" xfId="0" applyNumberFormat="1" applyFont="1" applyBorder="1" applyAlignment="1">
      <alignment horizontal="right" vertical="center" wrapText="1"/>
    </xf>
    <xf numFmtId="0" fontId="34" fillId="0" borderId="219" xfId="0" applyFont="1" applyBorder="1" applyAlignment="1">
      <alignment horizontal="left" vertical="center" wrapText="1"/>
    </xf>
    <xf numFmtId="0" fontId="23" fillId="0" borderId="220" xfId="0" applyFont="1" applyBorder="1" applyAlignment="1">
      <alignment horizontal="center" vertical="center"/>
    </xf>
    <xf numFmtId="0" fontId="23" fillId="0" borderId="136" xfId="0" applyFont="1" applyBorder="1" applyAlignment="1">
      <alignment horizontal="center" vertical="center" wrapText="1"/>
    </xf>
    <xf numFmtId="0" fontId="23" fillId="0" borderId="136" xfId="0" applyFont="1" applyBorder="1" applyAlignment="1">
      <alignment horizontal="justify" vertical="center" wrapText="1"/>
    </xf>
    <xf numFmtId="0" fontId="23" fillId="0" borderId="199" xfId="0" applyFont="1" applyBorder="1" applyAlignment="1">
      <alignment horizontal="justify" vertical="center" wrapText="1"/>
    </xf>
    <xf numFmtId="0" fontId="34" fillId="0" borderId="222" xfId="0" applyFont="1" applyBorder="1" applyAlignment="1">
      <alignment horizontal="left" vertical="center" wrapText="1"/>
    </xf>
    <xf numFmtId="183" fontId="34" fillId="0" borderId="219" xfId="0" applyNumberFormat="1" applyFont="1" applyBorder="1" applyAlignment="1">
      <alignment horizontal="left" vertical="center" wrapText="1"/>
    </xf>
    <xf numFmtId="181" fontId="34" fillId="0" borderId="219" xfId="0" applyNumberFormat="1" applyFont="1" applyBorder="1" applyAlignment="1">
      <alignment horizontal="left" vertical="center" wrapText="1"/>
    </xf>
    <xf numFmtId="0" fontId="26" fillId="0" borderId="0" xfId="1" applyFont="1"/>
    <xf numFmtId="0" fontId="26" fillId="0" borderId="5" xfId="1" applyFont="1" applyBorder="1"/>
    <xf numFmtId="0" fontId="34" fillId="0" borderId="85" xfId="1" applyFont="1" applyBorder="1" applyAlignment="1">
      <alignment horizontal="right" vertical="center"/>
    </xf>
    <xf numFmtId="180" fontId="26" fillId="0" borderId="223" xfId="0" applyNumberFormat="1" applyFont="1" applyBorder="1" applyAlignment="1">
      <alignment horizontal="right" vertical="center" wrapText="1"/>
    </xf>
    <xf numFmtId="0" fontId="34" fillId="0" borderId="223" xfId="0" applyFont="1" applyBorder="1" applyAlignment="1">
      <alignment horizontal="left" vertical="center" wrapText="1"/>
    </xf>
    <xf numFmtId="180" fontId="26" fillId="0" borderId="225" xfId="0" applyNumberFormat="1" applyFont="1" applyBorder="1" applyAlignment="1">
      <alignment horizontal="right" vertical="center" wrapText="1"/>
    </xf>
    <xf numFmtId="0" fontId="34" fillId="0" borderId="225" xfId="0" applyFont="1" applyBorder="1" applyAlignment="1">
      <alignment horizontal="left" vertical="center" wrapText="1"/>
    </xf>
    <xf numFmtId="180" fontId="26" fillId="0" borderId="226" xfId="0" applyNumberFormat="1" applyFont="1" applyBorder="1" applyAlignment="1">
      <alignment horizontal="right" vertical="center" wrapText="1"/>
    </xf>
    <xf numFmtId="180" fontId="26" fillId="0" borderId="227" xfId="0" applyNumberFormat="1" applyFont="1" applyBorder="1" applyAlignment="1">
      <alignment horizontal="right" vertical="center" wrapText="1"/>
    </xf>
    <xf numFmtId="180" fontId="26" fillId="0" borderId="224" xfId="0" applyNumberFormat="1" applyFont="1" applyBorder="1" applyAlignment="1">
      <alignment horizontal="right" vertical="center" wrapText="1"/>
    </xf>
    <xf numFmtId="180" fontId="26" fillId="0" borderId="228" xfId="0" applyNumberFormat="1" applyFont="1" applyBorder="1" applyAlignment="1">
      <alignment horizontal="right" vertical="center" wrapText="1"/>
    </xf>
    <xf numFmtId="183" fontId="26" fillId="0" borderId="15" xfId="0" applyNumberFormat="1" applyFont="1" applyBorder="1" applyAlignment="1">
      <alignment horizontal="left" vertical="center" wrapText="1"/>
    </xf>
    <xf numFmtId="181" fontId="26" fillId="0" borderId="15" xfId="0" applyNumberFormat="1" applyFont="1" applyBorder="1" applyAlignment="1">
      <alignment horizontal="left" vertical="center" wrapText="1"/>
    </xf>
    <xf numFmtId="0" fontId="26" fillId="0" borderId="15" xfId="0" applyFont="1" applyBorder="1" applyAlignment="1">
      <alignment horizontal="left" vertical="center" wrapText="1"/>
    </xf>
    <xf numFmtId="0" fontId="26" fillId="0" borderId="226" xfId="0" applyFont="1" applyBorder="1" applyAlignment="1">
      <alignment horizontal="left" vertical="center" wrapText="1"/>
    </xf>
    <xf numFmtId="0" fontId="26" fillId="0" borderId="219" xfId="0" applyFont="1" applyBorder="1" applyAlignment="1">
      <alignment horizontal="left" vertical="center" wrapText="1"/>
    </xf>
    <xf numFmtId="183" fontId="26" fillId="0" borderId="12" xfId="0" applyNumberFormat="1" applyFont="1" applyBorder="1" applyAlignment="1">
      <alignment horizontal="left" vertical="center" wrapText="1"/>
    </xf>
    <xf numFmtId="181" fontId="26" fillId="0" borderId="12" xfId="0" applyNumberFormat="1" applyFont="1" applyBorder="1" applyAlignment="1">
      <alignment horizontal="left" vertical="center" wrapText="1"/>
    </xf>
    <xf numFmtId="0" fontId="26" fillId="0" borderId="12" xfId="0" applyFont="1" applyBorder="1" applyAlignment="1">
      <alignment horizontal="left" vertical="center" wrapText="1"/>
    </xf>
    <xf numFmtId="0" fontId="26" fillId="0" borderId="227" xfId="0" applyFont="1" applyBorder="1" applyAlignment="1">
      <alignment horizontal="left" vertical="center" wrapText="1"/>
    </xf>
    <xf numFmtId="0" fontId="26" fillId="0" borderId="224" xfId="0" applyFont="1" applyBorder="1" applyAlignment="1">
      <alignment horizontal="left" vertical="center" wrapText="1"/>
    </xf>
    <xf numFmtId="0" fontId="26" fillId="0" borderId="228" xfId="0" applyFont="1" applyBorder="1" applyAlignment="1">
      <alignment horizontal="left" vertical="center" wrapText="1"/>
    </xf>
    <xf numFmtId="0" fontId="26" fillId="0" borderId="214" xfId="0" applyFont="1" applyBorder="1" applyAlignment="1">
      <alignment horizontal="left" vertical="center" wrapText="1"/>
    </xf>
    <xf numFmtId="184" fontId="68" fillId="0" borderId="15" xfId="0" applyNumberFormat="1" applyFont="1" applyBorder="1" applyAlignment="1">
      <alignment horizontal="left" vertical="center" wrapText="1"/>
    </xf>
    <xf numFmtId="182" fontId="68" fillId="0" borderId="15" xfId="0" applyNumberFormat="1" applyFont="1" applyBorder="1" applyAlignment="1">
      <alignment horizontal="left" vertical="center" wrapText="1"/>
    </xf>
    <xf numFmtId="183" fontId="68" fillId="0" borderId="15" xfId="0" applyNumberFormat="1" applyFont="1" applyBorder="1" applyAlignment="1">
      <alignment horizontal="left" vertical="center" wrapText="1"/>
    </xf>
    <xf numFmtId="0" fontId="68" fillId="0" borderId="15" xfId="0" applyFont="1" applyBorder="1" applyAlignment="1">
      <alignment horizontal="left" vertical="center" wrapText="1"/>
    </xf>
    <xf numFmtId="0" fontId="26" fillId="0" borderId="225" xfId="0" applyFont="1" applyBorder="1" applyAlignment="1">
      <alignment horizontal="left" vertical="center" wrapText="1"/>
    </xf>
    <xf numFmtId="183" fontId="68" fillId="0" borderId="219" xfId="0" applyNumberFormat="1" applyFont="1" applyBorder="1" applyAlignment="1">
      <alignment horizontal="left" vertical="center" wrapText="1"/>
    </xf>
    <xf numFmtId="0" fontId="68" fillId="0" borderId="219" xfId="0" applyFont="1" applyBorder="1" applyAlignment="1">
      <alignment horizontal="left" vertical="center" wrapText="1"/>
    </xf>
    <xf numFmtId="183" fontId="26" fillId="0" borderId="214" xfId="0" applyNumberFormat="1" applyFont="1" applyBorder="1" applyAlignment="1">
      <alignment horizontal="left" vertical="center"/>
    </xf>
    <xf numFmtId="0" fontId="26" fillId="0" borderId="214" xfId="0" applyFont="1" applyBorder="1" applyAlignment="1">
      <alignment horizontal="left" vertical="center"/>
    </xf>
    <xf numFmtId="183" fontId="26" fillId="0" borderId="15" xfId="0" applyNumberFormat="1" applyFont="1" applyBorder="1" applyAlignment="1">
      <alignment horizontal="left" vertical="center"/>
    </xf>
    <xf numFmtId="0" fontId="26" fillId="0" borderId="15" xfId="0" applyFont="1" applyBorder="1" applyAlignment="1">
      <alignment horizontal="left" vertical="center"/>
    </xf>
    <xf numFmtId="0" fontId="41" fillId="0" borderId="0" xfId="0" applyFont="1">
      <alignment vertical="center"/>
    </xf>
    <xf numFmtId="178" fontId="23" fillId="0" borderId="0" xfId="0" applyNumberFormat="1" applyFont="1" applyAlignment="1">
      <alignment vertical="center" shrinkToFit="1"/>
    </xf>
    <xf numFmtId="179" fontId="23" fillId="0" borderId="0" xfId="0" applyNumberFormat="1" applyFont="1" applyAlignment="1">
      <alignment vertical="center" shrinkToFit="1"/>
    </xf>
    <xf numFmtId="0" fontId="23" fillId="0" borderId="0" xfId="0" applyFont="1" applyAlignment="1">
      <alignment vertical="center" shrinkToFit="1"/>
    </xf>
    <xf numFmtId="181" fontId="23" fillId="0" borderId="0" xfId="0" applyNumberFormat="1" applyFont="1" applyAlignment="1">
      <alignment vertical="center" shrinkToFit="1"/>
    </xf>
    <xf numFmtId="185" fontId="23" fillId="0" borderId="0" xfId="0" applyNumberFormat="1" applyFont="1" applyAlignment="1">
      <alignment vertical="center" shrinkToFit="1"/>
    </xf>
    <xf numFmtId="185" fontId="26" fillId="12" borderId="221" xfId="0" applyNumberFormat="1" applyFont="1" applyFill="1" applyBorder="1" applyAlignment="1">
      <alignment horizontal="right" vertical="center" wrapText="1"/>
    </xf>
    <xf numFmtId="185" fontId="34" fillId="0" borderId="216" xfId="0" applyNumberFormat="1" applyFont="1" applyBorder="1" applyAlignment="1">
      <alignment horizontal="right" vertical="center" wrapText="1"/>
    </xf>
    <xf numFmtId="185" fontId="34" fillId="12" borderId="216" xfId="0" applyNumberFormat="1" applyFont="1" applyFill="1" applyBorder="1" applyAlignment="1">
      <alignment horizontal="right" vertical="center" wrapText="1"/>
    </xf>
    <xf numFmtId="185" fontId="34" fillId="0" borderId="218" xfId="0" applyNumberFormat="1" applyFont="1" applyBorder="1" applyAlignment="1">
      <alignment horizontal="right" vertical="center" wrapText="1"/>
    </xf>
    <xf numFmtId="185" fontId="34" fillId="0" borderId="211" xfId="0" applyNumberFormat="1" applyFont="1" applyBorder="1" applyAlignment="1">
      <alignment horizontal="right" vertical="center" wrapText="1"/>
    </xf>
    <xf numFmtId="185" fontId="26" fillId="0" borderId="216" xfId="0" applyNumberFormat="1" applyFont="1" applyBorder="1" applyAlignment="1">
      <alignment horizontal="right" vertical="center" wrapText="1"/>
    </xf>
    <xf numFmtId="185" fontId="26" fillId="12" borderId="218" xfId="0" applyNumberFormat="1" applyFont="1" applyFill="1" applyBorder="1" applyAlignment="1">
      <alignment horizontal="right" vertical="center" wrapText="1"/>
    </xf>
    <xf numFmtId="185" fontId="26" fillId="0" borderId="212" xfId="0" applyNumberFormat="1" applyFont="1" applyBorder="1" applyAlignment="1">
      <alignment horizontal="right" vertical="center" wrapText="1"/>
    </xf>
    <xf numFmtId="185" fontId="26" fillId="12" borderId="212" xfId="0" applyNumberFormat="1" applyFont="1" applyFill="1" applyBorder="1" applyAlignment="1">
      <alignment horizontal="right" vertical="center" wrapText="1"/>
    </xf>
    <xf numFmtId="185" fontId="26" fillId="12" borderId="1" xfId="0" applyNumberFormat="1" applyFont="1" applyFill="1" applyBorder="1" applyAlignment="1">
      <alignment horizontal="right" vertical="center" wrapText="1"/>
    </xf>
    <xf numFmtId="185" fontId="26" fillId="12" borderId="211" xfId="0" applyNumberFormat="1" applyFont="1" applyFill="1" applyBorder="1" applyAlignment="1">
      <alignment horizontal="right" vertical="center"/>
    </xf>
    <xf numFmtId="185" fontId="26" fillId="0" borderId="216" xfId="0" applyNumberFormat="1" applyFont="1" applyBorder="1" applyAlignment="1">
      <alignment horizontal="right" vertical="center"/>
    </xf>
    <xf numFmtId="185" fontId="26" fillId="12" borderId="216" xfId="0" applyNumberFormat="1" applyFont="1" applyFill="1" applyBorder="1" applyAlignment="1">
      <alignment horizontal="right" vertical="center"/>
    </xf>
    <xf numFmtId="185" fontId="26" fillId="0" borderId="218" xfId="0" applyNumberFormat="1" applyFont="1" applyBorder="1" applyAlignment="1">
      <alignment horizontal="right" vertical="center"/>
    </xf>
    <xf numFmtId="185" fontId="26" fillId="0" borderId="211" xfId="0" applyNumberFormat="1" applyFont="1" applyBorder="1" applyAlignment="1">
      <alignment horizontal="right" vertical="center"/>
    </xf>
    <xf numFmtId="185" fontId="26" fillId="12" borderId="218" xfId="0" applyNumberFormat="1" applyFont="1" applyFill="1" applyBorder="1" applyAlignment="1">
      <alignment horizontal="right" vertical="center"/>
    </xf>
    <xf numFmtId="182" fontId="23" fillId="0" borderId="0" xfId="0" applyNumberFormat="1" applyFont="1" applyAlignment="1">
      <alignment vertical="center" shrinkToFit="1"/>
    </xf>
    <xf numFmtId="0" fontId="26" fillId="5" borderId="3" xfId="0" applyFont="1" applyFill="1" applyBorder="1" applyAlignment="1" applyProtection="1">
      <alignment horizontal="left" vertical="center" shrinkToFit="1"/>
      <protection locked="0"/>
    </xf>
    <xf numFmtId="0" fontId="43" fillId="0" borderId="46" xfId="0" applyFont="1" applyBorder="1" applyAlignment="1">
      <alignment vertical="center" wrapText="1"/>
    </xf>
    <xf numFmtId="0" fontId="8" fillId="0" borderId="0" xfId="0" applyFont="1" applyAlignment="1">
      <alignment horizontal="center" vertical="center" shrinkToFit="1"/>
    </xf>
    <xf numFmtId="185" fontId="26" fillId="0" borderId="222" xfId="0" applyNumberFormat="1" applyFont="1" applyBorder="1" applyAlignment="1">
      <alignment horizontal="center" vertical="center" wrapText="1"/>
    </xf>
    <xf numFmtId="185" fontId="26" fillId="0" borderId="15" xfId="0" applyNumberFormat="1" applyFont="1" applyBorder="1" applyAlignment="1">
      <alignment horizontal="center" vertical="center" wrapText="1"/>
    </xf>
    <xf numFmtId="185" fontId="26" fillId="0" borderId="219" xfId="0" applyNumberFormat="1" applyFont="1" applyBorder="1" applyAlignment="1">
      <alignment horizontal="center" vertical="center" wrapText="1"/>
    </xf>
    <xf numFmtId="0" fontId="23" fillId="0" borderId="230" xfId="0" applyFont="1" applyBorder="1" applyAlignment="1">
      <alignment horizontal="center" vertical="center"/>
    </xf>
    <xf numFmtId="185" fontId="26" fillId="0" borderId="214" xfId="0" applyNumberFormat="1" applyFont="1" applyBorder="1" applyAlignment="1">
      <alignment horizontal="center" vertical="center" wrapText="1"/>
    </xf>
    <xf numFmtId="185" fontId="26" fillId="12" borderId="15" xfId="0" applyNumberFormat="1" applyFont="1" applyFill="1" applyBorder="1" applyAlignment="1">
      <alignment horizontal="center" vertical="center" wrapText="1"/>
    </xf>
    <xf numFmtId="185" fontId="26" fillId="12" borderId="219" xfId="0" applyNumberFormat="1" applyFont="1" applyFill="1" applyBorder="1" applyAlignment="1">
      <alignment horizontal="center" vertical="center" wrapText="1"/>
    </xf>
    <xf numFmtId="185" fontId="26" fillId="0" borderId="12" xfId="0" applyNumberFormat="1" applyFont="1" applyBorder="1" applyAlignment="1">
      <alignment horizontal="center" vertical="center" wrapText="1"/>
    </xf>
    <xf numFmtId="185" fontId="26" fillId="0" borderId="69" xfId="0" applyNumberFormat="1" applyFont="1" applyBorder="1" applyAlignment="1">
      <alignment horizontal="center" vertical="center" wrapText="1"/>
    </xf>
    <xf numFmtId="185" fontId="26" fillId="0" borderId="214" xfId="0" applyNumberFormat="1" applyFont="1" applyBorder="1" applyAlignment="1">
      <alignment horizontal="center" vertical="center"/>
    </xf>
    <xf numFmtId="185" fontId="26" fillId="0" borderId="15" xfId="0" applyNumberFormat="1" applyFont="1" applyBorder="1" applyAlignment="1">
      <alignment horizontal="center" vertical="center"/>
    </xf>
    <xf numFmtId="185" fontId="26" fillId="0" borderId="219" xfId="0" applyNumberFormat="1" applyFont="1" applyBorder="1" applyAlignment="1">
      <alignment horizontal="center" vertical="center"/>
    </xf>
    <xf numFmtId="0" fontId="23" fillId="0" borderId="232" xfId="0" applyFont="1" applyBorder="1" applyAlignment="1">
      <alignment horizontal="center" vertical="center"/>
    </xf>
    <xf numFmtId="0" fontId="23" fillId="0" borderId="233" xfId="0" applyFont="1" applyBorder="1" applyAlignment="1">
      <alignment horizontal="center" vertical="center"/>
    </xf>
    <xf numFmtId="0" fontId="23" fillId="0" borderId="233" xfId="0" applyFont="1" applyBorder="1" applyAlignment="1">
      <alignment horizontal="center" vertical="center" wrapText="1"/>
    </xf>
    <xf numFmtId="0" fontId="23" fillId="0" borderId="234" xfId="0" applyFont="1" applyBorder="1" applyAlignment="1">
      <alignment horizontal="center" vertical="center"/>
    </xf>
    <xf numFmtId="0" fontId="26" fillId="0" borderId="0" xfId="0" applyFont="1" applyAlignment="1">
      <alignment horizontal="left" vertical="center" wrapText="1"/>
    </xf>
    <xf numFmtId="0" fontId="23" fillId="11" borderId="235" xfId="0" applyFont="1" applyFill="1" applyBorder="1" applyAlignment="1">
      <alignment horizontal="center" vertical="center" wrapText="1"/>
    </xf>
    <xf numFmtId="0" fontId="23" fillId="11" borderId="236" xfId="0" applyFont="1" applyFill="1" applyBorder="1" applyAlignment="1">
      <alignment horizontal="center" vertical="center" wrapText="1"/>
    </xf>
    <xf numFmtId="0" fontId="23" fillId="11" borderId="237" xfId="0" applyFont="1" applyFill="1" applyBorder="1" applyAlignment="1">
      <alignment horizontal="center" vertical="center" wrapText="1"/>
    </xf>
    <xf numFmtId="0" fontId="23" fillId="11" borderId="240" xfId="0" applyFont="1" applyFill="1" applyBorder="1" applyAlignment="1">
      <alignment horizontal="center" vertical="center" wrapText="1"/>
    </xf>
    <xf numFmtId="0" fontId="23" fillId="11" borderId="241" xfId="0" applyFont="1" applyFill="1" applyBorder="1" applyAlignment="1">
      <alignment horizontal="center" vertical="center" wrapText="1"/>
    </xf>
    <xf numFmtId="0" fontId="23" fillId="0" borderId="242" xfId="0" applyFont="1" applyBorder="1" applyAlignment="1">
      <alignment horizontal="justify" vertical="center" wrapText="1"/>
    </xf>
    <xf numFmtId="0" fontId="23" fillId="0" borderId="231" xfId="0" applyFont="1" applyBorder="1" applyAlignment="1">
      <alignment horizontal="center" vertical="center"/>
    </xf>
    <xf numFmtId="0" fontId="23" fillId="0" borderId="243" xfId="0" applyFont="1" applyBorder="1" applyAlignment="1">
      <alignment horizontal="center" vertical="center"/>
    </xf>
    <xf numFmtId="0" fontId="23" fillId="0" borderId="90" xfId="0" applyFont="1" applyBorder="1" applyAlignment="1">
      <alignment horizontal="justify" vertical="center" wrapText="1"/>
    </xf>
    <xf numFmtId="0" fontId="23" fillId="0" borderId="125" xfId="0" applyFont="1" applyBorder="1" applyAlignment="1">
      <alignment horizontal="center" vertical="center"/>
    </xf>
    <xf numFmtId="0" fontId="23" fillId="0" borderId="90" xfId="0" applyFont="1" applyBorder="1" applyAlignment="1">
      <alignment vertical="center" wrapText="1"/>
    </xf>
    <xf numFmtId="0" fontId="23" fillId="0" borderId="244" xfId="0" applyFont="1" applyBorder="1" applyAlignment="1">
      <alignment horizontal="justify" vertical="center" wrapText="1"/>
    </xf>
    <xf numFmtId="0" fontId="23" fillId="0" borderId="245" xfId="0" applyFont="1" applyBorder="1" applyAlignment="1">
      <alignment vertical="center" wrapText="1"/>
    </xf>
    <xf numFmtId="0" fontId="23" fillId="0" borderId="90" xfId="0" applyFont="1" applyBorder="1">
      <alignment vertical="center"/>
    </xf>
    <xf numFmtId="0" fontId="23" fillId="0" borderId="244" xfId="0" applyFont="1" applyBorder="1">
      <alignment vertical="center"/>
    </xf>
    <xf numFmtId="0" fontId="23" fillId="0" borderId="245" xfId="0" applyFont="1" applyBorder="1">
      <alignment vertical="center"/>
    </xf>
    <xf numFmtId="0" fontId="23" fillId="0" borderId="245" xfId="0" applyFont="1" applyBorder="1" applyAlignment="1">
      <alignment horizontal="justify" vertical="center" wrapText="1"/>
    </xf>
    <xf numFmtId="0" fontId="23" fillId="0" borderId="93" xfId="0" applyFont="1" applyBorder="1" applyAlignment="1">
      <alignment vertical="center" wrapText="1"/>
    </xf>
    <xf numFmtId="0" fontId="61" fillId="0" borderId="246" xfId="0" applyFont="1" applyBorder="1" applyAlignment="1">
      <alignment horizontal="center" vertical="center" wrapText="1"/>
    </xf>
    <xf numFmtId="0" fontId="61" fillId="0" borderId="246" xfId="0" applyFont="1" applyBorder="1" applyAlignment="1">
      <alignment horizontal="justify" vertical="center" wrapText="1"/>
    </xf>
    <xf numFmtId="0" fontId="61" fillId="0" borderId="247" xfId="0" applyFont="1" applyBorder="1" applyAlignment="1">
      <alignment horizontal="justify" vertical="center" wrapText="1"/>
    </xf>
    <xf numFmtId="185" fontId="26" fillId="12" borderId="248" xfId="0" applyNumberFormat="1" applyFont="1" applyFill="1" applyBorder="1" applyAlignment="1">
      <alignment horizontal="right" vertical="center"/>
    </xf>
    <xf numFmtId="180" fontId="26" fillId="0" borderId="249" xfId="0" applyNumberFormat="1" applyFont="1" applyBorder="1" applyAlignment="1">
      <alignment horizontal="right" vertical="center" wrapText="1"/>
    </xf>
    <xf numFmtId="0" fontId="26" fillId="0" borderId="249" xfId="0" applyFont="1" applyBorder="1" applyAlignment="1">
      <alignment horizontal="left" vertical="center" wrapText="1"/>
    </xf>
    <xf numFmtId="0" fontId="26" fillId="0" borderId="250" xfId="0" applyFont="1" applyBorder="1" applyAlignment="1">
      <alignment horizontal="left" vertical="center" wrapText="1"/>
    </xf>
    <xf numFmtId="185" fontId="68" fillId="0" borderId="250" xfId="0" applyNumberFormat="1" applyFont="1" applyBorder="1" applyAlignment="1">
      <alignment horizontal="center" vertical="center"/>
    </xf>
    <xf numFmtId="0" fontId="23" fillId="0" borderId="251" xfId="0" applyFont="1" applyBorder="1" applyAlignment="1">
      <alignment horizontal="center" vertical="center"/>
    </xf>
    <xf numFmtId="0" fontId="23" fillId="0" borderId="252" xfId="0" applyFont="1" applyBorder="1" applyAlignment="1">
      <alignment horizontal="center" vertical="center"/>
    </xf>
    <xf numFmtId="0" fontId="71" fillId="0" borderId="0" xfId="0" applyFont="1">
      <alignment vertical="center"/>
    </xf>
    <xf numFmtId="0" fontId="26" fillId="0" borderId="52" xfId="1" applyFont="1" applyBorder="1" applyAlignment="1">
      <alignment horizontal="left" vertical="center"/>
    </xf>
    <xf numFmtId="0" fontId="8" fillId="0" borderId="18" xfId="0" applyFont="1" applyBorder="1" applyAlignment="1">
      <alignment horizontal="center" vertical="center"/>
    </xf>
    <xf numFmtId="0" fontId="8" fillId="0" borderId="5" xfId="0" applyFont="1" applyBorder="1" applyAlignment="1">
      <alignment horizontal="center" vertical="center"/>
    </xf>
    <xf numFmtId="0" fontId="7" fillId="0" borderId="0" xfId="0" applyFont="1" applyAlignment="1">
      <alignment horizontal="center" vertical="center"/>
    </xf>
    <xf numFmtId="0" fontId="8" fillId="0" borderId="18" xfId="0" applyFont="1" applyBorder="1" applyAlignment="1">
      <alignment horizontal="left" vertical="center"/>
    </xf>
    <xf numFmtId="0" fontId="28" fillId="5" borderId="106" xfId="0" applyFont="1" applyFill="1" applyBorder="1" applyAlignment="1" applyProtection="1">
      <alignment horizontal="right" vertical="center"/>
      <protection locked="0"/>
    </xf>
    <xf numFmtId="0" fontId="75" fillId="5" borderId="5" xfId="0" applyFont="1" applyFill="1" applyBorder="1" applyProtection="1">
      <alignment vertical="center"/>
      <protection locked="0"/>
    </xf>
    <xf numFmtId="0" fontId="74" fillId="0" borderId="0" xfId="0" applyFont="1">
      <alignment vertical="center"/>
    </xf>
    <xf numFmtId="0" fontId="36" fillId="5" borderId="51" xfId="0" applyFont="1" applyFill="1" applyBorder="1" applyAlignment="1" applyProtection="1">
      <alignment horizontal="left" vertical="center"/>
      <protection locked="0"/>
    </xf>
    <xf numFmtId="0" fontId="26" fillId="5" borderId="45" xfId="0" applyFont="1" applyFill="1" applyBorder="1" applyAlignment="1" applyProtection="1">
      <alignment horizontal="left" vertical="center"/>
      <protection locked="0"/>
    </xf>
    <xf numFmtId="0" fontId="40" fillId="0" borderId="71" xfId="1" applyFont="1" applyBorder="1" applyAlignment="1">
      <alignment horizontal="left" vertical="center"/>
    </xf>
    <xf numFmtId="0" fontId="40" fillId="0" borderId="45" xfId="1" applyFont="1" applyBorder="1" applyAlignment="1">
      <alignment horizontal="left" vertical="center"/>
    </xf>
    <xf numFmtId="0" fontId="40" fillId="0" borderId="46" xfId="1" applyFont="1" applyBorder="1" applyAlignment="1">
      <alignment horizontal="left" vertical="center"/>
    </xf>
    <xf numFmtId="0" fontId="26" fillId="5" borderId="71" xfId="0" applyFont="1" applyFill="1" applyBorder="1" applyAlignment="1" applyProtection="1">
      <alignment horizontal="left" vertical="center" shrinkToFit="1"/>
      <protection locked="0"/>
    </xf>
    <xf numFmtId="0" fontId="26" fillId="5" borderId="88" xfId="0" applyFont="1" applyFill="1" applyBorder="1" applyAlignment="1" applyProtection="1">
      <alignment horizontal="left" vertical="center" shrinkToFit="1"/>
      <protection locked="0"/>
    </xf>
    <xf numFmtId="0" fontId="26" fillId="5" borderId="45" xfId="0" applyFont="1" applyFill="1" applyBorder="1" applyAlignment="1" applyProtection="1">
      <alignment horizontal="left" vertical="center" shrinkToFit="1"/>
      <protection locked="0"/>
    </xf>
    <xf numFmtId="0" fontId="8" fillId="5" borderId="3" xfId="0" applyFont="1" applyFill="1" applyBorder="1" applyAlignment="1" applyProtection="1">
      <alignment horizontal="right" vertical="center"/>
      <protection locked="0"/>
    </xf>
    <xf numFmtId="0" fontId="8" fillId="5" borderId="18" xfId="0" applyFont="1" applyFill="1" applyBorder="1" applyAlignment="1" applyProtection="1">
      <alignment horizontal="right" vertical="center"/>
      <protection locked="0"/>
    </xf>
    <xf numFmtId="0" fontId="8" fillId="5" borderId="0" xfId="0" applyFont="1" applyFill="1" applyAlignment="1" applyProtection="1">
      <alignment horizontal="right" vertical="center"/>
      <protection locked="0"/>
    </xf>
    <xf numFmtId="0" fontId="8" fillId="5" borderId="18" xfId="0" applyFont="1" applyFill="1" applyBorder="1" applyAlignment="1" applyProtection="1">
      <alignment horizontal="right" vertical="center" wrapText="1"/>
      <protection locked="0"/>
    </xf>
    <xf numFmtId="0" fontId="3" fillId="0" borderId="89" xfId="0" applyFont="1" applyBorder="1" applyAlignment="1">
      <alignment vertical="center" textRotation="255"/>
    </xf>
    <xf numFmtId="0" fontId="3" fillId="0" borderId="0" xfId="0" applyFont="1" applyAlignment="1">
      <alignment horizontal="center" vertical="center"/>
    </xf>
    <xf numFmtId="0" fontId="3" fillId="5" borderId="3" xfId="0" applyFont="1" applyFill="1" applyBorder="1" applyAlignment="1" applyProtection="1">
      <alignment horizontal="right" vertical="center"/>
      <protection locked="0"/>
    </xf>
    <xf numFmtId="0" fontId="3" fillId="0" borderId="0" xfId="0" applyFont="1" applyAlignment="1">
      <alignment horizontal="center" vertical="center" shrinkToFit="1"/>
    </xf>
    <xf numFmtId="0" fontId="3" fillId="5" borderId="0" xfId="0" applyFont="1" applyFill="1" applyAlignment="1" applyProtection="1">
      <alignment horizontal="right" vertical="center"/>
      <protection locked="0"/>
    </xf>
    <xf numFmtId="0" fontId="3" fillId="0" borderId="18" xfId="0" applyFont="1" applyBorder="1" applyAlignment="1">
      <alignment vertical="center" shrinkToFit="1"/>
    </xf>
    <xf numFmtId="0" fontId="3" fillId="0" borderId="39" xfId="0" applyFont="1" applyBorder="1" applyAlignment="1">
      <alignment horizontal="center" vertical="center"/>
    </xf>
    <xf numFmtId="0" fontId="3" fillId="5" borderId="38" xfId="0" applyFont="1" applyFill="1" applyBorder="1" applyAlignment="1" applyProtection="1">
      <alignment horizontal="right" vertical="center"/>
      <protection locked="0"/>
    </xf>
    <xf numFmtId="0" fontId="3" fillId="0" borderId="39" xfId="0" applyFont="1" applyBorder="1" applyAlignment="1">
      <alignment horizontal="center" vertical="center" shrinkToFit="1"/>
    </xf>
    <xf numFmtId="0" fontId="3" fillId="5" borderId="39" xfId="0" applyFont="1" applyFill="1" applyBorder="1" applyAlignment="1" applyProtection="1">
      <alignment horizontal="right" vertical="center"/>
      <protection locked="0"/>
    </xf>
    <xf numFmtId="0" fontId="8" fillId="0" borderId="39" xfId="0" applyFont="1" applyBorder="1">
      <alignment vertical="center"/>
    </xf>
    <xf numFmtId="0" fontId="3" fillId="0" borderId="39" xfId="0" applyFont="1" applyBorder="1">
      <alignment vertical="center"/>
    </xf>
    <xf numFmtId="0" fontId="3" fillId="0" borderId="39" xfId="0" applyFont="1" applyBorder="1" applyAlignment="1">
      <alignment vertical="center" shrinkToFit="1"/>
    </xf>
    <xf numFmtId="0" fontId="3" fillId="0" borderId="18" xfId="0" applyFont="1" applyBorder="1" applyAlignment="1">
      <alignment horizontal="center" vertical="center"/>
    </xf>
    <xf numFmtId="0" fontId="3" fillId="5" borderId="19" xfId="0" applyFont="1" applyFill="1" applyBorder="1" applyAlignment="1" applyProtection="1">
      <alignment horizontal="right" vertical="center"/>
      <protection locked="0"/>
    </xf>
    <xf numFmtId="0" fontId="3" fillId="0" borderId="18" xfId="0" applyFont="1" applyBorder="1" applyAlignment="1">
      <alignment horizontal="center" vertical="center" shrinkToFit="1"/>
    </xf>
    <xf numFmtId="0" fontId="3" fillId="5" borderId="18" xfId="0" applyFont="1" applyFill="1" applyBorder="1" applyAlignment="1" applyProtection="1">
      <alignment horizontal="right" vertical="center"/>
      <protection locked="0"/>
    </xf>
    <xf numFmtId="0" fontId="3" fillId="0" borderId="177" xfId="0" applyFont="1" applyBorder="1" applyAlignment="1">
      <alignment horizontal="center" vertical="center"/>
    </xf>
    <xf numFmtId="0" fontId="3" fillId="5" borderId="176" xfId="0" applyFont="1" applyFill="1" applyBorder="1" applyAlignment="1" applyProtection="1">
      <alignment horizontal="right" vertical="center"/>
      <protection locked="0"/>
    </xf>
    <xf numFmtId="0" fontId="3" fillId="0" borderId="177" xfId="0" applyFont="1" applyBorder="1" applyAlignment="1">
      <alignment horizontal="center" vertical="center" shrinkToFit="1"/>
    </xf>
    <xf numFmtId="0" fontId="3" fillId="5" borderId="177" xfId="0" applyFont="1" applyFill="1" applyBorder="1" applyAlignment="1" applyProtection="1">
      <alignment horizontal="right" vertical="center"/>
      <protection locked="0"/>
    </xf>
    <xf numFmtId="0" fontId="8" fillId="0" borderId="177" xfId="0" applyFont="1" applyBorder="1">
      <alignment vertical="center"/>
    </xf>
    <xf numFmtId="0" fontId="3" fillId="0" borderId="177" xfId="0" applyFont="1" applyBorder="1">
      <alignment vertical="center"/>
    </xf>
    <xf numFmtId="0" fontId="3" fillId="0" borderId="177" xfId="0" applyFont="1" applyBorder="1" applyAlignment="1">
      <alignment vertical="center" shrinkToFit="1"/>
    </xf>
    <xf numFmtId="0" fontId="3" fillId="5" borderId="94" xfId="0" applyFont="1" applyFill="1" applyBorder="1" applyAlignment="1" applyProtection="1">
      <alignment horizontal="right" vertical="center"/>
      <protection locked="0"/>
    </xf>
    <xf numFmtId="0" fontId="8" fillId="0" borderId="0" xfId="0" applyFont="1" applyAlignment="1">
      <alignment horizontal="center" vertical="center"/>
    </xf>
    <xf numFmtId="0" fontId="8" fillId="0" borderId="3" xfId="0" applyFont="1" applyBorder="1" applyAlignment="1">
      <alignment horizontal="center" vertical="center"/>
    </xf>
    <xf numFmtId="0" fontId="8" fillId="0" borderId="0" xfId="0" applyFont="1" applyAlignment="1">
      <alignment horizontal="right" vertical="center"/>
    </xf>
    <xf numFmtId="0" fontId="8" fillId="0" borderId="52" xfId="0" applyFont="1" applyBorder="1" applyAlignment="1">
      <alignment horizontal="center" vertical="center" shrinkToFit="1"/>
    </xf>
    <xf numFmtId="0" fontId="8" fillId="5" borderId="0" xfId="0" applyFont="1" applyFill="1" applyAlignment="1" applyProtection="1">
      <alignment horizontal="center" vertical="center"/>
      <protection locked="0"/>
    </xf>
    <xf numFmtId="0" fontId="8" fillId="5" borderId="0" xfId="0" applyFont="1" applyFill="1" applyAlignment="1" applyProtection="1">
      <alignment horizontal="center" vertical="center" wrapText="1"/>
      <protection locked="0"/>
    </xf>
    <xf numFmtId="0" fontId="15" fillId="0" borderId="0" xfId="0" applyFont="1" applyAlignment="1">
      <alignment horizontal="left" vertical="center"/>
    </xf>
    <xf numFmtId="0" fontId="9" fillId="0" borderId="0" xfId="0" applyFont="1" applyAlignment="1">
      <alignment horizontal="left" vertical="center"/>
    </xf>
    <xf numFmtId="0" fontId="3" fillId="0" borderId="67" xfId="0" applyFont="1" applyBorder="1" applyAlignment="1">
      <alignment vertical="top" wrapText="1"/>
    </xf>
    <xf numFmtId="0" fontId="3" fillId="0" borderId="0" xfId="0" applyFont="1" applyAlignment="1">
      <alignment vertical="top" wrapText="1"/>
    </xf>
    <xf numFmtId="0" fontId="3" fillId="0" borderId="2" xfId="0" applyFont="1" applyBorder="1" applyAlignment="1">
      <alignment vertical="top" wrapText="1"/>
    </xf>
    <xf numFmtId="0" fontId="3" fillId="0" borderId="71" xfId="0" applyFont="1" applyBorder="1" applyAlignment="1">
      <alignment vertical="top" wrapText="1"/>
    </xf>
    <xf numFmtId="0" fontId="3" fillId="0" borderId="45" xfId="0" applyFont="1" applyBorder="1" applyAlignment="1">
      <alignment vertical="top" wrapText="1"/>
    </xf>
    <xf numFmtId="0" fontId="3" fillId="0" borderId="87" xfId="0" applyFont="1" applyBorder="1" applyAlignment="1">
      <alignment vertical="top" wrapText="1"/>
    </xf>
    <xf numFmtId="0" fontId="8" fillId="5" borderId="88" xfId="0" applyFont="1" applyFill="1" applyBorder="1" applyAlignment="1" applyProtection="1">
      <alignment horizontal="center" vertical="center"/>
      <protection locked="0"/>
    </xf>
    <xf numFmtId="0" fontId="8" fillId="0" borderId="45" xfId="0" applyFont="1" applyBorder="1" applyAlignment="1">
      <alignment horizontal="left" vertical="center"/>
    </xf>
    <xf numFmtId="0" fontId="8" fillId="0" borderId="45" xfId="0" applyFont="1" applyBorder="1" applyAlignment="1">
      <alignment horizontal="center" vertical="center"/>
    </xf>
    <xf numFmtId="0" fontId="8" fillId="0" borderId="45" xfId="0" applyFont="1" applyBorder="1">
      <alignment vertical="center"/>
    </xf>
    <xf numFmtId="0" fontId="8" fillId="0" borderId="46" xfId="0" applyFont="1" applyBorder="1">
      <alignment vertical="center"/>
    </xf>
    <xf numFmtId="0" fontId="8" fillId="0" borderId="0" xfId="0" applyFont="1" applyAlignment="1">
      <alignment vertical="top"/>
    </xf>
    <xf numFmtId="0" fontId="8" fillId="0" borderId="0" xfId="0" applyFont="1" applyAlignment="1">
      <alignment vertical="top" wrapText="1"/>
    </xf>
    <xf numFmtId="0" fontId="3" fillId="0" borderId="42" xfId="0" applyFont="1" applyBorder="1">
      <alignment vertical="center"/>
    </xf>
    <xf numFmtId="0" fontId="9" fillId="0" borderId="42" xfId="0" applyFont="1" applyBorder="1" applyAlignment="1">
      <alignment vertical="top" wrapText="1"/>
    </xf>
    <xf numFmtId="0" fontId="3" fillId="0" borderId="43" xfId="0" applyFont="1" applyBorder="1">
      <alignment vertical="center"/>
    </xf>
    <xf numFmtId="0" fontId="3" fillId="5" borderId="88" xfId="0" applyFont="1" applyFill="1" applyBorder="1" applyAlignment="1" applyProtection="1">
      <alignment horizontal="right" vertical="center"/>
      <protection locked="0"/>
    </xf>
    <xf numFmtId="0" fontId="3" fillId="0" borderId="45" xfId="0" applyFont="1" applyBorder="1">
      <alignment vertical="center"/>
    </xf>
    <xf numFmtId="0" fontId="13" fillId="0" borderId="45" xfId="0" applyFont="1" applyBorder="1">
      <alignment vertical="center"/>
    </xf>
    <xf numFmtId="0" fontId="3" fillId="5" borderId="42" xfId="0" applyFont="1" applyFill="1" applyBorder="1" applyAlignment="1" applyProtection="1">
      <alignment horizontal="right" vertical="center"/>
      <protection locked="0"/>
    </xf>
    <xf numFmtId="0" fontId="3" fillId="0" borderId="0" xfId="0" applyFont="1" applyAlignment="1">
      <alignment horizontal="left" vertical="center"/>
    </xf>
    <xf numFmtId="0" fontId="3" fillId="0" borderId="52" xfId="0" applyFont="1" applyBorder="1">
      <alignment vertical="center"/>
    </xf>
    <xf numFmtId="0" fontId="3" fillId="5" borderId="45" xfId="0" applyFont="1" applyFill="1" applyBorder="1" applyAlignment="1" applyProtection="1">
      <alignment horizontal="right" vertical="center"/>
      <protection locked="0"/>
    </xf>
    <xf numFmtId="0" fontId="3" fillId="0" borderId="46" xfId="0" applyFont="1" applyBorder="1">
      <alignment vertical="center"/>
    </xf>
    <xf numFmtId="0" fontId="3" fillId="0" borderId="42" xfId="0" applyFont="1" applyBorder="1" applyAlignment="1">
      <alignment vertical="center" wrapText="1"/>
    </xf>
    <xf numFmtId="0" fontId="3" fillId="5" borderId="4" xfId="0" applyFont="1" applyFill="1" applyBorder="1" applyAlignment="1" applyProtection="1">
      <alignment horizontal="right" vertical="center"/>
      <protection locked="0"/>
    </xf>
    <xf numFmtId="0" fontId="3" fillId="0" borderId="5" xfId="0" applyFont="1" applyBorder="1" applyAlignment="1">
      <alignment horizontal="left" vertical="center"/>
    </xf>
    <xf numFmtId="0" fontId="3" fillId="0" borderId="5" xfId="0" applyFont="1" applyBorder="1" applyAlignment="1">
      <alignment vertical="center" wrapText="1"/>
    </xf>
    <xf numFmtId="0" fontId="3" fillId="0" borderId="92" xfId="0" applyFont="1" applyBorder="1">
      <alignment vertical="center"/>
    </xf>
    <xf numFmtId="0" fontId="8" fillId="0" borderId="0" xfId="0" applyFont="1" applyAlignment="1">
      <alignment horizontal="left"/>
    </xf>
    <xf numFmtId="0" fontId="8" fillId="0" borderId="74" xfId="0" applyFont="1" applyBorder="1" applyAlignment="1">
      <alignment vertical="top" wrapText="1"/>
    </xf>
    <xf numFmtId="0" fontId="8" fillId="0" borderId="37" xfId="0" applyFont="1" applyBorder="1" applyAlignment="1">
      <alignment vertical="top" wrapText="1"/>
    </xf>
    <xf numFmtId="0" fontId="8" fillId="0" borderId="37" xfId="0" applyFont="1" applyBorder="1">
      <alignment vertical="center"/>
    </xf>
    <xf numFmtId="0" fontId="8" fillId="0" borderId="75" xfId="0" applyFont="1" applyBorder="1">
      <alignment vertical="center"/>
    </xf>
    <xf numFmtId="0" fontId="8" fillId="0" borderId="76" xfId="0" applyFont="1" applyBorder="1" applyAlignment="1">
      <alignment vertical="top" wrapText="1"/>
    </xf>
    <xf numFmtId="0" fontId="8" fillId="0" borderId="77" xfId="0" applyFont="1" applyBorder="1">
      <alignment vertical="center"/>
    </xf>
    <xf numFmtId="0" fontId="8" fillId="0" borderId="78" xfId="0" applyFont="1" applyBorder="1" applyAlignment="1">
      <alignment vertical="top" wrapText="1"/>
    </xf>
    <xf numFmtId="0" fontId="8" fillId="0" borderId="41" xfId="0" applyFont="1" applyBorder="1" applyAlignment="1">
      <alignment vertical="top" wrapText="1"/>
    </xf>
    <xf numFmtId="0" fontId="8" fillId="0" borderId="41" xfId="0" applyFont="1" applyBorder="1">
      <alignment vertical="center"/>
    </xf>
    <xf numFmtId="0" fontId="8" fillId="0" borderId="79" xfId="0" applyFont="1" applyBorder="1">
      <alignment vertical="center"/>
    </xf>
    <xf numFmtId="0" fontId="8" fillId="0" borderId="18" xfId="0" applyFont="1" applyBorder="1" applyAlignment="1">
      <alignment horizontal="right" vertical="center"/>
    </xf>
    <xf numFmtId="0" fontId="8" fillId="0" borderId="18" xfId="1" applyFont="1" applyBorder="1" applyAlignment="1">
      <alignment vertical="center"/>
    </xf>
    <xf numFmtId="0" fontId="9" fillId="0" borderId="0" xfId="1" applyFont="1" applyAlignment="1">
      <alignment vertical="center"/>
    </xf>
    <xf numFmtId="0" fontId="8" fillId="0" borderId="5" xfId="0" applyFont="1" applyBorder="1" applyAlignment="1">
      <alignment horizontal="right" vertical="center"/>
    </xf>
    <xf numFmtId="0" fontId="8" fillId="0" borderId="5" xfId="1" applyFont="1" applyBorder="1" applyAlignment="1">
      <alignment vertical="center"/>
    </xf>
    <xf numFmtId="0" fontId="8" fillId="0" borderId="86" xfId="1" applyFont="1" applyBorder="1" applyAlignment="1">
      <alignment vertical="center"/>
    </xf>
    <xf numFmtId="0" fontId="8" fillId="5" borderId="3" xfId="0" applyFont="1" applyFill="1" applyBorder="1" applyAlignment="1" applyProtection="1">
      <alignment horizontal="right" shrinkToFit="1"/>
      <protection locked="0"/>
    </xf>
    <xf numFmtId="0" fontId="8" fillId="5" borderId="12" xfId="0" applyFont="1" applyFill="1" applyBorder="1" applyAlignment="1" applyProtection="1">
      <alignment horizontal="right" vertical="center" shrinkToFit="1"/>
      <protection locked="0"/>
    </xf>
    <xf numFmtId="0" fontId="8" fillId="5" borderId="16" xfId="0" applyFont="1" applyFill="1" applyBorder="1" applyAlignment="1" applyProtection="1">
      <alignment horizontal="right" vertical="center" shrinkToFit="1"/>
      <protection locked="0"/>
    </xf>
    <xf numFmtId="0" fontId="8" fillId="5" borderId="18" xfId="0" applyFont="1" applyFill="1" applyBorder="1" applyAlignment="1" applyProtection="1">
      <alignment horizontal="right" vertical="center" shrinkToFit="1"/>
      <protection locked="0"/>
    </xf>
    <xf numFmtId="0" fontId="8" fillId="5" borderId="4" xfId="0" applyFont="1" applyFill="1" applyBorder="1" applyAlignment="1" applyProtection="1">
      <alignment horizontal="right" vertical="center" shrinkToFit="1"/>
      <protection locked="0"/>
    </xf>
    <xf numFmtId="0" fontId="8" fillId="5" borderId="22" xfId="0" applyFont="1" applyFill="1" applyBorder="1" applyAlignment="1" applyProtection="1">
      <alignment horizontal="right" vertical="center" shrinkToFit="1"/>
      <protection locked="0"/>
    </xf>
    <xf numFmtId="0" fontId="8" fillId="5" borderId="0" xfId="0" applyFont="1" applyFill="1" applyAlignment="1" applyProtection="1">
      <alignment horizontal="right" vertical="center" shrinkToFit="1"/>
      <protection locked="0"/>
    </xf>
    <xf numFmtId="0" fontId="8" fillId="5" borderId="5" xfId="0" applyFont="1" applyFill="1" applyBorder="1" applyAlignment="1" applyProtection="1">
      <alignment horizontal="right" vertical="center" shrinkToFit="1"/>
      <protection locked="0"/>
    </xf>
    <xf numFmtId="0" fontId="8" fillId="0" borderId="0" xfId="0" applyFont="1" applyAlignment="1">
      <alignment horizontal="right" vertical="center" shrinkToFit="1"/>
    </xf>
    <xf numFmtId="0" fontId="8" fillId="5" borderId="26" xfId="0" applyFont="1" applyFill="1" applyBorder="1" applyAlignment="1" applyProtection="1">
      <alignment horizontal="right" vertical="center"/>
      <protection locked="0"/>
    </xf>
    <xf numFmtId="0" fontId="8" fillId="5" borderId="140" xfId="0" applyFont="1" applyFill="1" applyBorder="1" applyAlignment="1" applyProtection="1">
      <alignment horizontal="right" vertical="center"/>
      <protection locked="0"/>
    </xf>
    <xf numFmtId="0" fontId="8" fillId="5" borderId="15" xfId="0" applyFont="1" applyFill="1" applyBorder="1" applyAlignment="1" applyProtection="1">
      <alignment horizontal="right" vertical="center"/>
      <protection locked="0"/>
    </xf>
    <xf numFmtId="0" fontId="8" fillId="5" borderId="14" xfId="0" applyFont="1" applyFill="1" applyBorder="1" applyAlignment="1" applyProtection="1">
      <alignment horizontal="right" vertical="center"/>
      <protection locked="0"/>
    </xf>
    <xf numFmtId="0" fontId="8" fillId="5" borderId="22" xfId="0" applyFont="1" applyFill="1" applyBorder="1" applyAlignment="1" applyProtection="1">
      <alignment horizontal="right" vertical="center"/>
      <protection locked="0"/>
    </xf>
    <xf numFmtId="0" fontId="8" fillId="5" borderId="21" xfId="0" applyFont="1" applyFill="1" applyBorder="1" applyAlignment="1" applyProtection="1">
      <alignment horizontal="right" vertical="center"/>
      <protection locked="0"/>
    </xf>
    <xf numFmtId="0" fontId="8" fillId="5" borderId="17" xfId="0" applyFont="1" applyFill="1" applyBorder="1" applyAlignment="1" applyProtection="1">
      <alignment horizontal="right" vertical="center"/>
      <protection locked="0"/>
    </xf>
    <xf numFmtId="0" fontId="3" fillId="5" borderId="5" xfId="0" applyFont="1" applyFill="1" applyBorder="1" applyAlignment="1" applyProtection="1">
      <alignment wrapText="1"/>
      <protection locked="0"/>
    </xf>
    <xf numFmtId="0" fontId="28" fillId="5" borderId="144" xfId="0" applyFont="1" applyFill="1" applyBorder="1" applyAlignment="1" applyProtection="1">
      <alignment horizontal="right" vertical="center"/>
      <protection locked="0"/>
    </xf>
    <xf numFmtId="0" fontId="23" fillId="5" borderId="17" xfId="0" applyFont="1" applyFill="1" applyBorder="1" applyAlignment="1">
      <alignment horizontal="left" vertical="center"/>
    </xf>
    <xf numFmtId="0" fontId="32" fillId="5" borderId="49" xfId="0" applyFont="1" applyFill="1" applyBorder="1" applyAlignment="1" applyProtection="1">
      <alignment horizontal="right" vertical="center"/>
      <protection locked="0"/>
    </xf>
    <xf numFmtId="0" fontId="23" fillId="5" borderId="25" xfId="0" applyFont="1" applyFill="1" applyBorder="1" applyAlignment="1">
      <alignment horizontal="left" vertical="center"/>
    </xf>
    <xf numFmtId="0" fontId="23" fillId="5" borderId="18" xfId="0" applyFont="1" applyFill="1" applyBorder="1" applyAlignment="1">
      <alignment horizontal="left" vertical="center"/>
    </xf>
    <xf numFmtId="0" fontId="23" fillId="5" borderId="31" xfId="0" applyFont="1" applyFill="1" applyBorder="1" applyAlignment="1">
      <alignment horizontal="left" vertical="center"/>
    </xf>
    <xf numFmtId="0" fontId="28" fillId="5" borderId="141" xfId="0" applyFont="1" applyFill="1" applyBorder="1" applyAlignment="1" applyProtection="1">
      <alignment horizontal="right" vertical="center"/>
      <protection locked="0"/>
    </xf>
    <xf numFmtId="0" fontId="23" fillId="5" borderId="142" xfId="0" applyFont="1" applyFill="1" applyBorder="1" applyAlignment="1">
      <alignment horizontal="left" vertical="center"/>
    </xf>
    <xf numFmtId="0" fontId="28" fillId="5" borderId="145" xfId="0" applyFont="1" applyFill="1" applyBorder="1" applyAlignment="1" applyProtection="1">
      <alignment horizontal="right" vertical="center"/>
      <protection locked="0"/>
    </xf>
    <xf numFmtId="0" fontId="23" fillId="5" borderId="146" xfId="0" applyFont="1" applyFill="1" applyBorder="1" applyAlignment="1">
      <alignment horizontal="left" vertical="center"/>
    </xf>
    <xf numFmtId="0" fontId="32" fillId="5" borderId="147" xfId="0" applyFont="1" applyFill="1" applyBorder="1" applyAlignment="1" applyProtection="1">
      <alignment horizontal="right" vertical="center"/>
      <protection locked="0"/>
    </xf>
    <xf numFmtId="0" fontId="29" fillId="5" borderId="162" xfId="0" applyFont="1" applyFill="1" applyBorder="1" applyAlignment="1" applyProtection="1">
      <alignment horizontal="center" vertical="center" shrinkToFit="1"/>
      <protection locked="0"/>
    </xf>
    <xf numFmtId="0" fontId="29" fillId="5" borderId="163" xfId="0" applyFont="1" applyFill="1" applyBorder="1" applyAlignment="1" applyProtection="1">
      <alignment horizontal="center" vertical="center" shrinkToFit="1"/>
      <protection locked="0"/>
    </xf>
    <xf numFmtId="0" fontId="29" fillId="5" borderId="164" xfId="0" applyFont="1" applyFill="1" applyBorder="1" applyAlignment="1" applyProtection="1">
      <alignment horizontal="center" vertical="center" shrinkToFit="1"/>
      <protection locked="0"/>
    </xf>
    <xf numFmtId="0" fontId="29" fillId="5" borderId="165" xfId="0" applyFont="1" applyFill="1" applyBorder="1" applyAlignment="1" applyProtection="1">
      <alignment horizontal="center" vertical="center" shrinkToFit="1"/>
      <protection locked="0"/>
    </xf>
    <xf numFmtId="0" fontId="29" fillId="5" borderId="166" xfId="0" applyFont="1" applyFill="1" applyBorder="1" applyAlignment="1" applyProtection="1">
      <alignment horizontal="center" vertical="center" shrinkToFit="1"/>
      <protection locked="0"/>
    </xf>
    <xf numFmtId="0" fontId="29" fillId="5" borderId="167" xfId="0" applyFont="1" applyFill="1" applyBorder="1" applyAlignment="1" applyProtection="1">
      <alignment horizontal="center" vertical="center" shrinkToFit="1"/>
      <protection locked="0"/>
    </xf>
    <xf numFmtId="0" fontId="29" fillId="5" borderId="158" xfId="0" applyFont="1" applyFill="1" applyBorder="1" applyAlignment="1" applyProtection="1">
      <alignment horizontal="center" vertical="center" shrinkToFit="1"/>
      <protection locked="0"/>
    </xf>
    <xf numFmtId="0" fontId="29" fillId="5" borderId="159" xfId="0" applyFont="1" applyFill="1" applyBorder="1" applyAlignment="1" applyProtection="1">
      <alignment horizontal="center" vertical="center" shrinkToFit="1"/>
      <protection locked="0"/>
    </xf>
    <xf numFmtId="0" fontId="29" fillId="5" borderId="160" xfId="0" applyFont="1" applyFill="1" applyBorder="1" applyAlignment="1" applyProtection="1">
      <alignment horizontal="center" vertical="center" shrinkToFit="1"/>
      <protection locked="0"/>
    </xf>
    <xf numFmtId="0" fontId="29" fillId="5" borderId="161" xfId="0" applyFont="1" applyFill="1" applyBorder="1" applyAlignment="1" applyProtection="1">
      <alignment horizontal="center" vertical="center" shrinkToFit="1"/>
      <protection locked="0"/>
    </xf>
    <xf numFmtId="0" fontId="77" fillId="3" borderId="0" xfId="0" applyFont="1" applyFill="1">
      <alignment vertical="center"/>
    </xf>
    <xf numFmtId="0" fontId="23" fillId="0" borderId="0" xfId="0" applyFont="1" applyAlignment="1">
      <alignment horizontal="left" vertical="top" wrapText="1"/>
    </xf>
    <xf numFmtId="0" fontId="73" fillId="0" borderId="229" xfId="0" applyFont="1" applyBorder="1" applyAlignment="1">
      <alignment horizontal="center" vertical="center"/>
    </xf>
    <xf numFmtId="0" fontId="29" fillId="5" borderId="68" xfId="1" applyFont="1" applyFill="1" applyBorder="1" applyAlignment="1" applyProtection="1">
      <alignment horizontal="center" vertical="center" shrinkToFit="1"/>
      <protection locked="0"/>
    </xf>
    <xf numFmtId="0" fontId="29" fillId="5" borderId="180" xfId="1" applyFont="1" applyFill="1" applyBorder="1" applyAlignment="1" applyProtection="1">
      <alignment horizontal="center" vertical="center" shrinkToFit="1"/>
      <protection locked="0"/>
    </xf>
    <xf numFmtId="0" fontId="29" fillId="5" borderId="69" xfId="1" applyFont="1" applyFill="1" applyBorder="1" applyAlignment="1" applyProtection="1">
      <alignment horizontal="center" vertical="center" shrinkToFit="1"/>
      <protection locked="0"/>
    </xf>
    <xf numFmtId="0" fontId="29" fillId="5" borderId="181" xfId="1" applyFont="1" applyFill="1" applyBorder="1" applyAlignment="1" applyProtection="1">
      <alignment horizontal="center" vertical="center" shrinkToFit="1"/>
      <protection locked="0"/>
    </xf>
    <xf numFmtId="0" fontId="29" fillId="5" borderId="37" xfId="1" applyFont="1" applyFill="1" applyBorder="1" applyAlignment="1" applyProtection="1">
      <alignment horizontal="center" vertical="center" shrinkToFit="1"/>
      <protection locked="0"/>
    </xf>
    <xf numFmtId="0" fontId="29" fillId="5" borderId="112" xfId="1" applyFont="1" applyFill="1" applyBorder="1" applyAlignment="1" applyProtection="1">
      <alignment horizontal="center" vertical="center" shrinkToFit="1"/>
      <protection locked="0"/>
    </xf>
    <xf numFmtId="0" fontId="36" fillId="0" borderId="40" xfId="1" applyFont="1" applyBorder="1" applyAlignment="1">
      <alignment horizontal="left" vertical="center" shrinkToFit="1"/>
    </xf>
    <xf numFmtId="0" fontId="36" fillId="0" borderId="41" xfId="1" applyFont="1" applyBorder="1" applyAlignment="1">
      <alignment horizontal="left" vertical="center" shrinkToFit="1"/>
    </xf>
    <xf numFmtId="0" fontId="36" fillId="0" borderId="88" xfId="1" applyFont="1" applyBorder="1" applyAlignment="1">
      <alignment horizontal="left" vertical="center" shrinkToFit="1"/>
    </xf>
    <xf numFmtId="0" fontId="36" fillId="0" borderId="45" xfId="1" applyFont="1" applyBorder="1" applyAlignment="1">
      <alignment horizontal="left" vertical="center" shrinkToFit="1"/>
    </xf>
    <xf numFmtId="179" fontId="34" fillId="5" borderId="0" xfId="1" applyNumberFormat="1" applyFont="1" applyFill="1" applyAlignment="1" applyProtection="1">
      <alignment horizontal="center" vertical="center" shrinkToFit="1"/>
      <protection locked="0"/>
    </xf>
    <xf numFmtId="0" fontId="34" fillId="0" borderId="13" xfId="1" applyFont="1" applyBorder="1" applyAlignment="1">
      <alignment horizontal="center" vertical="center" shrinkToFit="1"/>
    </xf>
    <xf numFmtId="0" fontId="34" fillId="5" borderId="17" xfId="1" applyFont="1" applyFill="1" applyBorder="1" applyAlignment="1" applyProtection="1">
      <alignment horizontal="center" vertical="center" shrinkToFit="1"/>
      <protection locked="0"/>
    </xf>
    <xf numFmtId="0" fontId="34" fillId="0" borderId="72" xfId="1" applyFont="1" applyBorder="1" applyAlignment="1">
      <alignment horizontal="center" vertical="center"/>
    </xf>
    <xf numFmtId="0" fontId="34" fillId="0" borderId="42" xfId="1" applyFont="1" applyBorder="1" applyAlignment="1">
      <alignment horizontal="center" vertical="center"/>
    </xf>
    <xf numFmtId="0" fontId="34" fillId="0" borderId="95" xfId="1" applyFont="1" applyBorder="1" applyAlignment="1">
      <alignment horizontal="center" vertical="center"/>
    </xf>
    <xf numFmtId="0" fontId="34" fillId="0" borderId="5" xfId="1" applyFont="1" applyBorder="1" applyAlignment="1">
      <alignment horizontal="center" vertical="center"/>
    </xf>
    <xf numFmtId="0" fontId="34" fillId="0" borderId="94" xfId="1" applyFont="1" applyBorder="1" applyAlignment="1">
      <alignment horizontal="center" vertical="center"/>
    </xf>
    <xf numFmtId="0" fontId="34" fillId="0" borderId="81" xfId="1" applyFont="1" applyBorder="1" applyAlignment="1">
      <alignment horizontal="center" vertical="center"/>
    </xf>
    <xf numFmtId="0" fontId="34" fillId="0" borderId="4" xfId="1" applyFont="1" applyBorder="1" applyAlignment="1">
      <alignment horizontal="center" vertical="center"/>
    </xf>
    <xf numFmtId="0" fontId="34" fillId="0" borderId="30" xfId="1" applyFont="1" applyBorder="1" applyAlignment="1">
      <alignment horizontal="center" vertical="center"/>
    </xf>
    <xf numFmtId="0" fontId="34" fillId="0" borderId="42" xfId="1" applyFont="1" applyBorder="1" applyAlignment="1">
      <alignment horizontal="center" vertical="center" shrinkToFit="1"/>
    </xf>
    <xf numFmtId="0" fontId="34" fillId="0" borderId="5" xfId="1" applyFont="1" applyBorder="1" applyAlignment="1">
      <alignment horizontal="center" vertical="center" shrinkToFit="1"/>
    </xf>
    <xf numFmtId="0" fontId="26" fillId="5" borderId="0" xfId="1" applyFont="1" applyFill="1" applyAlignment="1" applyProtection="1">
      <alignment horizontal="center" vertical="center" shrinkToFit="1"/>
      <protection locked="0"/>
    </xf>
    <xf numFmtId="0" fontId="34" fillId="0" borderId="0" xfId="1" applyFont="1" applyAlignment="1">
      <alignment horizontal="center" vertical="center"/>
    </xf>
    <xf numFmtId="0" fontId="34" fillId="0" borderId="45" xfId="1" applyFont="1" applyBorder="1" applyAlignment="1">
      <alignment horizontal="center" vertical="center"/>
    </xf>
    <xf numFmtId="0" fontId="34" fillId="5" borderId="83" xfId="1" applyFont="1" applyFill="1" applyBorder="1" applyAlignment="1" applyProtection="1">
      <alignment horizontal="center" vertical="center" shrinkToFit="1"/>
      <protection locked="0"/>
    </xf>
    <xf numFmtId="0" fontId="44" fillId="6" borderId="53" xfId="1" applyFont="1" applyFill="1" applyBorder="1" applyAlignment="1">
      <alignment horizontal="left" vertical="center" wrapText="1"/>
    </xf>
    <xf numFmtId="0" fontId="44" fillId="6" borderId="109" xfId="1" applyFont="1" applyFill="1" applyBorder="1" applyAlignment="1">
      <alignment horizontal="left" vertical="center" wrapText="1"/>
    </xf>
    <xf numFmtId="0" fontId="44" fillId="6" borderId="54" xfId="1" applyFont="1" applyFill="1" applyBorder="1" applyAlignment="1">
      <alignment horizontal="left" vertical="center" wrapText="1"/>
    </xf>
    <xf numFmtId="0" fontId="34" fillId="5" borderId="37" xfId="1" applyFont="1" applyFill="1" applyBorder="1" applyAlignment="1" applyProtection="1">
      <alignment horizontal="center" vertical="center" shrinkToFit="1"/>
      <protection locked="0"/>
    </xf>
    <xf numFmtId="0" fontId="34" fillId="5" borderId="114" xfId="1" applyFont="1" applyFill="1" applyBorder="1" applyAlignment="1" applyProtection="1">
      <alignment horizontal="center" vertical="center" shrinkToFit="1"/>
      <protection locked="0"/>
    </xf>
    <xf numFmtId="0" fontId="34" fillId="0" borderId="136" xfId="1" applyFont="1" applyBorder="1" applyAlignment="1">
      <alignment horizontal="center" vertical="center"/>
    </xf>
    <xf numFmtId="0" fontId="34" fillId="0" borderId="184" xfId="1" applyFont="1" applyBorder="1" applyAlignment="1">
      <alignment horizontal="center" vertical="center"/>
    </xf>
    <xf numFmtId="0" fontId="34" fillId="0" borderId="185" xfId="1" applyFont="1" applyBorder="1" applyAlignment="1">
      <alignment horizontal="center" vertical="center"/>
    </xf>
    <xf numFmtId="0" fontId="29" fillId="5" borderId="188" xfId="1" applyFont="1" applyFill="1" applyBorder="1" applyAlignment="1" applyProtection="1">
      <alignment horizontal="center" vertical="center" shrinkToFit="1"/>
      <protection locked="0"/>
    </xf>
    <xf numFmtId="0" fontId="40" fillId="0" borderId="19" xfId="1" applyFont="1" applyBorder="1" applyAlignment="1">
      <alignment horizontal="center" vertical="center" wrapText="1" shrinkToFit="1"/>
    </xf>
    <xf numFmtId="0" fontId="40" fillId="0" borderId="18" xfId="1" applyFont="1" applyBorder="1" applyAlignment="1">
      <alignment horizontal="center" vertical="center" wrapText="1" shrinkToFit="1"/>
    </xf>
    <xf numFmtId="0" fontId="40" fillId="5" borderId="18" xfId="1" applyFont="1" applyFill="1" applyBorder="1" applyAlignment="1" applyProtection="1">
      <alignment horizontal="center" vertical="center" shrinkToFit="1"/>
      <protection locked="0"/>
    </xf>
    <xf numFmtId="0" fontId="40" fillId="0" borderId="3" xfId="1" applyFont="1" applyBorder="1" applyAlignment="1">
      <alignment horizontal="center" vertical="center" shrinkToFit="1"/>
    </xf>
    <xf numFmtId="0" fontId="40" fillId="0" borderId="0" xfId="1" applyFont="1" applyAlignment="1">
      <alignment horizontal="center" vertical="center" shrinkToFit="1"/>
    </xf>
    <xf numFmtId="0" fontId="40" fillId="5" borderId="0" xfId="1" applyFont="1" applyFill="1" applyAlignment="1" applyProtection="1">
      <alignment horizontal="center" vertical="center" shrinkToFit="1"/>
      <protection locked="0"/>
    </xf>
    <xf numFmtId="0" fontId="28" fillId="5" borderId="117" xfId="1" applyFont="1" applyFill="1" applyBorder="1" applyAlignment="1" applyProtection="1">
      <alignment horizontal="center" vertical="center" shrinkToFit="1"/>
      <protection locked="0"/>
    </xf>
    <xf numFmtId="0" fontId="28" fillId="5" borderId="69" xfId="1" applyFont="1" applyFill="1" applyBorder="1" applyAlignment="1" applyProtection="1">
      <alignment horizontal="center" vertical="center" shrinkToFit="1"/>
      <protection locked="0"/>
    </xf>
    <xf numFmtId="0" fontId="28" fillId="5" borderId="181" xfId="1" applyFont="1" applyFill="1" applyBorder="1" applyAlignment="1" applyProtection="1">
      <alignment horizontal="center" vertical="center" shrinkToFit="1"/>
      <protection locked="0"/>
    </xf>
    <xf numFmtId="0" fontId="28" fillId="5" borderId="3" xfId="1" applyFont="1" applyFill="1" applyBorder="1" applyAlignment="1" applyProtection="1">
      <alignment horizontal="center" vertical="center" shrinkToFit="1"/>
      <protection locked="0"/>
    </xf>
    <xf numFmtId="0" fontId="28" fillId="5" borderId="0" xfId="1" applyFont="1" applyFill="1" applyAlignment="1" applyProtection="1">
      <alignment horizontal="center" vertical="center" shrinkToFit="1"/>
      <protection locked="0"/>
    </xf>
    <xf numFmtId="0" fontId="28" fillId="5" borderId="2" xfId="1" applyFont="1" applyFill="1" applyBorder="1" applyAlignment="1" applyProtection="1">
      <alignment horizontal="center" vertical="center" shrinkToFit="1"/>
      <protection locked="0"/>
    </xf>
    <xf numFmtId="0" fontId="28" fillId="5" borderId="63" xfId="1" applyFont="1" applyFill="1" applyBorder="1" applyAlignment="1" applyProtection="1">
      <alignment horizontal="center" vertical="center" shrinkToFit="1"/>
      <protection locked="0"/>
    </xf>
    <xf numFmtId="0" fontId="28" fillId="5" borderId="64" xfId="1" applyFont="1" applyFill="1" applyBorder="1" applyAlignment="1" applyProtection="1">
      <alignment horizontal="center" vertical="center" shrinkToFit="1"/>
      <protection locked="0"/>
    </xf>
    <xf numFmtId="0" fontId="28" fillId="5" borderId="65" xfId="1" applyFont="1" applyFill="1" applyBorder="1" applyAlignment="1" applyProtection="1">
      <alignment horizontal="center" vertical="center" shrinkToFit="1"/>
      <protection locked="0"/>
    </xf>
    <xf numFmtId="177" fontId="34" fillId="5" borderId="213" xfId="1" applyNumberFormat="1" applyFont="1" applyFill="1" applyBorder="1" applyAlignment="1" applyProtection="1">
      <alignment horizontal="center" vertical="center" shrinkToFit="1"/>
      <protection locked="0"/>
    </xf>
    <xf numFmtId="177" fontId="34" fillId="5" borderId="42" xfId="1" applyNumberFormat="1" applyFont="1" applyFill="1" applyBorder="1" applyAlignment="1" applyProtection="1">
      <alignment horizontal="center" vertical="center" shrinkToFit="1"/>
      <protection locked="0"/>
    </xf>
    <xf numFmtId="177" fontId="34" fillId="5" borderId="44" xfId="1" applyNumberFormat="1" applyFont="1" applyFill="1" applyBorder="1" applyAlignment="1" applyProtection="1">
      <alignment horizontal="center" vertical="center" shrinkToFit="1"/>
      <protection locked="0"/>
    </xf>
    <xf numFmtId="177" fontId="34" fillId="5" borderId="45" xfId="1" applyNumberFormat="1" applyFont="1" applyFill="1" applyBorder="1" applyAlignment="1" applyProtection="1">
      <alignment horizontal="center" vertical="center" shrinkToFit="1"/>
      <protection locked="0"/>
    </xf>
    <xf numFmtId="0" fontId="29" fillId="0" borderId="185" xfId="1" applyFont="1" applyBorder="1" applyAlignment="1">
      <alignment horizontal="center" vertical="center" shrinkToFit="1"/>
    </xf>
    <xf numFmtId="0" fontId="29" fillId="0" borderId="186" xfId="1" applyFont="1" applyBorder="1" applyAlignment="1">
      <alignment horizontal="center" vertical="center" shrinkToFit="1"/>
    </xf>
    <xf numFmtId="0" fontId="29" fillId="0" borderId="184" xfId="1" applyFont="1" applyBorder="1" applyAlignment="1">
      <alignment horizontal="center" vertical="center" shrinkToFit="1"/>
    </xf>
    <xf numFmtId="0" fontId="29" fillId="0" borderId="117" xfId="1" applyFont="1" applyBorder="1" applyAlignment="1">
      <alignment horizontal="center" vertical="center" shrinkToFit="1"/>
    </xf>
    <xf numFmtId="0" fontId="29" fillId="5" borderId="35" xfId="1" applyFont="1" applyFill="1" applyBorder="1" applyAlignment="1" applyProtection="1">
      <alignment horizontal="center" vertical="center" shrinkToFit="1"/>
      <protection locked="0"/>
    </xf>
    <xf numFmtId="0" fontId="34" fillId="5" borderId="0" xfId="1" applyFont="1" applyFill="1" applyAlignment="1" applyProtection="1">
      <alignment horizontal="center" vertical="center" shrinkToFit="1"/>
      <protection locked="0"/>
    </xf>
    <xf numFmtId="0" fontId="34" fillId="5" borderId="52" xfId="1" applyFont="1" applyFill="1" applyBorder="1" applyAlignment="1" applyProtection="1">
      <alignment horizontal="center" vertical="center" shrinkToFit="1"/>
      <protection locked="0"/>
    </xf>
    <xf numFmtId="0" fontId="29" fillId="0" borderId="136" xfId="1" applyFont="1" applyBorder="1" applyAlignment="1">
      <alignment horizontal="center" vertical="center" shrinkToFit="1"/>
    </xf>
    <xf numFmtId="0" fontId="29" fillId="0" borderId="137" xfId="1" applyFont="1" applyBorder="1" applyAlignment="1">
      <alignment horizontal="center" vertical="center" shrinkToFit="1"/>
    </xf>
    <xf numFmtId="0" fontId="26" fillId="0" borderId="99" xfId="1" applyFont="1" applyBorder="1" applyAlignment="1">
      <alignment horizontal="center" vertical="center" wrapText="1" shrinkToFit="1"/>
    </xf>
    <xf numFmtId="0" fontId="26" fillId="0" borderId="66" xfId="1" applyFont="1" applyBorder="1" applyAlignment="1">
      <alignment horizontal="center" vertical="center" wrapText="1" shrinkToFit="1"/>
    </xf>
    <xf numFmtId="0" fontId="26" fillId="0" borderId="123" xfId="1" applyFont="1" applyBorder="1" applyAlignment="1">
      <alignment horizontal="center" vertical="center" wrapText="1" shrinkToFit="1"/>
    </xf>
    <xf numFmtId="0" fontId="34" fillId="5" borderId="3" xfId="1" applyFont="1" applyFill="1" applyBorder="1" applyAlignment="1" applyProtection="1">
      <alignment horizontal="center" vertical="center"/>
      <protection locked="0"/>
    </xf>
    <xf numFmtId="0" fontId="34" fillId="5" borderId="0" xfId="1" applyFont="1" applyFill="1" applyAlignment="1" applyProtection="1">
      <alignment horizontal="center" vertical="center"/>
      <protection locked="0"/>
    </xf>
    <xf numFmtId="0" fontId="34" fillId="5" borderId="2" xfId="1" applyFont="1" applyFill="1" applyBorder="1" applyAlignment="1" applyProtection="1">
      <alignment horizontal="center" vertical="center"/>
      <protection locked="0"/>
    </xf>
    <xf numFmtId="0" fontId="36" fillId="0" borderId="134" xfId="1" applyFont="1" applyBorder="1" applyAlignment="1">
      <alignment horizontal="center" vertical="center" wrapText="1" shrinkToFit="1"/>
    </xf>
    <xf numFmtId="0" fontId="36" fillId="0" borderId="135" xfId="1" applyFont="1" applyBorder="1" applyAlignment="1">
      <alignment horizontal="center" vertical="center" wrapText="1" shrinkToFit="1"/>
    </xf>
    <xf numFmtId="0" fontId="36" fillId="0" borderId="99" xfId="1" applyFont="1" applyBorder="1" applyAlignment="1">
      <alignment horizontal="center" vertical="center" wrapText="1" shrinkToFit="1"/>
    </xf>
    <xf numFmtId="0" fontId="34" fillId="5" borderId="11" xfId="1" applyFont="1" applyFill="1" applyBorder="1" applyAlignment="1" applyProtection="1">
      <alignment horizontal="center" vertical="center" shrinkToFit="1"/>
      <protection locked="0"/>
    </xf>
    <xf numFmtId="0" fontId="34" fillId="5" borderId="12" xfId="1" applyFont="1" applyFill="1" applyBorder="1" applyAlignment="1" applyProtection="1">
      <alignment horizontal="center" vertical="center" shrinkToFit="1"/>
      <protection locked="0"/>
    </xf>
    <xf numFmtId="0" fontId="34" fillId="5" borderId="55" xfId="1" applyFont="1" applyFill="1" applyBorder="1" applyAlignment="1" applyProtection="1">
      <alignment horizontal="center" vertical="center" shrinkToFit="1"/>
      <protection locked="0"/>
    </xf>
    <xf numFmtId="0" fontId="34" fillId="5" borderId="117" xfId="1" applyFont="1" applyFill="1" applyBorder="1" applyAlignment="1" applyProtection="1">
      <alignment horizontal="center" vertical="center" shrinkToFit="1"/>
      <protection locked="0"/>
    </xf>
    <xf numFmtId="0" fontId="34" fillId="5" borderId="69" xfId="1" applyFont="1" applyFill="1" applyBorder="1" applyAlignment="1" applyProtection="1">
      <alignment horizontal="center" vertical="center" shrinkToFit="1"/>
      <protection locked="0"/>
    </xf>
    <xf numFmtId="0" fontId="34" fillId="5" borderId="181" xfId="1" applyFont="1" applyFill="1" applyBorder="1" applyAlignment="1" applyProtection="1">
      <alignment horizontal="center" vertical="center" shrinkToFit="1"/>
      <protection locked="0"/>
    </xf>
    <xf numFmtId="0" fontId="34" fillId="5" borderId="186" xfId="1" applyFont="1" applyFill="1" applyBorder="1" applyAlignment="1" applyProtection="1">
      <alignment horizontal="center" vertical="center" shrinkToFit="1"/>
      <protection locked="0"/>
    </xf>
    <xf numFmtId="0" fontId="34" fillId="5" borderId="132" xfId="1" applyFont="1" applyFill="1" applyBorder="1" applyAlignment="1" applyProtection="1">
      <alignment horizontal="center" vertical="center" shrinkToFit="1"/>
      <protection locked="0"/>
    </xf>
    <xf numFmtId="0" fontId="34" fillId="5" borderId="133" xfId="1" applyFont="1" applyFill="1" applyBorder="1" applyAlignment="1" applyProtection="1">
      <alignment horizontal="center" vertical="center" shrinkToFit="1"/>
      <protection locked="0"/>
    </xf>
    <xf numFmtId="57" fontId="34" fillId="0" borderId="23" xfId="1" applyNumberFormat="1" applyFont="1" applyBorder="1" applyAlignment="1">
      <alignment horizontal="center" shrinkToFit="1"/>
    </xf>
    <xf numFmtId="57" fontId="34" fillId="0" borderId="19" xfId="1" applyNumberFormat="1" applyFont="1" applyBorder="1" applyAlignment="1">
      <alignment horizontal="center" shrinkToFit="1"/>
    </xf>
    <xf numFmtId="0" fontId="29" fillId="0" borderId="3" xfId="1" applyFont="1" applyBorder="1" applyAlignment="1">
      <alignment horizontal="center" vertical="center" shrinkToFit="1"/>
    </xf>
    <xf numFmtId="0" fontId="29" fillId="0" borderId="0" xfId="1" applyFont="1" applyAlignment="1">
      <alignment horizontal="center" vertical="center" shrinkToFit="1"/>
    </xf>
    <xf numFmtId="0" fontId="29" fillId="0" borderId="63" xfId="1" applyFont="1" applyBorder="1" applyAlignment="1">
      <alignment horizontal="center" vertical="center" shrinkToFit="1"/>
    </xf>
    <xf numFmtId="0" fontId="29" fillId="0" borderId="64" xfId="1" applyFont="1" applyBorder="1" applyAlignment="1">
      <alignment horizontal="center" vertical="center" shrinkToFit="1"/>
    </xf>
    <xf numFmtId="0" fontId="34" fillId="0" borderId="2" xfId="1" applyFont="1" applyBorder="1" applyAlignment="1">
      <alignment horizontal="center" vertical="center" shrinkToFit="1"/>
    </xf>
    <xf numFmtId="0" fontId="34" fillId="0" borderId="64" xfId="1" applyFont="1" applyBorder="1" applyAlignment="1">
      <alignment horizontal="center" vertical="center" shrinkToFit="1"/>
    </xf>
    <xf numFmtId="0" fontId="29" fillId="5" borderId="177" xfId="1" applyFont="1" applyFill="1" applyBorder="1" applyAlignment="1" applyProtection="1">
      <alignment horizontal="center" vertical="center" shrinkToFit="1"/>
      <protection locked="0"/>
    </xf>
    <xf numFmtId="0" fontId="26" fillId="0" borderId="205" xfId="1" applyFont="1" applyBorder="1" applyAlignment="1">
      <alignment horizontal="center" vertical="center"/>
    </xf>
    <xf numFmtId="0" fontId="26" fillId="0" borderId="206" xfId="1" applyFont="1" applyBorder="1" applyAlignment="1">
      <alignment horizontal="center" vertical="center"/>
    </xf>
    <xf numFmtId="0" fontId="36" fillId="0" borderId="202" xfId="1" applyFont="1" applyBorder="1" applyAlignment="1">
      <alignment horizontal="center" vertical="center"/>
    </xf>
    <xf numFmtId="0" fontId="36" fillId="0" borderId="203" xfId="1" applyFont="1" applyBorder="1" applyAlignment="1">
      <alignment horizontal="center" vertical="center"/>
    </xf>
    <xf numFmtId="0" fontId="36" fillId="0" borderId="205" xfId="1" applyFont="1" applyBorder="1" applyAlignment="1">
      <alignment horizontal="center" vertical="center"/>
    </xf>
    <xf numFmtId="0" fontId="36" fillId="0" borderId="206" xfId="1" applyFont="1" applyBorder="1" applyAlignment="1">
      <alignment horizontal="center" vertical="center"/>
    </xf>
    <xf numFmtId="0" fontId="34" fillId="0" borderId="16" xfId="1" applyFont="1" applyBorder="1" applyAlignment="1">
      <alignment horizontal="center" vertical="center" shrinkToFit="1"/>
    </xf>
    <xf numFmtId="0" fontId="34" fillId="0" borderId="17" xfId="1" applyFont="1" applyBorder="1" applyAlignment="1">
      <alignment horizontal="center" vertical="center" shrinkToFit="1"/>
    </xf>
    <xf numFmtId="0" fontId="34" fillId="0" borderId="25" xfId="1" applyFont="1" applyBorder="1" applyAlignment="1">
      <alignment horizontal="center" vertical="center" shrinkToFit="1"/>
    </xf>
    <xf numFmtId="0" fontId="40" fillId="0" borderId="16" xfId="1" applyFont="1" applyBorder="1" applyAlignment="1">
      <alignment horizontal="center" vertical="center" wrapText="1"/>
    </xf>
    <xf numFmtId="0" fontId="40" fillId="0" borderId="17" xfId="1" applyFont="1" applyBorder="1" applyAlignment="1">
      <alignment horizontal="center" vertical="center" wrapText="1"/>
    </xf>
    <xf numFmtId="0" fontId="26" fillId="0" borderId="203" xfId="1" applyFont="1" applyBorder="1" applyAlignment="1">
      <alignment horizontal="center" vertical="center"/>
    </xf>
    <xf numFmtId="0" fontId="26" fillId="0" borderId="204" xfId="1" applyFont="1" applyBorder="1" applyAlignment="1">
      <alignment horizontal="center" vertical="center"/>
    </xf>
    <xf numFmtId="0" fontId="26" fillId="0" borderId="13" xfId="1" applyFont="1" applyBorder="1" applyAlignment="1">
      <alignment horizontal="center" vertical="center"/>
    </xf>
    <xf numFmtId="0" fontId="26" fillId="0" borderId="202" xfId="1" applyFont="1" applyBorder="1" applyAlignment="1">
      <alignment horizontal="center" vertical="center"/>
    </xf>
    <xf numFmtId="0" fontId="34" fillId="0" borderId="98" xfId="1" applyFont="1" applyBorder="1" applyAlignment="1">
      <alignment horizontal="right" vertical="center" textRotation="255" wrapText="1" shrinkToFit="1"/>
    </xf>
    <xf numFmtId="0" fontId="34" fillId="0" borderId="68" xfId="1" applyFont="1" applyBorder="1" applyAlignment="1">
      <alignment horizontal="right" vertical="center" textRotation="255" wrapText="1" shrinkToFit="1"/>
    </xf>
    <xf numFmtId="0" fontId="34" fillId="0" borderId="67" xfId="1" applyFont="1" applyBorder="1" applyAlignment="1">
      <alignment horizontal="right" vertical="center" textRotation="255" wrapText="1" shrinkToFit="1"/>
    </xf>
    <xf numFmtId="0" fontId="34" fillId="0" borderId="0" xfId="1" applyFont="1" applyAlignment="1">
      <alignment horizontal="right" vertical="center" textRotation="255" wrapText="1" shrinkToFit="1"/>
    </xf>
    <xf numFmtId="0" fontId="34" fillId="0" borderId="71" xfId="1" applyFont="1" applyBorder="1" applyAlignment="1">
      <alignment horizontal="right" vertical="center" textRotation="255" wrapText="1" shrinkToFit="1"/>
    </xf>
    <xf numFmtId="0" fontId="34" fillId="0" borderId="45" xfId="1" applyFont="1" applyBorder="1" applyAlignment="1">
      <alignment horizontal="right" vertical="center" textRotation="255" wrapText="1" shrinkToFit="1"/>
    </xf>
    <xf numFmtId="0" fontId="34" fillId="0" borderId="68" xfId="1" applyFont="1" applyBorder="1" applyAlignment="1">
      <alignment horizontal="center" vertical="center" shrinkToFit="1"/>
    </xf>
    <xf numFmtId="0" fontId="34" fillId="0" borderId="37" xfId="1" applyFont="1" applyBorder="1" applyAlignment="1">
      <alignment horizontal="center" vertical="center" shrinkToFit="1"/>
    </xf>
    <xf numFmtId="0" fontId="34" fillId="0" borderId="89" xfId="1" applyFont="1" applyBorder="1" applyAlignment="1">
      <alignment horizontal="right" vertical="center" textRotation="255" shrinkToFit="1"/>
    </xf>
    <xf numFmtId="0" fontId="34" fillId="0" borderId="82" xfId="1" applyFont="1" applyBorder="1" applyAlignment="1">
      <alignment horizontal="right" vertical="center" textRotation="255" shrinkToFit="1"/>
    </xf>
    <xf numFmtId="0" fontId="34" fillId="0" borderId="102" xfId="1" applyFont="1" applyBorder="1" applyAlignment="1">
      <alignment horizontal="right" vertical="center" textRotation="255" shrinkToFit="1"/>
    </xf>
    <xf numFmtId="0" fontId="34" fillId="0" borderId="16" xfId="1" applyFont="1" applyBorder="1" applyAlignment="1">
      <alignment horizontal="right" vertical="center" textRotation="255" shrinkToFit="1"/>
    </xf>
    <xf numFmtId="0" fontId="34" fillId="0" borderId="104" xfId="1" applyFont="1" applyBorder="1" applyAlignment="1">
      <alignment horizontal="right" vertical="center" textRotation="255" shrinkToFit="1"/>
    </xf>
    <xf numFmtId="0" fontId="34" fillId="0" borderId="111" xfId="1" applyFont="1" applyBorder="1" applyAlignment="1">
      <alignment horizontal="right" vertical="center" textRotation="255" shrinkToFit="1"/>
    </xf>
    <xf numFmtId="0" fontId="26" fillId="0" borderId="16" xfId="1" applyFont="1" applyBorder="1" applyAlignment="1">
      <alignment horizontal="center" vertical="center"/>
    </xf>
    <xf numFmtId="0" fontId="36" fillId="0" borderId="208" xfId="1" applyFont="1" applyBorder="1" applyAlignment="1">
      <alignment horizontal="center" vertical="center"/>
    </xf>
    <xf numFmtId="0" fontId="36" fillId="0" borderId="209" xfId="1" applyFont="1" applyBorder="1" applyAlignment="1">
      <alignment horizontal="center" vertical="center"/>
    </xf>
    <xf numFmtId="0" fontId="36" fillId="0" borderId="13" xfId="1" applyFont="1" applyBorder="1" applyAlignment="1">
      <alignment horizontal="center" vertical="center"/>
    </xf>
    <xf numFmtId="0" fontId="40" fillId="0" borderId="19" xfId="1" applyFont="1" applyBorder="1" applyAlignment="1">
      <alignment horizontal="left" vertical="center" wrapText="1"/>
    </xf>
    <xf numFmtId="0" fontId="40" fillId="0" borderId="18" xfId="1" applyFont="1" applyBorder="1" applyAlignment="1">
      <alignment horizontal="left" vertical="center" wrapText="1"/>
    </xf>
    <xf numFmtId="0" fontId="40" fillId="0" borderId="92" xfId="1" applyFont="1" applyBorder="1" applyAlignment="1">
      <alignment horizontal="left" vertical="center" wrapText="1"/>
    </xf>
    <xf numFmtId="0" fontId="40" fillId="0" borderId="88" xfId="1" applyFont="1" applyBorder="1" applyAlignment="1">
      <alignment horizontal="left" vertical="center" wrapText="1"/>
    </xf>
    <xf numFmtId="0" fontId="40" fillId="0" borderId="45" xfId="1" applyFont="1" applyBorder="1" applyAlignment="1">
      <alignment horizontal="left" vertical="center" wrapText="1"/>
    </xf>
    <xf numFmtId="0" fontId="40" fillId="0" borderId="46" xfId="1" applyFont="1" applyBorder="1" applyAlignment="1">
      <alignment horizontal="left" vertical="center" wrapText="1"/>
    </xf>
    <xf numFmtId="0" fontId="41" fillId="0" borderId="13" xfId="1" applyFont="1" applyBorder="1" applyAlignment="1">
      <alignment horizontal="center" vertical="center"/>
    </xf>
    <xf numFmtId="0" fontId="34" fillId="5" borderId="34" xfId="1" applyFont="1" applyFill="1" applyBorder="1" applyAlignment="1" applyProtection="1">
      <alignment horizontal="center" vertical="center" shrinkToFit="1"/>
      <protection locked="0"/>
    </xf>
    <xf numFmtId="0" fontId="34" fillId="5" borderId="35" xfId="1" applyFont="1" applyFill="1" applyBorder="1" applyAlignment="1" applyProtection="1">
      <alignment horizontal="center" vertical="center" shrinkToFit="1"/>
      <protection locked="0"/>
    </xf>
    <xf numFmtId="0" fontId="34" fillId="5" borderId="189" xfId="1" applyFont="1" applyFill="1" applyBorder="1" applyAlignment="1" applyProtection="1">
      <alignment horizontal="center" vertical="center" shrinkToFit="1"/>
      <protection locked="0"/>
    </xf>
    <xf numFmtId="0" fontId="34" fillId="0" borderId="68" xfId="1" applyFont="1" applyBorder="1" applyAlignment="1">
      <alignment horizontal="center" vertical="center" textRotation="255" shrinkToFit="1"/>
    </xf>
    <xf numFmtId="0" fontId="34" fillId="0" borderId="180" xfId="1" applyFont="1" applyBorder="1" applyAlignment="1">
      <alignment horizontal="center" vertical="center" textRotation="255" shrinkToFit="1"/>
    </xf>
    <xf numFmtId="0" fontId="34" fillId="0" borderId="0" xfId="1" applyFont="1" applyAlignment="1">
      <alignment horizontal="center" vertical="center" textRotation="255" shrinkToFit="1"/>
    </xf>
    <xf numFmtId="0" fontId="34" fillId="0" borderId="2" xfId="1" applyFont="1" applyBorder="1" applyAlignment="1">
      <alignment horizontal="center" vertical="center" textRotation="255" shrinkToFit="1"/>
    </xf>
    <xf numFmtId="0" fontId="34" fillId="0" borderId="45" xfId="1" applyFont="1" applyBorder="1" applyAlignment="1">
      <alignment horizontal="center" vertical="center" textRotation="255" shrinkToFit="1"/>
    </xf>
    <xf numFmtId="0" fontId="34" fillId="0" borderId="87" xfId="1" applyFont="1" applyBorder="1" applyAlignment="1">
      <alignment horizontal="center" vertical="center" textRotation="255" shrinkToFit="1"/>
    </xf>
    <xf numFmtId="0" fontId="26" fillId="0" borderId="207" xfId="1" applyFont="1" applyBorder="1" applyAlignment="1">
      <alignment horizontal="center" vertical="center"/>
    </xf>
    <xf numFmtId="177" fontId="34" fillId="5" borderId="136" xfId="1" applyNumberFormat="1" applyFont="1" applyFill="1" applyBorder="1" applyAlignment="1" applyProtection="1">
      <alignment horizontal="center" vertical="center" shrinkToFit="1"/>
      <protection locked="0"/>
    </xf>
    <xf numFmtId="177" fontId="34" fillId="5" borderId="184" xfId="1" applyNumberFormat="1" applyFont="1" applyFill="1" applyBorder="1" applyAlignment="1" applyProtection="1">
      <alignment horizontal="center" vertical="center" shrinkToFit="1"/>
      <protection locked="0"/>
    </xf>
    <xf numFmtId="177" fontId="34" fillId="5" borderId="185" xfId="1" applyNumberFormat="1" applyFont="1" applyFill="1" applyBorder="1" applyAlignment="1" applyProtection="1">
      <alignment horizontal="center" vertical="center" shrinkToFit="1"/>
      <protection locked="0"/>
    </xf>
    <xf numFmtId="0" fontId="34" fillId="5" borderId="41" xfId="1" applyFont="1" applyFill="1" applyBorder="1" applyAlignment="1" applyProtection="1">
      <alignment horizontal="center" vertical="center" shrinkToFit="1"/>
      <protection locked="0"/>
    </xf>
    <xf numFmtId="0" fontId="34" fillId="5" borderId="45" xfId="1" applyFont="1" applyFill="1" applyBorder="1" applyAlignment="1" applyProtection="1">
      <alignment horizontal="center" vertical="center" shrinkToFit="1"/>
      <protection locked="0"/>
    </xf>
    <xf numFmtId="0" fontId="29" fillId="0" borderId="188" xfId="1" applyFont="1" applyBorder="1" applyAlignment="1">
      <alignment horizontal="center" vertical="center" shrinkToFit="1"/>
    </xf>
    <xf numFmtId="0" fontId="29" fillId="0" borderId="34" xfId="1" applyFont="1" applyBorder="1" applyAlignment="1">
      <alignment horizontal="center" vertical="center" shrinkToFit="1"/>
    </xf>
    <xf numFmtId="0" fontId="29" fillId="0" borderId="190" xfId="1" applyFont="1" applyBorder="1" applyAlignment="1">
      <alignment horizontal="center" vertical="center" shrinkToFit="1"/>
    </xf>
    <xf numFmtId="0" fontId="29" fillId="0" borderId="176" xfId="1" applyFont="1" applyBorder="1" applyAlignment="1">
      <alignment horizontal="center" vertical="center" shrinkToFit="1"/>
    </xf>
    <xf numFmtId="0" fontId="26" fillId="0" borderId="42" xfId="1" applyFont="1" applyBorder="1" applyAlignment="1">
      <alignment horizontal="center" vertical="center" shrinkToFit="1"/>
    </xf>
    <xf numFmtId="0" fontId="34" fillId="5" borderId="176" xfId="1" applyFont="1" applyFill="1" applyBorder="1" applyAlignment="1" applyProtection="1">
      <alignment horizontal="center" vertical="center" shrinkToFit="1"/>
      <protection locked="0"/>
    </xf>
    <xf numFmtId="0" fontId="34" fillId="5" borderId="177" xfId="1" applyFont="1" applyFill="1" applyBorder="1" applyAlignment="1" applyProtection="1">
      <alignment horizontal="center" vertical="center" shrinkToFit="1"/>
      <protection locked="0"/>
    </xf>
    <xf numFmtId="0" fontId="34" fillId="5" borderId="178" xfId="1" applyFont="1" applyFill="1" applyBorder="1" applyAlignment="1" applyProtection="1">
      <alignment horizontal="center" vertical="center" shrinkToFit="1"/>
      <protection locked="0"/>
    </xf>
    <xf numFmtId="0" fontId="26" fillId="0" borderId="42" xfId="1" applyFont="1" applyBorder="1" applyAlignment="1">
      <alignment horizontal="center" wrapText="1" shrinkToFit="1"/>
    </xf>
    <xf numFmtId="0" fontId="26" fillId="0" borderId="42" xfId="1" applyFont="1" applyBorder="1" applyAlignment="1">
      <alignment horizontal="center" shrinkToFit="1"/>
    </xf>
    <xf numFmtId="0" fontId="34" fillId="0" borderId="72" xfId="1" applyFont="1" applyBorder="1" applyAlignment="1">
      <alignment horizontal="center" shrinkToFit="1"/>
    </xf>
    <xf numFmtId="0" fontId="34" fillId="0" borderId="42" xfId="1" applyFont="1" applyBorder="1" applyAlignment="1">
      <alignment horizontal="center" shrinkToFit="1"/>
    </xf>
    <xf numFmtId="0" fontId="34" fillId="0" borderId="81" xfId="1" applyFont="1" applyBorder="1" applyAlignment="1">
      <alignment horizontal="center" shrinkToFit="1"/>
    </xf>
    <xf numFmtId="0" fontId="29" fillId="5" borderId="3" xfId="1" applyFont="1" applyFill="1" applyBorder="1" applyAlignment="1" applyProtection="1">
      <alignment horizontal="left" vertical="center" shrinkToFit="1"/>
      <protection locked="0"/>
    </xf>
    <xf numFmtId="0" fontId="29" fillId="5" borderId="0" xfId="1" applyFont="1" applyFill="1" applyAlignment="1" applyProtection="1">
      <alignment horizontal="left" vertical="center" shrinkToFit="1"/>
      <protection locked="0"/>
    </xf>
    <xf numFmtId="0" fontId="34" fillId="0" borderId="96" xfId="1" applyFont="1" applyBorder="1" applyAlignment="1">
      <alignment horizontal="center" vertical="center" shrinkToFit="1"/>
    </xf>
    <xf numFmtId="0" fontId="34" fillId="0" borderId="18" xfId="1" applyFont="1" applyBorder="1" applyAlignment="1">
      <alignment horizontal="center" vertical="center" shrinkToFit="1"/>
    </xf>
    <xf numFmtId="0" fontId="34" fillId="0" borderId="31" xfId="1" applyFont="1" applyBorder="1" applyAlignment="1">
      <alignment horizontal="center" vertical="center" shrinkToFit="1"/>
    </xf>
    <xf numFmtId="0" fontId="34" fillId="0" borderId="67" xfId="1" applyFont="1" applyBorder="1" applyAlignment="1">
      <alignment horizontal="center" vertical="center" shrinkToFit="1"/>
    </xf>
    <xf numFmtId="0" fontId="34" fillId="0" borderId="0" xfId="1" applyFont="1" applyAlignment="1">
      <alignment horizontal="center" vertical="center" shrinkToFit="1"/>
    </xf>
    <xf numFmtId="0" fontId="34" fillId="0" borderId="71" xfId="1" applyFont="1" applyBorder="1" applyAlignment="1">
      <alignment horizontal="center" vertical="center" shrinkToFit="1"/>
    </xf>
    <xf numFmtId="0" fontId="34" fillId="0" borderId="45" xfId="1" applyFont="1" applyBorder="1" applyAlignment="1">
      <alignment horizontal="center" vertical="center" shrinkToFit="1"/>
    </xf>
    <xf numFmtId="0" fontId="34" fillId="0" borderId="87" xfId="1" applyFont="1" applyBorder="1" applyAlignment="1">
      <alignment horizontal="center" vertical="center" shrinkToFit="1"/>
    </xf>
    <xf numFmtId="0" fontId="23" fillId="5" borderId="5" xfId="1" applyFont="1" applyFill="1" applyBorder="1" applyAlignment="1" applyProtection="1">
      <alignment horizontal="center" vertical="center" shrinkToFit="1"/>
      <protection locked="0"/>
    </xf>
    <xf numFmtId="0" fontId="40" fillId="5" borderId="5" xfId="1" applyFont="1" applyFill="1" applyBorder="1" applyAlignment="1" applyProtection="1">
      <alignment horizontal="center" vertical="center" shrinkToFit="1"/>
      <protection locked="0"/>
    </xf>
    <xf numFmtId="0" fontId="40" fillId="5" borderId="86" xfId="1" applyFont="1" applyFill="1" applyBorder="1" applyAlignment="1" applyProtection="1">
      <alignment horizontal="center" vertical="center" shrinkToFit="1"/>
      <protection locked="0"/>
    </xf>
    <xf numFmtId="176" fontId="26" fillId="5" borderId="42" xfId="1" applyNumberFormat="1" applyFont="1" applyFill="1" applyBorder="1" applyAlignment="1" applyProtection="1">
      <alignment horizontal="left" shrinkToFit="1"/>
      <protection locked="0"/>
    </xf>
    <xf numFmtId="0" fontId="29" fillId="5" borderId="117" xfId="1" applyFont="1" applyFill="1" applyBorder="1" applyAlignment="1" applyProtection="1">
      <alignment horizontal="center" vertical="center" shrinkToFit="1"/>
      <protection locked="0"/>
    </xf>
    <xf numFmtId="0" fontId="29" fillId="5" borderId="4" xfId="1" applyFont="1" applyFill="1" applyBorder="1" applyAlignment="1" applyProtection="1">
      <alignment horizontal="center" vertical="center" shrinkToFit="1"/>
      <protection locked="0"/>
    </xf>
    <xf numFmtId="0" fontId="29" fillId="5" borderId="5" xfId="1" applyFont="1" applyFill="1" applyBorder="1" applyAlignment="1" applyProtection="1">
      <alignment horizontal="center" vertical="center" shrinkToFit="1"/>
      <protection locked="0"/>
    </xf>
    <xf numFmtId="0" fontId="29" fillId="5" borderId="30" xfId="1" applyFont="1" applyFill="1" applyBorder="1" applyAlignment="1" applyProtection="1">
      <alignment horizontal="center" vertical="center" shrinkToFit="1"/>
      <protection locked="0"/>
    </xf>
    <xf numFmtId="0" fontId="36" fillId="5" borderId="19" xfId="1" applyFont="1" applyFill="1" applyBorder="1" applyAlignment="1" applyProtection="1">
      <alignment horizontal="center" vertical="center" shrinkToFit="1"/>
      <protection locked="0"/>
    </xf>
    <xf numFmtId="0" fontId="36" fillId="5" borderId="18" xfId="1" applyFont="1" applyFill="1" applyBorder="1" applyAlignment="1" applyProtection="1">
      <alignment horizontal="center" vertical="center" shrinkToFit="1"/>
      <protection locked="0"/>
    </xf>
    <xf numFmtId="0" fontId="36" fillId="5" borderId="31" xfId="1" applyFont="1" applyFill="1" applyBorder="1" applyAlignment="1" applyProtection="1">
      <alignment horizontal="center" vertical="center" shrinkToFit="1"/>
      <protection locked="0"/>
    </xf>
    <xf numFmtId="0" fontId="36" fillId="0" borderId="50" xfId="1" applyFont="1" applyBorder="1" applyAlignment="1">
      <alignment horizontal="center" vertical="center" shrinkToFit="1"/>
    </xf>
    <xf numFmtId="0" fontId="36" fillId="0" borderId="18" xfId="1" applyFont="1" applyBorder="1" applyAlignment="1">
      <alignment horizontal="center" vertical="center" shrinkToFit="1"/>
    </xf>
    <xf numFmtId="0" fontId="23" fillId="5" borderId="69" xfId="1" applyFont="1" applyFill="1" applyBorder="1" applyAlignment="1" applyProtection="1">
      <alignment horizontal="center" vertical="center" shrinkToFit="1"/>
      <protection locked="0"/>
    </xf>
    <xf numFmtId="0" fontId="40" fillId="5" borderId="69" xfId="1" applyFont="1" applyFill="1" applyBorder="1" applyAlignment="1" applyProtection="1">
      <alignment horizontal="center" vertical="center" shrinkToFit="1"/>
      <protection locked="0"/>
    </xf>
    <xf numFmtId="0" fontId="40" fillId="5" borderId="126" xfId="1" applyFont="1" applyFill="1" applyBorder="1" applyAlignment="1" applyProtection="1">
      <alignment horizontal="center" vertical="center" shrinkToFit="1"/>
      <protection locked="0"/>
    </xf>
    <xf numFmtId="49" fontId="23" fillId="5" borderId="0" xfId="1" applyNumberFormat="1" applyFont="1" applyFill="1" applyAlignment="1" applyProtection="1">
      <alignment horizontal="center" vertical="center" shrinkToFit="1"/>
      <protection locked="0"/>
    </xf>
    <xf numFmtId="49" fontId="23" fillId="5" borderId="52" xfId="1" applyNumberFormat="1" applyFont="1" applyFill="1" applyBorder="1" applyAlignment="1" applyProtection="1">
      <alignment horizontal="center" vertical="center" shrinkToFit="1"/>
      <protection locked="0"/>
    </xf>
    <xf numFmtId="0" fontId="36" fillId="5" borderId="7" xfId="1" applyFont="1" applyFill="1" applyBorder="1" applyAlignment="1" applyProtection="1">
      <alignment horizontal="center" vertical="center" shrinkToFit="1"/>
      <protection locked="0"/>
    </xf>
    <xf numFmtId="0" fontId="34" fillId="0" borderId="47" xfId="1" applyFont="1" applyBorder="1" applyAlignment="1">
      <alignment horizontal="center" vertical="center" shrinkToFit="1"/>
    </xf>
    <xf numFmtId="0" fontId="29" fillId="5" borderId="190" xfId="1" applyFont="1" applyFill="1" applyBorder="1" applyAlignment="1" applyProtection="1">
      <alignment horizontal="center" vertical="center" shrinkToFit="1"/>
      <protection locked="0"/>
    </xf>
    <xf numFmtId="0" fontId="25" fillId="0" borderId="0" xfId="1" applyFont="1" applyAlignment="1">
      <alignment horizontal="left" vertical="center"/>
    </xf>
    <xf numFmtId="0" fontId="34" fillId="5" borderId="67" xfId="1" applyFont="1" applyFill="1" applyBorder="1" applyAlignment="1" applyProtection="1">
      <alignment horizontal="center" vertical="center"/>
      <protection locked="0"/>
    </xf>
    <xf numFmtId="0" fontId="26" fillId="0" borderId="0" xfId="1" applyFont="1" applyAlignment="1">
      <alignment horizontal="left" vertical="center"/>
    </xf>
    <xf numFmtId="0" fontId="26" fillId="0" borderId="52" xfId="1" applyFont="1" applyBorder="1" applyAlignment="1">
      <alignment horizontal="left" vertical="center"/>
    </xf>
    <xf numFmtId="0" fontId="37" fillId="0" borderId="0" xfId="1" applyFont="1" applyAlignment="1">
      <alignment horizontal="left" vertical="top"/>
    </xf>
    <xf numFmtId="0" fontId="26" fillId="0" borderId="0" xfId="1" applyFont="1" applyAlignment="1">
      <alignment horizontal="left" vertical="center" wrapText="1"/>
    </xf>
    <xf numFmtId="0" fontId="26" fillId="0" borderId="52" xfId="1" applyFont="1" applyBorder="1" applyAlignment="1">
      <alignment horizontal="left" vertical="center" wrapText="1"/>
    </xf>
    <xf numFmtId="0" fontId="23" fillId="5" borderId="42" xfId="1" applyFont="1" applyFill="1" applyBorder="1" applyAlignment="1" applyProtection="1">
      <alignment horizontal="center" vertical="center"/>
      <protection locked="0"/>
    </xf>
    <xf numFmtId="0" fontId="23" fillId="5" borderId="0" xfId="1" applyFont="1" applyFill="1" applyAlignment="1" applyProtection="1">
      <alignment horizontal="center" vertical="center"/>
      <protection locked="0"/>
    </xf>
    <xf numFmtId="0" fontId="36" fillId="0" borderId="0" xfId="1" applyFont="1" applyAlignment="1">
      <alignment horizontal="left" vertical="top" wrapText="1"/>
    </xf>
    <xf numFmtId="0" fontId="36" fillId="0" borderId="45" xfId="1" applyFont="1" applyBorder="1" applyAlignment="1">
      <alignment horizontal="left" vertical="top" wrapText="1"/>
    </xf>
    <xf numFmtId="0" fontId="34" fillId="5" borderId="71" xfId="1" applyFont="1" applyFill="1" applyBorder="1" applyAlignment="1" applyProtection="1">
      <alignment horizontal="center" vertical="center"/>
      <protection locked="0"/>
    </xf>
    <xf numFmtId="0" fontId="34" fillId="5" borderId="45" xfId="1" applyFont="1" applyFill="1" applyBorder="1" applyAlignment="1" applyProtection="1">
      <alignment horizontal="center" vertical="center"/>
      <protection locked="0"/>
    </xf>
    <xf numFmtId="0" fontId="26" fillId="0" borderId="45" xfId="1" applyFont="1" applyBorder="1" applyAlignment="1">
      <alignment horizontal="left" vertical="center"/>
    </xf>
    <xf numFmtId="0" fontId="26" fillId="0" borderId="46" xfId="1" applyFont="1" applyBorder="1" applyAlignment="1">
      <alignment horizontal="left" vertical="center"/>
    </xf>
    <xf numFmtId="0" fontId="26" fillId="0" borderId="72" xfId="1" applyFont="1" applyBorder="1" applyAlignment="1">
      <alignment horizontal="left" vertical="center" shrinkToFit="1"/>
    </xf>
    <xf numFmtId="0" fontId="26" fillId="0" borderId="42" xfId="1" applyFont="1" applyBorder="1" applyAlignment="1">
      <alignment horizontal="left" vertical="center" shrinkToFit="1"/>
    </xf>
    <xf numFmtId="0" fontId="26" fillId="0" borderId="67" xfId="1" applyFont="1" applyBorder="1" applyAlignment="1">
      <alignment horizontal="left" vertical="center" shrinkToFit="1"/>
    </xf>
    <xf numFmtId="0" fontId="26" fillId="0" borderId="0" xfId="1" applyFont="1" applyAlignment="1">
      <alignment horizontal="left" vertical="center" shrinkToFit="1"/>
    </xf>
    <xf numFmtId="0" fontId="23" fillId="0" borderId="42" xfId="1" applyFont="1" applyBorder="1" applyAlignment="1">
      <alignment horizontal="center" vertical="center" shrinkToFit="1"/>
    </xf>
    <xf numFmtId="0" fontId="23" fillId="0" borderId="0" xfId="1" applyFont="1" applyAlignment="1">
      <alignment horizontal="center" vertical="center" shrinkToFit="1"/>
    </xf>
    <xf numFmtId="0" fontId="23" fillId="5" borderId="42" xfId="1" applyFont="1" applyFill="1" applyBorder="1" applyAlignment="1" applyProtection="1">
      <alignment horizontal="center" vertical="center" shrinkToFit="1"/>
      <protection locked="0"/>
    </xf>
    <xf numFmtId="0" fontId="23" fillId="5" borderId="0" xfId="1" applyFont="1" applyFill="1" applyAlignment="1" applyProtection="1">
      <alignment horizontal="center" vertical="center" shrinkToFit="1"/>
      <protection locked="0"/>
    </xf>
    <xf numFmtId="0" fontId="23" fillId="0" borderId="43" xfId="1" applyFont="1" applyBorder="1" applyAlignment="1">
      <alignment horizontal="center" vertical="center" shrinkToFit="1"/>
    </xf>
    <xf numFmtId="0" fontId="23" fillId="0" borderId="52" xfId="1" applyFont="1" applyBorder="1" applyAlignment="1">
      <alignment horizontal="center" vertical="center" shrinkToFit="1"/>
    </xf>
    <xf numFmtId="0" fontId="42" fillId="0" borderId="9" xfId="1" applyFont="1" applyBorder="1" applyAlignment="1">
      <alignment horizontal="center" vertical="center" shrinkToFit="1"/>
    </xf>
    <xf numFmtId="0" fontId="42" fillId="0" borderId="7" xfId="1" applyFont="1" applyBorder="1" applyAlignment="1">
      <alignment horizontal="center" vertical="center" shrinkToFit="1"/>
    </xf>
    <xf numFmtId="0" fontId="42" fillId="0" borderId="8" xfId="1" applyFont="1" applyBorder="1" applyAlignment="1">
      <alignment horizontal="center" vertical="center" shrinkToFit="1"/>
    </xf>
    <xf numFmtId="0" fontId="34" fillId="0" borderId="119" xfId="1" applyFont="1" applyBorder="1" applyAlignment="1">
      <alignment horizontal="center" vertical="center" shrinkToFit="1"/>
    </xf>
    <xf numFmtId="0" fontId="34" fillId="0" borderId="3" xfId="1" applyFont="1" applyBorder="1" applyAlignment="1">
      <alignment horizontal="center" vertical="center" shrinkToFit="1"/>
    </xf>
    <xf numFmtId="0" fontId="36" fillId="0" borderId="19" xfId="1" applyFont="1" applyBorder="1" applyAlignment="1">
      <alignment horizontal="center" vertical="center" shrinkToFit="1"/>
    </xf>
    <xf numFmtId="0" fontId="34" fillId="0" borderId="60" xfId="1" applyFont="1" applyBorder="1" applyAlignment="1">
      <alignment horizontal="center" vertical="center" shrinkToFit="1"/>
    </xf>
    <xf numFmtId="0" fontId="34" fillId="0" borderId="61" xfId="1" applyFont="1" applyBorder="1" applyAlignment="1">
      <alignment horizontal="center" vertical="center" shrinkToFit="1"/>
    </xf>
    <xf numFmtId="0" fontId="34" fillId="0" borderId="62" xfId="1" applyFont="1" applyBorder="1" applyAlignment="1">
      <alignment horizontal="center" vertical="center" shrinkToFit="1"/>
    </xf>
    <xf numFmtId="49" fontId="23" fillId="5" borderId="57" xfId="1" applyNumberFormat="1" applyFont="1" applyFill="1" applyBorder="1" applyAlignment="1" applyProtection="1">
      <alignment horizontal="center" vertical="center" shrinkToFit="1"/>
      <protection locked="0"/>
    </xf>
    <xf numFmtId="0" fontId="34" fillId="0" borderId="121" xfId="1" applyFont="1" applyBorder="1" applyAlignment="1">
      <alignment horizontal="center" vertical="center" shrinkToFit="1"/>
    </xf>
    <xf numFmtId="0" fontId="26" fillId="0" borderId="42" xfId="1" applyFont="1" applyBorder="1" applyAlignment="1">
      <alignment horizontal="left" shrinkToFit="1"/>
    </xf>
    <xf numFmtId="0" fontId="34" fillId="0" borderId="72" xfId="1" applyFont="1" applyBorder="1" applyAlignment="1">
      <alignment horizontal="center" vertical="center" textRotation="255" wrapText="1"/>
    </xf>
    <xf numFmtId="0" fontId="34" fillId="0" borderId="42" xfId="1" applyFont="1" applyBorder="1" applyAlignment="1">
      <alignment horizontal="center" vertical="center" textRotation="255" wrapText="1"/>
    </xf>
    <xf numFmtId="0" fontId="34" fillId="0" borderId="67" xfId="1" applyFont="1" applyBorder="1" applyAlignment="1">
      <alignment horizontal="center" vertical="center" textRotation="255" wrapText="1"/>
    </xf>
    <xf numFmtId="0" fontId="34" fillId="0" borderId="0" xfId="1" applyFont="1" applyAlignment="1">
      <alignment horizontal="center" vertical="center" textRotation="255" wrapText="1"/>
    </xf>
    <xf numFmtId="0" fontId="34" fillId="0" borderId="118" xfId="1" applyFont="1" applyBorder="1" applyAlignment="1">
      <alignment horizontal="center" vertical="center" textRotation="255" wrapText="1"/>
    </xf>
    <xf numFmtId="0" fontId="34" fillId="0" borderId="7" xfId="1" applyFont="1" applyBorder="1" applyAlignment="1">
      <alignment horizontal="center" vertical="center" textRotation="255" wrapText="1"/>
    </xf>
    <xf numFmtId="0" fontId="34" fillId="0" borderId="81" xfId="1" applyFont="1" applyBorder="1" applyAlignment="1">
      <alignment horizontal="center" vertical="center" textRotation="255" wrapText="1"/>
    </xf>
    <xf numFmtId="0" fontId="34" fillId="0" borderId="2" xfId="1" applyFont="1" applyBorder="1" applyAlignment="1">
      <alignment horizontal="center" vertical="center" textRotation="255" wrapText="1"/>
    </xf>
    <xf numFmtId="0" fontId="34" fillId="0" borderId="8" xfId="1" applyFont="1" applyBorder="1" applyAlignment="1">
      <alignment horizontal="center" vertical="center" textRotation="255" wrapText="1"/>
    </xf>
    <xf numFmtId="0" fontId="34" fillId="0" borderId="101" xfId="1" applyFont="1" applyBorder="1" applyAlignment="1">
      <alignment horizontal="center" vertical="center" shrinkToFit="1"/>
    </xf>
    <xf numFmtId="0" fontId="34" fillId="0" borderId="94" xfId="1" applyFont="1" applyBorder="1" applyAlignment="1">
      <alignment horizontal="center" vertical="center" shrinkToFit="1"/>
    </xf>
    <xf numFmtId="177" fontId="34" fillId="5" borderId="188" xfId="1" applyNumberFormat="1" applyFont="1" applyFill="1" applyBorder="1" applyAlignment="1" applyProtection="1">
      <alignment horizontal="center" vertical="center" shrinkToFit="1"/>
      <protection locked="0"/>
    </xf>
    <xf numFmtId="177" fontId="34" fillId="5" borderId="190" xfId="1" applyNumberFormat="1" applyFont="1" applyFill="1" applyBorder="1" applyAlignment="1" applyProtection="1">
      <alignment horizontal="center" vertical="center" shrinkToFit="1"/>
      <protection locked="0"/>
    </xf>
    <xf numFmtId="0" fontId="40" fillId="0" borderId="19" xfId="1" applyFont="1" applyBorder="1" applyAlignment="1">
      <alignment horizontal="center" vertical="center" shrinkToFit="1"/>
    </xf>
    <xf numFmtId="0" fontId="40" fillId="0" borderId="18" xfId="1" applyFont="1" applyBorder="1" applyAlignment="1">
      <alignment horizontal="center" vertical="center" shrinkToFit="1"/>
    </xf>
    <xf numFmtId="0" fontId="23" fillId="5" borderId="18" xfId="1" applyFont="1" applyFill="1" applyBorder="1" applyAlignment="1" applyProtection="1">
      <alignment horizontal="center" vertical="center" shrinkToFit="1"/>
      <protection locked="0"/>
    </xf>
    <xf numFmtId="0" fontId="36" fillId="0" borderId="0" xfId="1" applyFont="1" applyAlignment="1">
      <alignment horizontal="left" vertical="center" wrapText="1" shrinkToFit="1"/>
    </xf>
    <xf numFmtId="0" fontId="36" fillId="0" borderId="52" xfId="1" applyFont="1" applyBorder="1" applyAlignment="1">
      <alignment horizontal="left" vertical="center" wrapText="1" shrinkToFit="1"/>
    </xf>
    <xf numFmtId="0" fontId="34" fillId="0" borderId="53" xfId="1" applyFont="1" applyBorder="1" applyAlignment="1">
      <alignment horizontal="center" vertical="center" shrinkToFit="1"/>
    </xf>
    <xf numFmtId="0" fontId="34" fillId="0" borderId="109" xfId="1" applyFont="1" applyBorder="1" applyAlignment="1">
      <alignment horizontal="center" vertical="center" shrinkToFit="1"/>
    </xf>
    <xf numFmtId="0" fontId="36" fillId="0" borderId="31" xfId="1" applyFont="1" applyBorder="1" applyAlignment="1">
      <alignment horizontal="center" vertical="center" shrinkToFit="1"/>
    </xf>
    <xf numFmtId="0" fontId="34" fillId="0" borderId="117" xfId="1" applyFont="1" applyBorder="1" applyAlignment="1">
      <alignment horizontal="center" vertical="center" shrinkToFit="1"/>
    </xf>
    <xf numFmtId="0" fontId="34" fillId="0" borderId="69" xfId="1" applyFont="1" applyBorder="1" applyAlignment="1">
      <alignment horizontal="center" vertical="center" shrinkToFit="1"/>
    </xf>
    <xf numFmtId="0" fontId="34" fillId="0" borderId="181" xfId="1" applyFont="1" applyBorder="1" applyAlignment="1">
      <alignment horizontal="center" vertical="center" shrinkToFit="1"/>
    </xf>
    <xf numFmtId="0" fontId="34" fillId="0" borderId="4" xfId="1" applyFont="1" applyBorder="1" applyAlignment="1">
      <alignment horizontal="center" vertical="center" shrinkToFit="1"/>
    </xf>
    <xf numFmtId="0" fontId="34" fillId="0" borderId="30" xfId="1" applyFont="1" applyBorder="1" applyAlignment="1">
      <alignment horizontal="center" vertical="center" shrinkToFit="1"/>
    </xf>
    <xf numFmtId="0" fontId="40" fillId="0" borderId="96" xfId="1" applyFont="1" applyBorder="1" applyAlignment="1">
      <alignment horizontal="center" vertical="center" wrapText="1" shrinkToFit="1"/>
    </xf>
    <xf numFmtId="0" fontId="40" fillId="0" borderId="31" xfId="1" applyFont="1" applyBorder="1" applyAlignment="1">
      <alignment horizontal="center" vertical="center" wrapText="1" shrinkToFit="1"/>
    </xf>
    <xf numFmtId="0" fontId="40" fillId="0" borderId="67" xfId="1" applyFont="1" applyBorder="1" applyAlignment="1">
      <alignment horizontal="center" vertical="center" wrapText="1" shrinkToFit="1"/>
    </xf>
    <xf numFmtId="0" fontId="40" fillId="0" borderId="0" xfId="1" applyFont="1" applyAlignment="1">
      <alignment horizontal="center" vertical="center" wrapText="1" shrinkToFit="1"/>
    </xf>
    <xf numFmtId="0" fontId="40" fillId="0" borderId="2" xfId="1" applyFont="1" applyBorder="1" applyAlignment="1">
      <alignment horizontal="center" vertical="center" wrapText="1" shrinkToFit="1"/>
    </xf>
    <xf numFmtId="0" fontId="40" fillId="0" borderId="120" xfId="1" applyFont="1" applyBorder="1" applyAlignment="1">
      <alignment horizontal="center" vertical="center" wrapText="1" shrinkToFit="1"/>
    </xf>
    <xf numFmtId="0" fontId="40" fillId="0" borderId="64" xfId="1" applyFont="1" applyBorder="1" applyAlignment="1">
      <alignment horizontal="center" vertical="center" wrapText="1" shrinkToFit="1"/>
    </xf>
    <xf numFmtId="0" fontId="40" fillId="0" borderId="65" xfId="1" applyFont="1" applyBorder="1" applyAlignment="1">
      <alignment horizontal="center" vertical="center" wrapText="1" shrinkToFit="1"/>
    </xf>
    <xf numFmtId="0" fontId="34" fillId="0" borderId="23" xfId="1" applyFont="1" applyBorder="1" applyAlignment="1">
      <alignment horizontal="center" vertical="center" shrinkToFit="1"/>
    </xf>
    <xf numFmtId="0" fontId="34" fillId="0" borderId="24" xfId="1" applyFont="1" applyBorder="1" applyAlignment="1">
      <alignment horizontal="center" vertical="center" shrinkToFit="1"/>
    </xf>
    <xf numFmtId="0" fontId="34" fillId="0" borderId="100" xfId="1" applyFont="1" applyBorder="1" applyAlignment="1">
      <alignment horizontal="center" vertical="center" shrinkToFit="1"/>
    </xf>
    <xf numFmtId="177" fontId="34" fillId="5" borderId="23" xfId="1" applyNumberFormat="1" applyFont="1" applyFill="1" applyBorder="1" applyAlignment="1" applyProtection="1">
      <alignment horizontal="center" vertical="center" shrinkToFit="1"/>
      <protection locked="0"/>
    </xf>
    <xf numFmtId="177" fontId="34" fillId="5" borderId="24" xfId="1" applyNumberFormat="1" applyFont="1" applyFill="1" applyBorder="1" applyAlignment="1" applyProtection="1">
      <alignment horizontal="center" vertical="center" shrinkToFit="1"/>
      <protection locked="0"/>
    </xf>
    <xf numFmtId="177" fontId="34" fillId="5" borderId="100" xfId="1" applyNumberFormat="1" applyFont="1" applyFill="1" applyBorder="1" applyAlignment="1" applyProtection="1">
      <alignment horizontal="center" vertical="center" shrinkToFit="1"/>
      <protection locked="0"/>
    </xf>
    <xf numFmtId="0" fontId="40" fillId="0" borderId="81" xfId="1" applyFont="1" applyBorder="1" applyAlignment="1">
      <alignment horizontal="center" vertical="center" textRotation="255" shrinkToFit="1"/>
    </xf>
    <xf numFmtId="0" fontId="40" fillId="0" borderId="2" xfId="1" applyFont="1" applyBorder="1" applyAlignment="1">
      <alignment horizontal="center" vertical="center" textRotation="255" shrinkToFit="1"/>
    </xf>
    <xf numFmtId="0" fontId="40" fillId="0" borderId="87" xfId="1" applyFont="1" applyBorder="1" applyAlignment="1">
      <alignment horizontal="center" vertical="center" textRotation="255" shrinkToFit="1"/>
    </xf>
    <xf numFmtId="0" fontId="34" fillId="0" borderId="82" xfId="1" applyFont="1" applyBorder="1" applyAlignment="1">
      <alignment horizontal="center" vertical="center" shrinkToFit="1"/>
    </xf>
    <xf numFmtId="0" fontId="34" fillId="0" borderId="83" xfId="1" applyFont="1" applyBorder="1" applyAlignment="1">
      <alignment horizontal="center" vertical="center" shrinkToFit="1"/>
    </xf>
    <xf numFmtId="0" fontId="34" fillId="0" borderId="84" xfId="1" applyFont="1" applyBorder="1" applyAlignment="1">
      <alignment horizontal="center" vertical="center" shrinkToFit="1"/>
    </xf>
    <xf numFmtId="0" fontId="34" fillId="0" borderId="23" xfId="1" applyFont="1" applyBorder="1" applyAlignment="1">
      <alignment horizontal="left" vertical="center"/>
    </xf>
    <xf numFmtId="0" fontId="34" fillId="0" borderId="108" xfId="1" applyFont="1" applyBorder="1" applyAlignment="1">
      <alignment horizontal="left" vertical="center"/>
    </xf>
    <xf numFmtId="0" fontId="26" fillId="5" borderId="10" xfId="1" applyFont="1" applyFill="1" applyBorder="1" applyAlignment="1" applyProtection="1">
      <alignment horizontal="center" vertical="center" wrapText="1"/>
      <protection locked="0"/>
    </xf>
    <xf numFmtId="0" fontId="26" fillId="5" borderId="107" xfId="1" applyFont="1" applyFill="1" applyBorder="1" applyAlignment="1" applyProtection="1">
      <alignment horizontal="center" vertical="center" wrapText="1"/>
      <protection locked="0"/>
    </xf>
    <xf numFmtId="0" fontId="26" fillId="5" borderId="13" xfId="1" applyFont="1" applyFill="1" applyBorder="1" applyAlignment="1" applyProtection="1">
      <alignment horizontal="center" vertical="center" wrapText="1"/>
      <protection locked="0"/>
    </xf>
    <xf numFmtId="0" fontId="26" fillId="5" borderId="103" xfId="1" applyFont="1" applyFill="1" applyBorder="1" applyAlignment="1" applyProtection="1">
      <alignment horizontal="center" vertical="center" wrapText="1"/>
      <protection locked="0"/>
    </xf>
    <xf numFmtId="0" fontId="40" fillId="0" borderId="82" xfId="1" applyFont="1" applyBorder="1" applyAlignment="1">
      <alignment horizontal="center" vertical="center" wrapText="1"/>
    </xf>
    <xf numFmtId="0" fontId="40" fillId="0" borderId="83" xfId="1" applyFont="1" applyBorder="1" applyAlignment="1">
      <alignment horizontal="center" vertical="center" wrapText="1"/>
    </xf>
    <xf numFmtId="0" fontId="12" fillId="0" borderId="67" xfId="0" applyFont="1" applyBorder="1" applyAlignment="1">
      <alignment horizontal="left" vertical="top" wrapText="1"/>
    </xf>
    <xf numFmtId="0" fontId="12" fillId="0" borderId="0" xfId="0" applyFont="1" applyAlignment="1">
      <alignment horizontal="left" vertical="top" wrapText="1"/>
    </xf>
    <xf numFmtId="0" fontId="12" fillId="0" borderId="2" xfId="0" applyFont="1" applyBorder="1" applyAlignment="1">
      <alignment horizontal="left" vertical="top" wrapText="1"/>
    </xf>
    <xf numFmtId="0" fontId="8" fillId="5" borderId="0" xfId="0" applyFont="1" applyFill="1" applyAlignment="1" applyProtection="1">
      <alignment horizontal="center" vertical="center"/>
      <protection locked="0"/>
    </xf>
    <xf numFmtId="0" fontId="3" fillId="0" borderId="82" xfId="0" applyFont="1" applyBorder="1" applyAlignment="1">
      <alignment horizontal="center" vertical="center"/>
    </xf>
    <xf numFmtId="0" fontId="3" fillId="0" borderId="83" xfId="0" applyFont="1" applyBorder="1" applyAlignment="1">
      <alignment horizontal="center" vertical="center"/>
    </xf>
    <xf numFmtId="0" fontId="3" fillId="0" borderId="84" xfId="0" applyFont="1" applyBorder="1" applyAlignment="1">
      <alignment horizontal="center" vertical="center"/>
    </xf>
    <xf numFmtId="0" fontId="8" fillId="5" borderId="5" xfId="0" applyFont="1" applyFill="1" applyBorder="1" applyAlignment="1" applyProtection="1">
      <alignment horizontal="center" vertical="center" shrinkToFit="1"/>
      <protection locked="0"/>
    </xf>
    <xf numFmtId="0" fontId="3" fillId="0" borderId="85" xfId="0" applyFont="1" applyBorder="1" applyAlignment="1">
      <alignment horizontal="center" vertical="center"/>
    </xf>
    <xf numFmtId="0" fontId="8" fillId="5" borderId="5" xfId="0" applyFont="1" applyFill="1" applyBorder="1" applyAlignment="1" applyProtection="1">
      <alignment horizontal="center" vertical="center"/>
      <protection locked="0"/>
    </xf>
    <xf numFmtId="0" fontId="12" fillId="0" borderId="72" xfId="0" applyFont="1" applyBorder="1" applyAlignment="1">
      <alignment horizontal="left" vertical="top" wrapText="1"/>
    </xf>
    <xf numFmtId="0" fontId="12" fillId="0" borderId="42" xfId="0" applyFont="1" applyBorder="1" applyAlignment="1">
      <alignment horizontal="left" vertical="top" wrapText="1"/>
    </xf>
    <xf numFmtId="0" fontId="12" fillId="0" borderId="81" xfId="0" applyFont="1" applyBorder="1" applyAlignment="1">
      <alignment horizontal="left" vertical="top" wrapText="1"/>
    </xf>
    <xf numFmtId="0" fontId="8" fillId="5" borderId="45" xfId="0" applyFont="1" applyFill="1" applyBorder="1" applyAlignment="1" applyProtection="1">
      <alignment horizontal="center" vertical="center"/>
      <protection locked="0"/>
    </xf>
    <xf numFmtId="0" fontId="3" fillId="5" borderId="3" xfId="0" applyFont="1" applyFill="1" applyBorder="1" applyAlignment="1" applyProtection="1">
      <alignment horizontal="center" vertical="center" shrinkToFit="1"/>
      <protection locked="0"/>
    </xf>
    <xf numFmtId="0" fontId="3" fillId="5" borderId="0" xfId="0" applyFont="1" applyFill="1" applyAlignment="1" applyProtection="1">
      <alignment horizontal="center" vertical="center" shrinkToFit="1"/>
      <protection locked="0"/>
    </xf>
    <xf numFmtId="0" fontId="3" fillId="5" borderId="52" xfId="0" applyFont="1" applyFill="1" applyBorder="1" applyAlignment="1" applyProtection="1">
      <alignment horizontal="center" vertical="center" shrinkToFit="1"/>
      <protection locked="0"/>
    </xf>
    <xf numFmtId="0" fontId="8" fillId="0" borderId="73" xfId="0" applyFont="1" applyBorder="1" applyAlignment="1">
      <alignment horizontal="center" vertical="center"/>
    </xf>
    <xf numFmtId="0" fontId="3" fillId="5" borderId="2" xfId="0" applyFont="1" applyFill="1" applyBorder="1" applyAlignment="1" applyProtection="1">
      <alignment horizontal="center" vertical="center" shrinkToFit="1"/>
      <protection locked="0"/>
    </xf>
    <xf numFmtId="0" fontId="3" fillId="5" borderId="176" xfId="0" applyFont="1" applyFill="1" applyBorder="1" applyAlignment="1" applyProtection="1">
      <alignment horizontal="center" vertical="center" shrinkToFit="1"/>
      <protection locked="0"/>
    </xf>
    <xf numFmtId="0" fontId="3" fillId="5" borderId="178" xfId="0" applyFont="1" applyFill="1" applyBorder="1" applyAlignment="1" applyProtection="1">
      <alignment horizontal="center" vertical="center" shrinkToFit="1"/>
      <protection locked="0"/>
    </xf>
    <xf numFmtId="0" fontId="3" fillId="5" borderId="38"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5" borderId="152" xfId="0" applyFont="1" applyFill="1" applyBorder="1" applyAlignment="1" applyProtection="1">
      <alignment horizontal="center" vertical="center" shrinkToFit="1"/>
      <protection locked="0"/>
    </xf>
    <xf numFmtId="0" fontId="3" fillId="5" borderId="19" xfId="0" applyFont="1" applyFill="1" applyBorder="1" applyAlignment="1" applyProtection="1">
      <alignment horizontal="center" vertical="center" shrinkToFit="1"/>
      <protection locked="0"/>
    </xf>
    <xf numFmtId="0" fontId="3" fillId="5" borderId="18" xfId="0" applyFont="1" applyFill="1" applyBorder="1" applyAlignment="1" applyProtection="1">
      <alignment horizontal="center" vertical="center" shrinkToFit="1"/>
      <protection locked="0"/>
    </xf>
    <xf numFmtId="0" fontId="3" fillId="5" borderId="92" xfId="0" applyFont="1" applyFill="1" applyBorder="1" applyAlignment="1" applyProtection="1">
      <alignment horizontal="center" vertical="center" shrinkToFit="1"/>
      <protection locked="0"/>
    </xf>
    <xf numFmtId="0" fontId="3" fillId="5" borderId="177" xfId="0" applyFont="1" applyFill="1" applyBorder="1" applyAlignment="1" applyProtection="1">
      <alignment horizontal="center" vertical="center" shrinkToFit="1"/>
      <protection locked="0"/>
    </xf>
    <xf numFmtId="0" fontId="3" fillId="5" borderId="179" xfId="0" applyFont="1" applyFill="1" applyBorder="1" applyAlignment="1" applyProtection="1">
      <alignment horizontal="center" vertical="center" shrinkToFit="1"/>
      <protection locked="0"/>
    </xf>
    <xf numFmtId="0" fontId="3" fillId="5" borderId="175" xfId="0" applyFont="1" applyFill="1" applyBorder="1" applyAlignment="1" applyProtection="1">
      <alignment horizontal="center" vertical="center" shrinkToFit="1"/>
      <protection locked="0"/>
    </xf>
    <xf numFmtId="0" fontId="3" fillId="5" borderId="31" xfId="0" applyFont="1" applyFill="1" applyBorder="1" applyAlignment="1" applyProtection="1">
      <alignment horizontal="center" vertical="center" shrinkToFit="1"/>
      <protection locked="0"/>
    </xf>
    <xf numFmtId="0" fontId="9" fillId="0" borderId="0" xfId="0" applyFont="1" applyAlignment="1">
      <alignment horizontal="center" vertical="center" shrinkToFit="1"/>
    </xf>
    <xf numFmtId="0" fontId="9" fillId="0" borderId="2" xfId="0" applyFont="1" applyBorder="1" applyAlignment="1">
      <alignment horizontal="center" vertical="center" shrinkToFit="1"/>
    </xf>
    <xf numFmtId="0" fontId="43" fillId="0" borderId="45" xfId="0" applyFont="1" applyBorder="1" applyAlignment="1">
      <alignment horizontal="left" vertical="center" wrapText="1"/>
    </xf>
    <xf numFmtId="0" fontId="3" fillId="0" borderId="82" xfId="0" applyFont="1" applyBorder="1" applyAlignment="1">
      <alignment horizontal="center" vertical="center" wrapText="1"/>
    </xf>
    <xf numFmtId="0" fontId="3" fillId="0" borderId="84"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91" xfId="0" applyFont="1" applyBorder="1" applyAlignment="1">
      <alignment horizontal="center" vertical="center" textRotation="255"/>
    </xf>
    <xf numFmtId="0" fontId="3" fillId="0" borderId="93" xfId="0" applyFont="1" applyBorder="1" applyAlignment="1">
      <alignment horizontal="center" vertical="center" textRotation="255"/>
    </xf>
    <xf numFmtId="0" fontId="8" fillId="0" borderId="0" xfId="0" applyFont="1" applyAlignment="1">
      <alignment horizontal="left" vertical="top" wrapText="1" indent="1"/>
    </xf>
    <xf numFmtId="0" fontId="3" fillId="5" borderId="45" xfId="0" applyFont="1" applyFill="1" applyBorder="1" applyAlignment="1" applyProtection="1">
      <alignment horizontal="center" vertical="center" shrinkToFit="1"/>
      <protection locked="0"/>
    </xf>
    <xf numFmtId="0" fontId="9" fillId="0" borderId="39" xfId="0" applyFont="1" applyBorder="1" applyAlignment="1">
      <alignment horizontal="center" vertical="center" shrinkToFit="1"/>
    </xf>
    <xf numFmtId="0" fontId="9" fillId="0" borderId="175"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31" xfId="0" applyFont="1" applyBorder="1" applyAlignment="1">
      <alignment horizontal="center" vertical="center" shrinkToFit="1"/>
    </xf>
    <xf numFmtId="0" fontId="9" fillId="0" borderId="177" xfId="0" applyFont="1" applyBorder="1" applyAlignment="1">
      <alignment horizontal="center" vertical="center" shrinkToFit="1"/>
    </xf>
    <xf numFmtId="0" fontId="9" fillId="0" borderId="178" xfId="0" applyFont="1" applyBorder="1" applyAlignment="1">
      <alignment horizontal="center" vertical="center" shrinkToFit="1"/>
    </xf>
    <xf numFmtId="0" fontId="3" fillId="0" borderId="82" xfId="0" applyFont="1" applyBorder="1" applyAlignment="1">
      <alignment horizontal="center" vertical="center" shrinkToFit="1"/>
    </xf>
    <xf numFmtId="0" fontId="3" fillId="0" borderId="83" xfId="0" applyFont="1" applyBorder="1" applyAlignment="1">
      <alignment horizontal="center" vertical="center" shrinkToFit="1"/>
    </xf>
    <xf numFmtId="0" fontId="3" fillId="0" borderId="85" xfId="0" applyFont="1" applyBorder="1" applyAlignment="1">
      <alignment horizontal="center" vertical="center" shrinkToFit="1"/>
    </xf>
    <xf numFmtId="0" fontId="3" fillId="0" borderId="90" xfId="0" applyFont="1" applyBorder="1" applyAlignment="1">
      <alignment horizontal="center" vertical="center" textRotation="255"/>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83" xfId="0" applyFont="1" applyBorder="1" applyAlignment="1">
      <alignment horizontal="center" vertical="center" wrapText="1"/>
    </xf>
    <xf numFmtId="0" fontId="3" fillId="0" borderId="176" xfId="0" applyFont="1" applyBorder="1" applyAlignment="1">
      <alignment horizontal="center" vertical="center"/>
    </xf>
    <xf numFmtId="0" fontId="3" fillId="0" borderId="177" xfId="0" applyFont="1" applyBorder="1" applyAlignment="1">
      <alignment horizontal="center" vertical="center"/>
    </xf>
    <xf numFmtId="0" fontId="3" fillId="5" borderId="33" xfId="0" applyFont="1" applyFill="1" applyBorder="1" applyAlignment="1" applyProtection="1">
      <alignment horizontal="center" vertical="center" shrinkToFit="1"/>
      <protection locked="0"/>
    </xf>
    <xf numFmtId="0" fontId="8" fillId="0" borderId="74" xfId="0" applyFont="1" applyBorder="1" applyAlignment="1">
      <alignment horizontal="center" vertical="center"/>
    </xf>
    <xf numFmtId="0" fontId="8" fillId="0" borderId="37" xfId="0" applyFont="1" applyBorder="1" applyAlignment="1">
      <alignment horizontal="center" vertical="center"/>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8" fillId="0" borderId="0" xfId="0" applyFont="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41" xfId="0" applyFont="1" applyBorder="1" applyAlignment="1">
      <alignment horizontal="center" vertical="center"/>
    </xf>
    <xf numFmtId="0" fontId="8" fillId="0" borderId="79" xfId="0" applyFont="1" applyBorder="1" applyAlignment="1">
      <alignment horizontal="center" vertical="center"/>
    </xf>
    <xf numFmtId="0" fontId="8" fillId="0" borderId="73" xfId="0" applyFont="1" applyBorder="1" applyAlignment="1">
      <alignment horizontal="right" vertical="center" wrapText="1"/>
    </xf>
    <xf numFmtId="0" fontId="8" fillId="0" borderId="197" xfId="0" applyFont="1" applyBorder="1" applyAlignment="1">
      <alignment horizontal="center" vertical="center"/>
    </xf>
    <xf numFmtId="0" fontId="8" fillId="0" borderId="35" xfId="0" applyFont="1" applyBorder="1" applyAlignment="1">
      <alignment horizontal="center" vertical="center"/>
    </xf>
    <xf numFmtId="0" fontId="8" fillId="0" borderId="198" xfId="0" applyFont="1" applyBorder="1" applyAlignment="1">
      <alignment horizontal="center" vertical="center"/>
    </xf>
    <xf numFmtId="0" fontId="8" fillId="0" borderId="0" xfId="0" applyFont="1" applyAlignment="1">
      <alignment horizontal="left" vertical="center" wrapText="1"/>
    </xf>
    <xf numFmtId="0" fontId="8" fillId="0" borderId="77" xfId="0" applyFont="1" applyBorder="1" applyAlignment="1">
      <alignment horizontal="left" vertical="center" wrapText="1"/>
    </xf>
    <xf numFmtId="0" fontId="8" fillId="0" borderId="41" xfId="0" applyFont="1" applyBorder="1" applyAlignment="1">
      <alignment horizontal="left" vertical="center" wrapText="1"/>
    </xf>
    <xf numFmtId="0" fontId="8" fillId="0" borderId="79" xfId="0" applyFont="1" applyBorder="1" applyAlignment="1">
      <alignment horizontal="left" vertical="center" wrapText="1"/>
    </xf>
    <xf numFmtId="0" fontId="8" fillId="0" borderId="80" xfId="0" applyFont="1" applyBorder="1" applyAlignment="1">
      <alignment horizontal="center" vertical="center"/>
    </xf>
    <xf numFmtId="0" fontId="8" fillId="0" borderId="73" xfId="0" applyFont="1" applyBorder="1" applyAlignment="1">
      <alignment horizontal="center" vertical="center" wrapText="1" shrinkToFit="1"/>
    </xf>
    <xf numFmtId="0" fontId="8" fillId="0" borderId="73" xfId="0" applyFont="1" applyBorder="1" applyAlignment="1">
      <alignment horizontal="left" vertical="center" wrapText="1"/>
    </xf>
    <xf numFmtId="0" fontId="9" fillId="0" borderId="73" xfId="0" applyFont="1" applyBorder="1" applyAlignment="1">
      <alignment horizontal="left" vertical="center" wrapText="1"/>
    </xf>
    <xf numFmtId="0" fontId="3" fillId="0" borderId="67" xfId="0" applyFont="1" applyBorder="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9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9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1" xfId="0" applyFont="1" applyBorder="1" applyAlignment="1">
      <alignment horizontal="center" vertical="center" wrapText="1"/>
    </xf>
    <xf numFmtId="0" fontId="8" fillId="0" borderId="0" xfId="0" applyFont="1" applyAlignment="1">
      <alignment horizontal="left" wrapText="1"/>
    </xf>
    <xf numFmtId="0" fontId="3" fillId="5" borderId="42" xfId="0" applyFont="1" applyFill="1" applyBorder="1" applyAlignment="1" applyProtection="1">
      <alignment horizontal="center" vertical="center"/>
      <protection locked="0"/>
    </xf>
    <xf numFmtId="0" fontId="3" fillId="0" borderId="0" xfId="0" applyFont="1" applyAlignment="1">
      <alignment wrapText="1"/>
    </xf>
    <xf numFmtId="0" fontId="3" fillId="0" borderId="94" xfId="0" applyFont="1" applyBorder="1" applyAlignment="1">
      <alignment horizontal="center" vertical="center"/>
    </xf>
    <xf numFmtId="0" fontId="3" fillId="0" borderId="42" xfId="0" applyFont="1" applyBorder="1" applyAlignment="1">
      <alignment horizontal="center" vertical="center"/>
    </xf>
    <xf numFmtId="0" fontId="3" fillId="0" borderId="88" xfId="0" applyFont="1" applyBorder="1" applyAlignment="1">
      <alignment horizontal="center" vertical="center"/>
    </xf>
    <xf numFmtId="0" fontId="3" fillId="0" borderId="45" xfId="0" applyFont="1" applyBorder="1" applyAlignment="1">
      <alignment horizontal="center" vertical="center"/>
    </xf>
    <xf numFmtId="0" fontId="3" fillId="5" borderId="5" xfId="0" applyFont="1" applyFill="1" applyBorder="1" applyAlignment="1" applyProtection="1">
      <alignment horizontal="center" vertical="center"/>
      <protection locked="0"/>
    </xf>
    <xf numFmtId="178" fontId="7" fillId="0" borderId="9" xfId="0" applyNumberFormat="1" applyFont="1" applyBorder="1" applyAlignment="1">
      <alignment horizontal="left" vertical="center" indent="1"/>
    </xf>
    <xf numFmtId="178" fontId="7" fillId="0" borderId="7" xfId="0" applyNumberFormat="1" applyFont="1" applyBorder="1" applyAlignment="1">
      <alignment horizontal="left" vertical="center" indent="1"/>
    </xf>
    <xf numFmtId="178" fontId="7" fillId="0" borderId="116" xfId="0" applyNumberFormat="1" applyFont="1" applyBorder="1" applyAlignment="1">
      <alignment horizontal="left" vertical="center" indent="1"/>
    </xf>
    <xf numFmtId="0" fontId="7" fillId="0" borderId="88" xfId="0" applyFont="1" applyBorder="1" applyAlignment="1">
      <alignment horizontal="left" vertical="center" shrinkToFit="1"/>
    </xf>
    <xf numFmtId="0" fontId="7" fillId="0" borderId="45" xfId="0" applyFont="1" applyBorder="1" applyAlignment="1">
      <alignment horizontal="left" vertical="center" shrinkToFit="1"/>
    </xf>
    <xf numFmtId="0" fontId="7" fillId="0" borderId="46" xfId="0" applyFont="1" applyBorder="1" applyAlignment="1">
      <alignment horizontal="left" vertical="center" shrinkToFit="1"/>
    </xf>
    <xf numFmtId="0" fontId="8" fillId="5" borderId="17" xfId="0" applyFont="1" applyFill="1" applyBorder="1" applyAlignment="1" applyProtection="1">
      <alignment horizontal="center" vertical="center"/>
      <protection locked="0"/>
    </xf>
    <xf numFmtId="178" fontId="7" fillId="0" borderId="18" xfId="0" applyNumberFormat="1" applyFont="1" applyBorder="1" applyAlignment="1">
      <alignment horizontal="center" vertical="center" shrinkToFit="1"/>
    </xf>
    <xf numFmtId="0" fontId="7" fillId="0" borderId="96" xfId="0" applyFont="1" applyBorder="1" applyAlignment="1">
      <alignment horizontal="center" vertical="center"/>
    </xf>
    <xf numFmtId="0" fontId="7" fillId="0" borderId="18" xfId="0" applyFont="1" applyBorder="1" applyAlignment="1">
      <alignment horizontal="center" vertical="center"/>
    </xf>
    <xf numFmtId="0" fontId="7" fillId="0" borderId="118" xfId="0" applyFont="1" applyBorder="1" applyAlignment="1">
      <alignment horizontal="center" vertical="center"/>
    </xf>
    <xf numFmtId="0" fontId="7" fillId="0" borderId="7" xfId="0" applyFont="1" applyBorder="1" applyAlignment="1">
      <alignment horizontal="center" vertical="center"/>
    </xf>
    <xf numFmtId="0" fontId="8" fillId="0" borderId="18" xfId="0" applyFont="1" applyBorder="1" applyAlignment="1">
      <alignment horizontal="center" vertical="center" textRotation="255"/>
    </xf>
    <xf numFmtId="0" fontId="8" fillId="0" borderId="0" xfId="0" applyFont="1" applyAlignment="1">
      <alignment horizontal="center" vertical="center" textRotation="255"/>
    </xf>
    <xf numFmtId="0" fontId="8" fillId="0" borderId="5" xfId="0" applyFont="1" applyBorder="1" applyAlignment="1">
      <alignment horizontal="center" vertical="center" textRotation="255"/>
    </xf>
    <xf numFmtId="0" fontId="8" fillId="0" borderId="18" xfId="0" applyFont="1" applyBorder="1" applyAlignment="1">
      <alignment horizontal="left" vertical="center" wrapText="1"/>
    </xf>
    <xf numFmtId="0" fontId="8" fillId="0" borderId="92" xfId="0" applyFont="1" applyBorder="1" applyAlignment="1">
      <alignment horizontal="left" vertical="center" wrapText="1"/>
    </xf>
    <xf numFmtId="0" fontId="8" fillId="0" borderId="52" xfId="0" applyFont="1" applyBorder="1" applyAlignment="1">
      <alignment horizontal="left" vertical="center" wrapText="1"/>
    </xf>
    <xf numFmtId="0" fontId="8" fillId="0" borderId="25" xfId="0" applyFont="1" applyBorder="1" applyAlignment="1">
      <alignment horizontal="center" vertical="center"/>
    </xf>
    <xf numFmtId="0" fontId="8" fillId="0" borderId="13" xfId="0" applyFont="1" applyBorder="1" applyAlignment="1">
      <alignment horizontal="center" vertical="center"/>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8" fillId="0" borderId="19" xfId="0" applyFont="1" applyBorder="1" applyAlignment="1">
      <alignment horizontal="left" vertical="center" wrapText="1"/>
    </xf>
    <xf numFmtId="0" fontId="8" fillId="0" borderId="31"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30" xfId="0" applyFont="1" applyBorder="1" applyAlignment="1">
      <alignment horizontal="left"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25" xfId="0" applyFont="1" applyBorder="1" applyAlignment="1">
      <alignment horizontal="left" vertical="center" wrapText="1"/>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05" xfId="0" applyFont="1" applyBorder="1" applyAlignment="1">
      <alignment horizontal="center" vertical="center"/>
    </xf>
    <xf numFmtId="0" fontId="8" fillId="0" borderId="24" xfId="0" applyFont="1" applyBorder="1" applyAlignment="1">
      <alignment horizontal="center" vertical="center" textRotation="255"/>
    </xf>
    <xf numFmtId="0" fontId="8" fillId="0" borderId="10" xfId="0" applyFont="1" applyBorder="1" applyAlignment="1">
      <alignment horizontal="center" vertical="center" textRotation="255"/>
    </xf>
    <xf numFmtId="0" fontId="8" fillId="0" borderId="17" xfId="0" applyFont="1" applyBorder="1" applyAlignment="1">
      <alignment horizontal="left" vertical="center" shrinkToFit="1"/>
    </xf>
    <xf numFmtId="178" fontId="7" fillId="0" borderId="130" xfId="0" applyNumberFormat="1" applyFont="1" applyBorder="1" applyAlignment="1">
      <alignment horizontal="center"/>
    </xf>
    <xf numFmtId="178" fontId="7" fillId="0" borderId="128" xfId="0" applyNumberFormat="1" applyFont="1" applyBorder="1" applyAlignment="1">
      <alignment horizontal="center"/>
    </xf>
    <xf numFmtId="178" fontId="7" fillId="0" borderId="129" xfId="0" applyNumberFormat="1" applyFont="1" applyBorder="1" applyAlignment="1">
      <alignment horizontal="center"/>
    </xf>
    <xf numFmtId="178" fontId="5" fillId="0" borderId="21" xfId="0" applyNumberFormat="1" applyFont="1" applyBorder="1" applyAlignment="1">
      <alignment horizontal="center" vertical="center"/>
    </xf>
    <xf numFmtId="178" fontId="5" fillId="0" borderId="22" xfId="0" applyNumberFormat="1" applyFont="1" applyBorder="1" applyAlignment="1">
      <alignment horizontal="center" vertical="center"/>
    </xf>
    <xf numFmtId="178" fontId="5" fillId="0" borderId="124" xfId="0" applyNumberFormat="1" applyFont="1" applyBorder="1" applyAlignment="1">
      <alignment horizontal="center" vertical="center"/>
    </xf>
    <xf numFmtId="0" fontId="8" fillId="5" borderId="15" xfId="0" applyFont="1" applyFill="1" applyBorder="1" applyAlignment="1" applyProtection="1">
      <alignment horizontal="center" vertical="center" shrinkToFit="1"/>
      <protection locked="0"/>
    </xf>
    <xf numFmtId="0" fontId="8" fillId="0" borderId="94" xfId="0" applyFont="1" applyBorder="1" applyAlignment="1">
      <alignment horizontal="center"/>
    </xf>
    <xf numFmtId="0" fontId="8" fillId="0" borderId="42" xfId="0" applyFont="1" applyBorder="1" applyAlignment="1">
      <alignment horizont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8" fillId="5" borderId="0" xfId="0" applyFont="1" applyFill="1" applyAlignment="1" applyProtection="1">
      <alignment horizontal="center" vertical="center" shrinkToFit="1"/>
      <protection locked="0"/>
    </xf>
    <xf numFmtId="178" fontId="8" fillId="0" borderId="5" xfId="1" applyNumberFormat="1" applyFont="1" applyBorder="1" applyAlignment="1">
      <alignment horizontal="center" vertical="center"/>
    </xf>
    <xf numFmtId="178" fontId="7" fillId="0" borderId="19" xfId="0" applyNumberFormat="1" applyFont="1" applyBorder="1" applyAlignment="1">
      <alignment horizontal="center" vertical="center"/>
    </xf>
    <xf numFmtId="178" fontId="7" fillId="0" borderId="18" xfId="0" applyNumberFormat="1" applyFont="1" applyBorder="1" applyAlignment="1">
      <alignment horizontal="center" vertical="center"/>
    </xf>
    <xf numFmtId="178" fontId="7" fillId="0" borderId="4" xfId="0" applyNumberFormat="1" applyFont="1" applyBorder="1" applyAlignment="1">
      <alignment horizontal="center" vertical="center"/>
    </xf>
    <xf numFmtId="178" fontId="7" fillId="0" borderId="5" xfId="0" applyNumberFormat="1" applyFont="1" applyBorder="1" applyAlignment="1">
      <alignment horizontal="center" vertical="center"/>
    </xf>
    <xf numFmtId="0" fontId="8" fillId="0" borderId="18" xfId="0" applyFont="1" applyBorder="1" applyAlignment="1">
      <alignment horizontal="center" vertical="center"/>
    </xf>
    <xf numFmtId="0" fontId="8" fillId="0" borderId="5" xfId="0" applyFont="1" applyBorder="1" applyAlignment="1">
      <alignment horizontal="center" vertical="center"/>
    </xf>
    <xf numFmtId="0" fontId="3" fillId="0" borderId="72" xfId="0" applyFont="1" applyBorder="1" applyAlignment="1">
      <alignment horizontal="center"/>
    </xf>
    <xf numFmtId="0" fontId="3" fillId="0" borderId="42" xfId="0" applyFont="1" applyBorder="1" applyAlignment="1">
      <alignment horizontal="center"/>
    </xf>
    <xf numFmtId="0" fontId="7" fillId="0" borderId="67" xfId="0" applyFont="1" applyBorder="1" applyAlignment="1">
      <alignment horizontal="center" vertical="center"/>
    </xf>
    <xf numFmtId="0" fontId="7" fillId="0" borderId="0" xfId="0" applyFont="1" applyAlignment="1">
      <alignment horizontal="center" vertical="center"/>
    </xf>
    <xf numFmtId="178" fontId="7" fillId="0" borderId="131" xfId="0" applyNumberFormat="1" applyFont="1" applyBorder="1" applyAlignment="1">
      <alignment horizontal="center"/>
    </xf>
    <xf numFmtId="178" fontId="5" fillId="0" borderId="29" xfId="0" applyNumberFormat="1" applyFont="1" applyBorder="1" applyAlignment="1">
      <alignment horizontal="center" vertical="center"/>
    </xf>
    <xf numFmtId="0" fontId="7" fillId="0" borderId="9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95" xfId="0" applyFont="1" applyBorder="1" applyAlignment="1">
      <alignment horizontal="center" vertical="center" wrapText="1"/>
    </xf>
    <xf numFmtId="0" fontId="7" fillId="0" borderId="5" xfId="0" applyFont="1" applyBorder="1" applyAlignment="1">
      <alignment horizontal="center" vertical="center" wrapText="1"/>
    </xf>
    <xf numFmtId="177" fontId="7" fillId="0" borderId="19" xfId="0" applyNumberFormat="1" applyFont="1" applyBorder="1" applyAlignment="1">
      <alignment horizontal="center" vertical="center"/>
    </xf>
    <xf numFmtId="177" fontId="7" fillId="0" borderId="18" xfId="0" applyNumberFormat="1" applyFont="1" applyBorder="1" applyAlignment="1">
      <alignment horizontal="center" vertical="center"/>
    </xf>
    <xf numFmtId="177" fontId="7" fillId="0" borderId="31"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30" xfId="0" applyNumberFormat="1" applyFont="1" applyBorder="1" applyAlignment="1">
      <alignment horizontal="center" vertical="center"/>
    </xf>
    <xf numFmtId="0" fontId="3" fillId="0" borderId="18"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8" fillId="0" borderId="23" xfId="0" applyFont="1" applyBorder="1" applyAlignment="1">
      <alignment horizontal="center" vertical="center" textRotation="255"/>
    </xf>
    <xf numFmtId="0" fontId="8" fillId="5" borderId="69" xfId="0" applyFont="1" applyFill="1" applyBorder="1" applyAlignment="1" applyProtection="1">
      <alignment horizontal="center" vertical="center"/>
      <protection locked="0"/>
    </xf>
    <xf numFmtId="0" fontId="8" fillId="5" borderId="12" xfId="0" applyFont="1" applyFill="1" applyBorder="1" applyAlignment="1" applyProtection="1">
      <alignment horizontal="center" vertical="center"/>
      <protection locked="0"/>
    </xf>
    <xf numFmtId="0" fontId="8" fillId="5" borderId="22" xfId="0" applyFont="1" applyFill="1" applyBorder="1" applyAlignment="1" applyProtection="1">
      <alignment horizontal="center" vertical="center" shrinkToFit="1"/>
      <protection locked="0"/>
    </xf>
    <xf numFmtId="0" fontId="8" fillId="0" borderId="18" xfId="0" applyFont="1" applyBorder="1" applyAlignment="1">
      <alignment horizontal="left" vertical="center" shrinkToFit="1"/>
    </xf>
    <xf numFmtId="0" fontId="8" fillId="5" borderId="17" xfId="0" applyFont="1" applyFill="1" applyBorder="1" applyAlignment="1" applyProtection="1">
      <alignment horizontal="center" vertical="center" shrinkToFit="1"/>
      <protection locked="0"/>
    </xf>
    <xf numFmtId="0" fontId="8" fillId="5" borderId="26" xfId="0" applyFont="1" applyFill="1" applyBorder="1" applyAlignment="1" applyProtection="1">
      <alignment horizontal="center" vertical="center"/>
      <protection locked="0"/>
    </xf>
    <xf numFmtId="0" fontId="8" fillId="5" borderId="15" xfId="0" applyFont="1" applyFill="1" applyBorder="1" applyAlignment="1" applyProtection="1">
      <alignment horizontal="center" vertical="center"/>
      <protection locked="0"/>
    </xf>
    <xf numFmtId="0" fontId="8" fillId="0" borderId="67" xfId="0" applyFont="1" applyBorder="1" applyAlignment="1">
      <alignment horizontal="center" vertical="center" textRotation="255"/>
    </xf>
    <xf numFmtId="0" fontId="8" fillId="0" borderId="71" xfId="0" applyFont="1" applyBorder="1" applyAlignment="1">
      <alignment horizontal="center" vertical="center" textRotation="255"/>
    </xf>
    <xf numFmtId="0" fontId="8" fillId="0" borderId="23" xfId="0" applyFont="1" applyBorder="1" applyAlignment="1">
      <alignment horizontal="center" vertical="center" textRotation="255" shrinkToFit="1"/>
    </xf>
    <xf numFmtId="0" fontId="8" fillId="0" borderId="113" xfId="0" applyFont="1" applyBorder="1" applyAlignment="1">
      <alignment horizontal="center" vertical="center" textRotation="255" shrinkToFit="1"/>
    </xf>
    <xf numFmtId="0" fontId="8" fillId="0" borderId="12" xfId="0" applyFont="1" applyBorder="1" applyAlignment="1">
      <alignment horizontal="right" vertical="center"/>
    </xf>
    <xf numFmtId="0" fontId="8" fillId="5" borderId="18" xfId="0" applyFont="1" applyFill="1" applyBorder="1" applyAlignment="1" applyProtection="1">
      <alignment horizontal="center" vertical="center" shrinkToFit="1"/>
      <protection locked="0"/>
    </xf>
    <xf numFmtId="0" fontId="8" fillId="5" borderId="117" xfId="0" applyFont="1" applyFill="1" applyBorder="1" applyAlignment="1" applyProtection="1">
      <alignment horizontal="center" vertical="center"/>
      <protection locked="0"/>
    </xf>
    <xf numFmtId="0" fontId="8" fillId="5" borderId="11" xfId="0" applyFont="1" applyFill="1" applyBorder="1" applyAlignment="1" applyProtection="1">
      <alignment horizontal="center" vertical="center"/>
      <protection locked="0"/>
    </xf>
    <xf numFmtId="0" fontId="8" fillId="0" borderId="117" xfId="0" applyFont="1" applyBorder="1" applyAlignment="1">
      <alignment horizontal="left" vertical="center"/>
    </xf>
    <xf numFmtId="0" fontId="8" fillId="0" borderId="69" xfId="0" applyFont="1" applyBorder="1" applyAlignment="1">
      <alignment horizontal="left" vertical="center"/>
    </xf>
    <xf numFmtId="0" fontId="8" fillId="0" borderId="181"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55" xfId="0" applyFont="1" applyBorder="1" applyAlignment="1">
      <alignment horizontal="left" vertical="center"/>
    </xf>
    <xf numFmtId="0" fontId="8" fillId="5" borderId="14" xfId="0" applyFont="1" applyFill="1" applyBorder="1" applyAlignment="1" applyProtection="1">
      <alignment horizontal="center" vertical="center"/>
      <protection locked="0"/>
    </xf>
    <xf numFmtId="0" fontId="8" fillId="5" borderId="27" xfId="0" applyFont="1" applyFill="1" applyBorder="1" applyAlignment="1" applyProtection="1">
      <alignment horizontal="center" vertical="center"/>
      <protection locked="0"/>
    </xf>
    <xf numFmtId="0" fontId="8" fillId="5" borderId="18" xfId="0" applyFont="1" applyFill="1" applyBorder="1" applyAlignment="1" applyProtection="1">
      <alignment horizontal="center" vertical="center"/>
      <protection locked="0"/>
    </xf>
    <xf numFmtId="0" fontId="8" fillId="5" borderId="21" xfId="0" applyFont="1" applyFill="1" applyBorder="1" applyAlignment="1" applyProtection="1">
      <alignment horizontal="center" vertical="center"/>
      <protection locked="0"/>
    </xf>
    <xf numFmtId="0" fontId="8" fillId="5" borderId="22" xfId="0" applyFont="1" applyFill="1" applyBorder="1" applyAlignment="1" applyProtection="1">
      <alignment horizontal="center" vertical="center"/>
      <protection locked="0"/>
    </xf>
    <xf numFmtId="0" fontId="8" fillId="5" borderId="29" xfId="0" applyFont="1" applyFill="1" applyBorder="1" applyAlignment="1" applyProtection="1">
      <alignment horizontal="center" vertical="center"/>
      <protection locked="0"/>
    </xf>
    <xf numFmtId="0" fontId="8" fillId="5" borderId="69" xfId="0" applyFont="1" applyFill="1" applyBorder="1" applyAlignment="1" applyProtection="1">
      <alignment horizontal="right" vertical="center"/>
      <protection locked="0"/>
    </xf>
    <xf numFmtId="0" fontId="8" fillId="5" borderId="12" xfId="0" applyFont="1" applyFill="1" applyBorder="1" applyAlignment="1" applyProtection="1">
      <alignment horizontal="right" vertical="center"/>
      <protection locked="0"/>
    </xf>
    <xf numFmtId="0" fontId="8" fillId="0" borderId="126" xfId="0" applyFont="1" applyBorder="1" applyAlignment="1">
      <alignment horizontal="left" vertical="center"/>
    </xf>
    <xf numFmtId="0" fontId="8" fillId="0" borderId="70" xfId="0" applyFont="1" applyBorder="1" applyAlignment="1">
      <alignment horizontal="left" vertical="center"/>
    </xf>
    <xf numFmtId="0" fontId="8" fillId="5" borderId="117" xfId="0" applyFont="1" applyFill="1" applyBorder="1" applyAlignment="1" applyProtection="1">
      <alignment horizontal="right" vertical="center"/>
      <protection locked="0"/>
    </xf>
    <xf numFmtId="0" fontId="8" fillId="5" borderId="11" xfId="0" applyFont="1" applyFill="1" applyBorder="1" applyAlignment="1" applyProtection="1">
      <alignment horizontal="right" vertical="center"/>
      <protection locked="0"/>
    </xf>
    <xf numFmtId="0" fontId="8" fillId="5" borderId="19" xfId="0" applyFont="1" applyFill="1" applyBorder="1" applyAlignment="1" applyProtection="1">
      <alignment horizontal="right" vertical="center" shrinkToFit="1"/>
      <protection locked="0"/>
    </xf>
    <xf numFmtId="0" fontId="8" fillId="5" borderId="4" xfId="0" applyFont="1" applyFill="1" applyBorder="1" applyAlignment="1" applyProtection="1">
      <alignment horizontal="right" vertical="center" shrinkToFit="1"/>
      <protection locked="0"/>
    </xf>
    <xf numFmtId="0" fontId="8" fillId="0" borderId="18" xfId="0" applyFont="1" applyBorder="1" applyAlignment="1">
      <alignment horizontal="left" vertical="center"/>
    </xf>
    <xf numFmtId="0" fontId="8" fillId="0" borderId="31" xfId="0" applyFont="1" applyBorder="1" applyAlignment="1">
      <alignment horizontal="left" vertical="center"/>
    </xf>
    <xf numFmtId="0" fontId="8" fillId="0" borderId="5" xfId="0" applyFont="1" applyBorder="1" applyAlignment="1">
      <alignment horizontal="left" vertical="center"/>
    </xf>
    <xf numFmtId="0" fontId="8" fillId="0" borderId="30" xfId="0" applyFont="1" applyBorder="1" applyAlignment="1">
      <alignment horizontal="left" vertical="center"/>
    </xf>
    <xf numFmtId="0" fontId="8" fillId="5" borderId="181" xfId="0" applyFont="1" applyFill="1" applyBorder="1" applyAlignment="1" applyProtection="1">
      <alignment horizontal="center" vertical="center"/>
      <protection locked="0"/>
    </xf>
    <xf numFmtId="0" fontId="8" fillId="5" borderId="55" xfId="0" applyFont="1" applyFill="1" applyBorder="1" applyAlignment="1" applyProtection="1">
      <alignment horizontal="center" vertical="center"/>
      <protection locked="0"/>
    </xf>
    <xf numFmtId="0" fontId="8" fillId="5" borderId="140" xfId="0" applyFont="1" applyFill="1" applyBorder="1" applyAlignment="1" applyProtection="1">
      <alignment horizontal="center" vertical="center"/>
      <protection locked="0"/>
    </xf>
    <xf numFmtId="0" fontId="8" fillId="5" borderId="139" xfId="0" applyFont="1" applyFill="1" applyBorder="1" applyAlignment="1" applyProtection="1">
      <alignment horizontal="center" vertical="center"/>
      <protection locked="0"/>
    </xf>
    <xf numFmtId="0" fontId="12" fillId="0" borderId="34" xfId="0" applyFont="1" applyBorder="1" applyAlignment="1">
      <alignment horizontal="left" vertical="top" wrapText="1"/>
    </xf>
    <xf numFmtId="0" fontId="12" fillId="0" borderId="35" xfId="0" applyFont="1" applyBorder="1" applyAlignment="1">
      <alignment horizontal="left" vertical="top" wrapText="1"/>
    </xf>
    <xf numFmtId="0" fontId="12" fillId="0" borderId="38" xfId="0" applyFont="1" applyBorder="1" applyAlignment="1">
      <alignment horizontal="left" vertical="center" wrapText="1"/>
    </xf>
    <xf numFmtId="0" fontId="12" fillId="0" borderId="39" xfId="0" applyFont="1" applyBorder="1" applyAlignment="1">
      <alignment horizontal="left" vertical="center" wrapText="1"/>
    </xf>
    <xf numFmtId="0" fontId="12" fillId="0" borderId="32" xfId="0" applyFont="1" applyBorder="1" applyAlignment="1">
      <alignment horizontal="left" vertical="center" wrapText="1"/>
    </xf>
    <xf numFmtId="0" fontId="12" fillId="0" borderId="33" xfId="0" applyFont="1" applyBorder="1" applyAlignment="1">
      <alignment horizontal="left" vertical="center" wrapText="1"/>
    </xf>
    <xf numFmtId="0" fontId="12" fillId="0" borderId="34" xfId="0" applyFont="1" applyBorder="1" applyAlignment="1">
      <alignment horizontal="left" vertical="center" wrapText="1"/>
    </xf>
    <xf numFmtId="0" fontId="12" fillId="0" borderId="35" xfId="0" applyFont="1" applyBorder="1" applyAlignment="1">
      <alignment horizontal="left" vertical="center" wrapText="1"/>
    </xf>
    <xf numFmtId="0" fontId="13" fillId="5" borderId="154" xfId="0" applyFont="1" applyFill="1" applyBorder="1" applyAlignment="1" applyProtection="1">
      <alignment horizontal="center" vertical="center"/>
      <protection locked="0"/>
    </xf>
    <xf numFmtId="0" fontId="13" fillId="5" borderId="35" xfId="0" applyFont="1" applyFill="1" applyBorder="1" applyAlignment="1" applyProtection="1">
      <alignment horizontal="center" vertical="center"/>
      <protection locked="0"/>
    </xf>
    <xf numFmtId="0" fontId="13" fillId="5" borderId="150" xfId="0" applyFont="1" applyFill="1" applyBorder="1" applyAlignment="1" applyProtection="1">
      <alignment horizontal="center" vertical="center"/>
      <protection locked="0"/>
    </xf>
    <xf numFmtId="0" fontId="13" fillId="5" borderId="156" xfId="0" applyFont="1" applyFill="1" applyBorder="1" applyAlignment="1" applyProtection="1">
      <alignment horizontal="center" vertical="center"/>
      <protection locked="0"/>
    </xf>
    <xf numFmtId="0" fontId="13" fillId="5" borderId="39" xfId="0" applyFont="1" applyFill="1" applyBorder="1" applyAlignment="1" applyProtection="1">
      <alignment horizontal="center" vertical="center"/>
      <protection locked="0"/>
    </xf>
    <xf numFmtId="0" fontId="13" fillId="5" borderId="152" xfId="0" applyFont="1" applyFill="1" applyBorder="1" applyAlignment="1" applyProtection="1">
      <alignment horizontal="center" vertical="center"/>
      <protection locked="0"/>
    </xf>
    <xf numFmtId="0" fontId="7" fillId="0" borderId="0" xfId="0" applyFont="1" applyAlignment="1">
      <alignment vertical="center" wrapText="1"/>
    </xf>
    <xf numFmtId="0" fontId="13" fillId="5" borderId="155" xfId="0" applyFont="1" applyFill="1" applyBorder="1" applyAlignment="1" applyProtection="1">
      <alignment horizontal="center" vertical="center"/>
      <protection locked="0"/>
    </xf>
    <xf numFmtId="0" fontId="13" fillId="5" borderId="41" xfId="0" applyFont="1" applyFill="1" applyBorder="1" applyAlignment="1" applyProtection="1">
      <alignment horizontal="center" vertical="center"/>
      <protection locked="0"/>
    </xf>
    <xf numFmtId="0" fontId="13" fillId="5" borderId="115" xfId="0" applyFont="1" applyFill="1" applyBorder="1" applyAlignment="1" applyProtection="1">
      <alignment horizontal="center" vertical="center"/>
      <protection locked="0"/>
    </xf>
    <xf numFmtId="0" fontId="13" fillId="5" borderId="157" xfId="0" applyFont="1" applyFill="1" applyBorder="1" applyAlignment="1" applyProtection="1">
      <alignment horizontal="center" vertical="center"/>
      <protection locked="0"/>
    </xf>
    <xf numFmtId="0" fontId="13" fillId="5" borderId="37" xfId="0" applyFont="1" applyFill="1" applyBorder="1" applyAlignment="1" applyProtection="1">
      <alignment horizontal="center" vertical="center"/>
      <protection locked="0"/>
    </xf>
    <xf numFmtId="0" fontId="13" fillId="5" borderId="114" xfId="0" applyFont="1" applyFill="1" applyBorder="1" applyAlignment="1" applyProtection="1">
      <alignment horizontal="center" vertical="center"/>
      <protection locked="0"/>
    </xf>
    <xf numFmtId="0" fontId="12" fillId="0" borderId="37" xfId="0" applyFont="1" applyBorder="1" applyAlignment="1">
      <alignment horizontal="left" vertical="center" wrapText="1"/>
    </xf>
    <xf numFmtId="0" fontId="8" fillId="4" borderId="72" xfId="0" applyFont="1" applyFill="1" applyBorder="1" applyAlignment="1">
      <alignment horizontal="center" vertical="center" wrapText="1" shrinkToFit="1"/>
    </xf>
    <xf numFmtId="0" fontId="8" fillId="4" borderId="43" xfId="0" applyFont="1" applyFill="1" applyBorder="1" applyAlignment="1">
      <alignment horizontal="center" vertical="center" wrapText="1" shrinkToFit="1"/>
    </xf>
    <xf numFmtId="0" fontId="8" fillId="4" borderId="67" xfId="0" applyFont="1" applyFill="1" applyBorder="1" applyAlignment="1">
      <alignment horizontal="center" vertical="center" wrapText="1" shrinkToFit="1"/>
    </xf>
    <xf numFmtId="0" fontId="8" fillId="4" borderId="52" xfId="0" applyFont="1" applyFill="1" applyBorder="1" applyAlignment="1">
      <alignment horizontal="center" vertical="center" wrapText="1" shrinkToFit="1"/>
    </xf>
    <xf numFmtId="0" fontId="8" fillId="4" borderId="71" xfId="0" applyFont="1" applyFill="1" applyBorder="1" applyAlignment="1">
      <alignment horizontal="center" vertical="center" wrapText="1" shrinkToFit="1"/>
    </xf>
    <xf numFmtId="0" fontId="8" fillId="4" borderId="46" xfId="0" applyFont="1" applyFill="1" applyBorder="1" applyAlignment="1">
      <alignment horizontal="center" vertical="center" wrapText="1" shrinkToFit="1"/>
    </xf>
    <xf numFmtId="0" fontId="3" fillId="5" borderId="42" xfId="0" applyFont="1" applyFill="1" applyBorder="1" applyAlignment="1">
      <alignment horizontal="left" shrinkToFit="1"/>
    </xf>
    <xf numFmtId="0" fontId="3" fillId="5" borderId="43" xfId="0" applyFont="1" applyFill="1" applyBorder="1" applyAlignment="1">
      <alignment horizontal="left" shrinkToFit="1"/>
    </xf>
    <xf numFmtId="0" fontId="3" fillId="5" borderId="5" xfId="0" applyFont="1" applyFill="1" applyBorder="1" applyAlignment="1">
      <alignment horizontal="center" wrapText="1"/>
    </xf>
    <xf numFmtId="0" fontId="3" fillId="5" borderId="86" xfId="0" applyFont="1" applyFill="1" applyBorder="1" applyAlignment="1">
      <alignment horizontal="center" wrapText="1"/>
    </xf>
    <xf numFmtId="0" fontId="3" fillId="5" borderId="0" xfId="0" applyFont="1" applyFill="1" applyAlignment="1">
      <alignment horizontal="center" vertical="center" shrinkToFit="1"/>
    </xf>
    <xf numFmtId="0" fontId="3" fillId="5" borderId="45" xfId="0" applyFont="1" applyFill="1" applyBorder="1" applyAlignment="1">
      <alignment horizontal="center" vertical="center" shrinkToFit="1"/>
    </xf>
    <xf numFmtId="0" fontId="12" fillId="0" borderId="16" xfId="0" applyFont="1" applyBorder="1" applyAlignment="1">
      <alignment vertical="center" wrapText="1"/>
    </xf>
    <xf numFmtId="0" fontId="12" fillId="0" borderId="17" xfId="0" applyFont="1" applyBorder="1" applyAlignment="1">
      <alignment vertical="center" wrapText="1"/>
    </xf>
    <xf numFmtId="0" fontId="3" fillId="0" borderId="48" xfId="0" applyFont="1" applyBorder="1" applyAlignment="1">
      <alignment vertical="center" wrapText="1"/>
    </xf>
    <xf numFmtId="0" fontId="3" fillId="0" borderId="17" xfId="0" applyFont="1" applyBorder="1" applyAlignment="1">
      <alignment vertical="center" wrapText="1"/>
    </xf>
    <xf numFmtId="0" fontId="3" fillId="0" borderId="103" xfId="0" applyFont="1" applyBorder="1" applyAlignment="1">
      <alignment vertical="center" wrapText="1"/>
    </xf>
    <xf numFmtId="0" fontId="21" fillId="0" borderId="0" xfId="0" applyFont="1" applyAlignment="1">
      <alignment horizontal="center" vertical="center"/>
    </xf>
    <xf numFmtId="0" fontId="14" fillId="0" borderId="48" xfId="0" applyFont="1" applyBorder="1" applyAlignment="1">
      <alignment vertical="center" wrapText="1"/>
    </xf>
    <xf numFmtId="0" fontId="14" fillId="0" borderId="17" xfId="0" applyFont="1" applyBorder="1" applyAlignment="1">
      <alignment vertical="center" wrapText="1"/>
    </xf>
    <xf numFmtId="0" fontId="14" fillId="0" borderId="103" xfId="0" applyFont="1" applyBorder="1" applyAlignment="1">
      <alignment vertical="center" wrapText="1"/>
    </xf>
    <xf numFmtId="0" fontId="3" fillId="0" borderId="50" xfId="0" applyFont="1" applyBorder="1" applyAlignment="1">
      <alignment vertical="center" wrapText="1"/>
    </xf>
    <xf numFmtId="0" fontId="3" fillId="0" borderId="18" xfId="0" applyFont="1" applyBorder="1" applyAlignment="1">
      <alignment vertical="center" wrapText="1"/>
    </xf>
    <xf numFmtId="0" fontId="3" fillId="0" borderId="92" xfId="0" applyFont="1" applyBorder="1" applyAlignment="1">
      <alignment vertical="center" wrapText="1"/>
    </xf>
    <xf numFmtId="0" fontId="3" fillId="0" borderId="51" xfId="0" applyFont="1" applyBorder="1" applyAlignment="1">
      <alignment vertical="center" wrapText="1"/>
    </xf>
    <xf numFmtId="0" fontId="3" fillId="0" borderId="0" xfId="0" applyFont="1" applyAlignment="1">
      <alignment vertical="center" wrapText="1"/>
    </xf>
    <xf numFmtId="0" fontId="3" fillId="0" borderId="52" xfId="0" applyFont="1" applyBorder="1" applyAlignment="1">
      <alignment vertical="center" wrapText="1"/>
    </xf>
    <xf numFmtId="0" fontId="3" fillId="0" borderId="148" xfId="0" applyFont="1" applyBorder="1" applyAlignment="1">
      <alignment vertical="center" wrapText="1"/>
    </xf>
    <xf numFmtId="0" fontId="3" fillId="0" borderId="142" xfId="0" applyFont="1" applyBorder="1" applyAlignment="1">
      <alignment vertical="center" wrapText="1"/>
    </xf>
    <xf numFmtId="0" fontId="3" fillId="0" borderId="149" xfId="0" applyFont="1" applyBorder="1" applyAlignment="1">
      <alignment vertical="center" wrapText="1"/>
    </xf>
    <xf numFmtId="0" fontId="12" fillId="0" borderId="48" xfId="0" applyFont="1" applyBorder="1" applyAlignment="1">
      <alignment vertical="center" wrapText="1"/>
    </xf>
    <xf numFmtId="0" fontId="12" fillId="0" borderId="103" xfId="0" applyFont="1" applyBorder="1" applyAlignment="1">
      <alignment vertical="center" wrapText="1"/>
    </xf>
    <xf numFmtId="0" fontId="3" fillId="0" borderId="25" xfId="0" applyFont="1" applyBorder="1" applyAlignment="1">
      <alignment horizontal="left" vertical="center" wrapText="1"/>
    </xf>
    <xf numFmtId="0" fontId="3" fillId="0" borderId="17" xfId="0" applyFont="1" applyBorder="1" applyAlignment="1">
      <alignment horizontal="left" vertical="center" wrapText="1"/>
    </xf>
    <xf numFmtId="0" fontId="3" fillId="0" borderId="103" xfId="0" applyFont="1" applyBorder="1" applyAlignment="1">
      <alignment horizontal="left" vertical="center" wrapText="1"/>
    </xf>
    <xf numFmtId="0" fontId="9" fillId="0" borderId="48" xfId="0" applyFont="1" applyBorder="1" applyAlignment="1">
      <alignment vertical="center" wrapText="1"/>
    </xf>
    <xf numFmtId="0" fontId="9" fillId="0" borderId="17" xfId="0" applyFont="1" applyBorder="1" applyAlignment="1">
      <alignment vertical="center" wrapText="1"/>
    </xf>
    <xf numFmtId="0" fontId="9" fillId="0" borderId="103" xfId="0" applyFont="1" applyBorder="1" applyAlignment="1">
      <alignment vertical="center" wrapText="1"/>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4" borderId="101" xfId="0" applyFont="1" applyFill="1" applyBorder="1" applyAlignment="1">
      <alignment vertical="center" wrapText="1"/>
    </xf>
    <xf numFmtId="0" fontId="3" fillId="4" borderId="82" xfId="0" applyFont="1" applyFill="1" applyBorder="1" applyAlignment="1">
      <alignment vertical="center" wrapText="1"/>
    </xf>
    <xf numFmtId="0" fontId="3" fillId="4" borderId="143" xfId="0" applyFont="1" applyFill="1" applyBorder="1" applyAlignment="1">
      <alignment vertical="center" wrapText="1"/>
    </xf>
    <xf numFmtId="0" fontId="3" fillId="3" borderId="23" xfId="0" applyFont="1" applyFill="1" applyBorder="1" applyAlignment="1">
      <alignment horizontal="center" vertical="center" textRotation="255"/>
    </xf>
    <xf numFmtId="0" fontId="3" fillId="3" borderId="24" xfId="0" applyFont="1" applyFill="1" applyBorder="1" applyAlignment="1">
      <alignment horizontal="center" vertical="center" textRotation="255"/>
    </xf>
    <xf numFmtId="0" fontId="3" fillId="3" borderId="10" xfId="0" applyFont="1" applyFill="1" applyBorder="1" applyAlignment="1">
      <alignment horizontal="center" vertical="center" textRotation="255"/>
    </xf>
    <xf numFmtId="0" fontId="12" fillId="0" borderId="40" xfId="0" applyFont="1" applyBorder="1" applyAlignment="1">
      <alignment horizontal="left" vertical="center" wrapText="1"/>
    </xf>
    <xf numFmtId="0" fontId="12" fillId="0" borderId="41" xfId="0" applyFont="1" applyBorder="1" applyAlignment="1">
      <alignment horizontal="left" vertical="center" wrapText="1"/>
    </xf>
    <xf numFmtId="0" fontId="67" fillId="2" borderId="0" xfId="0" applyFont="1" applyFill="1" applyAlignment="1">
      <alignment vertical="center" wrapText="1"/>
    </xf>
    <xf numFmtId="0" fontId="3" fillId="3" borderId="13" xfId="0" applyFont="1" applyFill="1" applyBorder="1" applyAlignment="1">
      <alignment horizontal="center" vertical="center" textRotation="255"/>
    </xf>
    <xf numFmtId="0" fontId="3" fillId="4" borderId="97" xfId="0" applyFont="1" applyFill="1" applyBorder="1" applyAlignment="1">
      <alignment horizontal="left" vertical="center" wrapText="1"/>
    </xf>
    <xf numFmtId="0" fontId="3" fillId="4" borderId="83" xfId="0" applyFont="1" applyFill="1" applyBorder="1" applyAlignment="1">
      <alignment horizontal="left" vertical="center" wrapText="1"/>
    </xf>
    <xf numFmtId="0" fontId="3" fillId="4" borderId="84" xfId="0" applyFont="1" applyFill="1" applyBorder="1" applyAlignment="1">
      <alignment horizontal="left" vertical="center" wrapText="1"/>
    </xf>
    <xf numFmtId="0" fontId="13" fillId="5" borderId="153" xfId="0" applyFont="1" applyFill="1" applyBorder="1" applyAlignment="1" applyProtection="1">
      <alignment horizontal="center" vertical="center"/>
      <protection locked="0"/>
    </xf>
    <xf numFmtId="0" fontId="13" fillId="5" borderId="33" xfId="0" applyFont="1" applyFill="1" applyBorder="1" applyAlignment="1" applyProtection="1">
      <alignment horizontal="center" vertical="center"/>
      <protection locked="0"/>
    </xf>
    <xf numFmtId="0" fontId="13" fillId="5" borderId="151" xfId="0" applyFont="1" applyFill="1" applyBorder="1" applyAlignment="1" applyProtection="1">
      <alignment horizontal="center" vertical="center"/>
      <protection locked="0"/>
    </xf>
    <xf numFmtId="0" fontId="11" fillId="0" borderId="0" xfId="0" applyFont="1" applyAlignment="1">
      <alignment horizontal="center" vertical="center"/>
    </xf>
    <xf numFmtId="0" fontId="55" fillId="2" borderId="0" xfId="0" applyFont="1" applyFill="1" applyAlignment="1">
      <alignment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6" fillId="4" borderId="72" xfId="0" applyFont="1" applyFill="1" applyBorder="1" applyAlignment="1">
      <alignment horizontal="center" vertical="center" wrapText="1" shrinkToFit="1"/>
    </xf>
    <xf numFmtId="0" fontId="6" fillId="4" borderId="42" xfId="0" applyFont="1" applyFill="1" applyBorder="1" applyAlignment="1">
      <alignment horizontal="center" vertical="center" wrapText="1" shrinkToFit="1"/>
    </xf>
    <xf numFmtId="0" fontId="6" fillId="4" borderId="43" xfId="0" applyFont="1" applyFill="1" applyBorder="1" applyAlignment="1">
      <alignment horizontal="center" vertical="center" wrapText="1" shrinkToFit="1"/>
    </xf>
    <xf numFmtId="0" fontId="29" fillId="3" borderId="0" xfId="0" applyFont="1" applyFill="1" applyAlignment="1">
      <alignment vertical="center" wrapText="1"/>
    </xf>
    <xf numFmtId="0" fontId="23" fillId="0" borderId="0" xfId="0" applyFont="1" applyAlignment="1">
      <alignment vertical="center" wrapText="1"/>
    </xf>
    <xf numFmtId="0" fontId="23" fillId="0" borderId="42" xfId="0" applyFont="1" applyBorder="1" applyAlignment="1">
      <alignment vertical="center" wrapText="1" shrinkToFit="1"/>
    </xf>
    <xf numFmtId="0" fontId="27" fillId="4" borderId="72" xfId="0" applyFont="1" applyFill="1" applyBorder="1" applyAlignment="1">
      <alignment horizontal="center" vertical="center" shrinkToFit="1"/>
    </xf>
    <xf numFmtId="0" fontId="27" fillId="4" borderId="43" xfId="0" applyFont="1" applyFill="1" applyBorder="1" applyAlignment="1">
      <alignment horizontal="center" vertical="center" shrinkToFit="1"/>
    </xf>
    <xf numFmtId="0" fontId="27" fillId="4" borderId="67" xfId="0" applyFont="1" applyFill="1" applyBorder="1" applyAlignment="1">
      <alignment horizontal="center" vertical="center" shrinkToFit="1"/>
    </xf>
    <xf numFmtId="0" fontId="27" fillId="4" borderId="52" xfId="0" applyFont="1" applyFill="1" applyBorder="1" applyAlignment="1">
      <alignment horizontal="center" vertical="center" shrinkToFit="1"/>
    </xf>
    <xf numFmtId="0" fontId="27" fillId="4" borderId="71" xfId="0" applyFont="1" applyFill="1" applyBorder="1" applyAlignment="1">
      <alignment horizontal="center" vertical="center" shrinkToFit="1"/>
    </xf>
    <xf numFmtId="0" fontId="27" fillId="4" borderId="46" xfId="0" applyFont="1" applyFill="1" applyBorder="1" applyAlignment="1">
      <alignment horizontal="center" vertical="center" shrinkToFit="1"/>
    </xf>
    <xf numFmtId="0" fontId="23" fillId="5" borderId="72" xfId="0" applyFont="1" applyFill="1" applyBorder="1" applyAlignment="1">
      <alignment horizontal="left" vertical="center" wrapText="1"/>
    </xf>
    <xf numFmtId="0" fontId="23" fillId="5" borderId="42" xfId="0" applyFont="1" applyFill="1" applyBorder="1" applyAlignment="1">
      <alignment horizontal="left" vertical="center" wrapText="1"/>
    </xf>
    <xf numFmtId="0" fontId="23" fillId="5" borderId="43" xfId="0" applyFont="1" applyFill="1" applyBorder="1" applyAlignment="1">
      <alignment horizontal="left" vertical="center" wrapText="1"/>
    </xf>
    <xf numFmtId="0" fontId="23" fillId="5" borderId="71" xfId="0" applyFont="1" applyFill="1" applyBorder="1" applyAlignment="1">
      <alignment vertical="center" wrapText="1"/>
    </xf>
    <xf numFmtId="0" fontId="23" fillId="5" borderId="45" xfId="0" applyFont="1" applyFill="1" applyBorder="1" applyAlignment="1">
      <alignment vertical="center" wrapText="1"/>
    </xf>
    <xf numFmtId="0" fontId="23" fillId="5" borderId="46" xfId="0" applyFont="1" applyFill="1" applyBorder="1" applyAlignment="1">
      <alignment vertical="center" wrapText="1"/>
    </xf>
    <xf numFmtId="0" fontId="54" fillId="9" borderId="0" xfId="0" applyFont="1" applyFill="1" applyAlignment="1">
      <alignment horizontal="left" vertical="center" shrinkToFit="1"/>
    </xf>
    <xf numFmtId="0" fontId="29" fillId="3" borderId="101" xfId="0" applyFont="1" applyFill="1" applyBorder="1" applyAlignment="1">
      <alignment horizontal="center" vertical="center"/>
    </xf>
    <xf numFmtId="0" fontId="29" fillId="3" borderId="143" xfId="0" applyFont="1" applyFill="1" applyBorder="1" applyAlignment="1">
      <alignment horizontal="center" vertical="center"/>
    </xf>
    <xf numFmtId="177" fontId="29" fillId="0" borderId="5" xfId="0" applyNumberFormat="1" applyFont="1" applyBorder="1" applyAlignment="1">
      <alignment horizontal="center" vertical="center" shrinkToFit="1"/>
    </xf>
    <xf numFmtId="177" fontId="29" fillId="0" borderId="30" xfId="0" applyNumberFormat="1" applyFont="1" applyBorder="1" applyAlignment="1">
      <alignment horizontal="center" vertical="center" shrinkToFit="1"/>
    </xf>
    <xf numFmtId="0" fontId="29" fillId="0" borderId="4"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30" xfId="0" applyFont="1" applyBorder="1" applyAlignment="1">
      <alignment horizontal="center" vertical="center" shrinkToFit="1"/>
    </xf>
    <xf numFmtId="0" fontId="29" fillId="0" borderId="111" xfId="0" applyFont="1" applyBorder="1" applyAlignment="1">
      <alignment horizontal="center" vertical="center" shrinkToFit="1"/>
    </xf>
    <xf numFmtId="0" fontId="29" fillId="0" borderId="142" xfId="0" applyFont="1" applyBorder="1" applyAlignment="1">
      <alignment horizontal="center" vertical="center" shrinkToFit="1"/>
    </xf>
    <xf numFmtId="0" fontId="29" fillId="0" borderId="146" xfId="0" applyFont="1" applyBorder="1" applyAlignment="1">
      <alignment horizontal="center" vertical="center" shrinkToFit="1"/>
    </xf>
    <xf numFmtId="0" fontId="29" fillId="5" borderId="71" xfId="0" applyFont="1" applyFill="1" applyBorder="1" applyAlignment="1" applyProtection="1">
      <alignment horizontal="center" vertical="center" shrinkToFit="1"/>
      <protection locked="0"/>
    </xf>
    <xf numFmtId="0" fontId="29" fillId="5" borderId="45" xfId="0" applyFont="1" applyFill="1" applyBorder="1" applyAlignment="1" applyProtection="1">
      <alignment horizontal="center" vertical="center" shrinkToFit="1"/>
      <protection locked="0"/>
    </xf>
    <xf numFmtId="0" fontId="56" fillId="9" borderId="0" xfId="0" applyFont="1" applyFill="1" applyAlignment="1">
      <alignment horizontal="center" vertical="center"/>
    </xf>
    <xf numFmtId="0" fontId="28" fillId="0" borderId="0" xfId="0" applyFont="1" applyAlignment="1">
      <alignment horizontal="left" vertical="top"/>
    </xf>
    <xf numFmtId="0" fontId="28" fillId="0" borderId="2" xfId="0" applyFont="1" applyBorder="1" applyAlignment="1">
      <alignment horizontal="left" vertical="top"/>
    </xf>
    <xf numFmtId="0" fontId="36" fillId="0" borderId="3" xfId="0" applyFont="1" applyBorder="1" applyAlignment="1">
      <alignment horizontal="left" vertical="top" wrapText="1" indent="1"/>
    </xf>
    <xf numFmtId="0" fontId="36" fillId="0" borderId="0" xfId="0" applyFont="1" applyAlignment="1">
      <alignment horizontal="left" vertical="top" wrapText="1" indent="1"/>
    </xf>
    <xf numFmtId="0" fontId="36" fillId="0" borderId="2" xfId="0" applyFont="1" applyBorder="1" applyAlignment="1">
      <alignment horizontal="left" vertical="top" wrapText="1" indent="1"/>
    </xf>
    <xf numFmtId="0" fontId="36" fillId="0" borderId="4" xfId="0" applyFont="1" applyBorder="1" applyAlignment="1">
      <alignment horizontal="left" vertical="top" wrapText="1" indent="1"/>
    </xf>
    <xf numFmtId="0" fontId="36" fillId="0" borderId="5" xfId="0" applyFont="1" applyBorder="1" applyAlignment="1">
      <alignment horizontal="left" vertical="top" wrapText="1" indent="1"/>
    </xf>
    <xf numFmtId="0" fontId="36" fillId="0" borderId="30" xfId="0" applyFont="1" applyBorder="1" applyAlignment="1">
      <alignment horizontal="left" vertical="top" wrapText="1" indent="1"/>
    </xf>
    <xf numFmtId="0" fontId="28" fillId="0" borderId="0" xfId="0" applyFont="1" applyAlignment="1">
      <alignment horizontal="left" vertical="top" wrapText="1"/>
    </xf>
    <xf numFmtId="0" fontId="28" fillId="0" borderId="0" xfId="0" applyFont="1" applyAlignment="1">
      <alignment horizontal="left" vertical="center"/>
    </xf>
    <xf numFmtId="0" fontId="28" fillId="0" borderId="2" xfId="0" applyFont="1" applyBorder="1" applyAlignment="1">
      <alignment horizontal="left" vertical="center"/>
    </xf>
    <xf numFmtId="177" fontId="29" fillId="0" borderId="45" xfId="0" applyNumberFormat="1" applyFont="1" applyBorder="1" applyAlignment="1">
      <alignment horizontal="center" vertical="center" shrinkToFit="1"/>
    </xf>
    <xf numFmtId="177" fontId="29" fillId="0" borderId="87" xfId="0" applyNumberFormat="1" applyFont="1" applyBorder="1" applyAlignment="1">
      <alignment horizontal="center" vertical="center" shrinkToFit="1"/>
    </xf>
    <xf numFmtId="0" fontId="53" fillId="6" borderId="71" xfId="0" applyFont="1" applyFill="1" applyBorder="1" applyAlignment="1">
      <alignment horizontal="center" vertical="center" wrapText="1"/>
    </xf>
    <xf numFmtId="0" fontId="53" fillId="6" borderId="45" xfId="0" applyFont="1" applyFill="1" applyBorder="1" applyAlignment="1">
      <alignment horizontal="center" vertical="center" wrapText="1"/>
    </xf>
    <xf numFmtId="0" fontId="53" fillId="6" borderId="46" xfId="0" applyFont="1" applyFill="1" applyBorder="1" applyAlignment="1">
      <alignment horizontal="center" vertical="center" wrapText="1"/>
    </xf>
    <xf numFmtId="178" fontId="29" fillId="0" borderId="71" xfId="0" applyNumberFormat="1" applyFont="1" applyBorder="1" applyAlignment="1">
      <alignment horizontal="center" vertical="center" shrinkToFit="1"/>
    </xf>
    <xf numFmtId="178" fontId="29" fillId="0" borderId="45" xfId="0" applyNumberFormat="1" applyFont="1" applyBorder="1" applyAlignment="1">
      <alignment horizontal="center" vertical="center" shrinkToFit="1"/>
    </xf>
    <xf numFmtId="0" fontId="45" fillId="0" borderId="16" xfId="0" applyFont="1" applyBorder="1" applyAlignment="1">
      <alignment horizontal="center" vertical="center" wrapText="1"/>
    </xf>
    <xf numFmtId="0" fontId="45" fillId="0" borderId="17" xfId="0" applyFont="1" applyBorder="1" applyAlignment="1">
      <alignment horizontal="center" vertical="center" wrapText="1"/>
    </xf>
    <xf numFmtId="0" fontId="45" fillId="0" borderId="25" xfId="0" applyFont="1" applyBorder="1" applyAlignment="1">
      <alignment horizontal="center" vertical="center" wrapText="1"/>
    </xf>
    <xf numFmtId="0" fontId="29" fillId="0" borderId="89" xfId="0" applyFont="1" applyBorder="1" applyAlignment="1">
      <alignment horizontal="center" vertical="center"/>
    </xf>
    <xf numFmtId="0" fontId="29" fillId="0" borderId="101" xfId="0" applyFont="1" applyBorder="1" applyAlignment="1">
      <alignment horizontal="center" vertical="center"/>
    </xf>
    <xf numFmtId="0" fontId="36" fillId="3" borderId="101" xfId="0" applyFont="1" applyFill="1" applyBorder="1" applyAlignment="1">
      <alignment horizontal="center" vertical="center" wrapText="1"/>
    </xf>
    <xf numFmtId="0" fontId="29" fillId="3" borderId="89" xfId="0" applyFont="1" applyFill="1" applyBorder="1" applyAlignment="1">
      <alignment horizontal="center" vertical="center"/>
    </xf>
    <xf numFmtId="178" fontId="29" fillId="0" borderId="95" xfId="0" applyNumberFormat="1" applyFont="1" applyBorder="1" applyAlignment="1">
      <alignment horizontal="center" vertical="center" shrinkToFit="1"/>
    </xf>
    <xf numFmtId="178" fontId="29" fillId="0" borderId="5" xfId="0" applyNumberFormat="1" applyFont="1" applyBorder="1" applyAlignment="1">
      <alignment horizontal="center" vertical="center" shrinkToFit="1"/>
    </xf>
    <xf numFmtId="0" fontId="28" fillId="0" borderId="109" xfId="0" applyFont="1" applyBorder="1" applyAlignment="1">
      <alignment horizontal="center" vertical="center"/>
    </xf>
    <xf numFmtId="0" fontId="28" fillId="0" borderId="54" xfId="0" applyFont="1" applyBorder="1" applyAlignment="1">
      <alignment horizontal="center" vertical="center"/>
    </xf>
    <xf numFmtId="0" fontId="23" fillId="0" borderId="42" xfId="0" applyFont="1" applyBorder="1" applyAlignment="1">
      <alignment horizontal="center" vertical="center" wrapText="1"/>
    </xf>
    <xf numFmtId="0" fontId="23" fillId="0" borderId="43" xfId="0" applyFont="1" applyBorder="1" applyAlignment="1">
      <alignment horizontal="center" vertical="center" wrapText="1"/>
    </xf>
    <xf numFmtId="0" fontId="29" fillId="0" borderId="89" xfId="0" applyFont="1" applyBorder="1" applyAlignment="1">
      <alignment horizontal="center" vertical="center" shrinkToFit="1"/>
    </xf>
    <xf numFmtId="0" fontId="29" fillId="0" borderId="101" xfId="0" applyFont="1" applyBorder="1" applyAlignment="1">
      <alignment horizontal="center" vertical="center" shrinkToFit="1"/>
    </xf>
    <xf numFmtId="178" fontId="29" fillId="0" borderId="141" xfId="0" applyNumberFormat="1" applyFont="1" applyBorder="1" applyAlignment="1">
      <alignment horizontal="center" vertical="center" shrinkToFit="1"/>
    </xf>
    <xf numFmtId="178" fontId="29" fillId="0" borderId="142" xfId="0" applyNumberFormat="1" applyFont="1" applyBorder="1" applyAlignment="1">
      <alignment horizontal="center" vertical="center" shrinkToFit="1"/>
    </xf>
    <xf numFmtId="177" fontId="29" fillId="5" borderId="111" xfId="0" applyNumberFormat="1" applyFont="1" applyFill="1" applyBorder="1" applyAlignment="1" applyProtection="1">
      <alignment horizontal="center" vertical="center" shrinkToFit="1"/>
      <protection locked="0"/>
    </xf>
    <xf numFmtId="177" fontId="29" fillId="5" borderId="142" xfId="0" applyNumberFormat="1" applyFont="1" applyFill="1" applyBorder="1" applyAlignment="1" applyProtection="1">
      <alignment horizontal="center" vertical="center" shrinkToFit="1"/>
      <protection locked="0"/>
    </xf>
    <xf numFmtId="177" fontId="29" fillId="5" borderId="146" xfId="0" applyNumberFormat="1" applyFont="1" applyFill="1" applyBorder="1" applyAlignment="1" applyProtection="1">
      <alignment horizontal="center" vertical="center" shrinkToFit="1"/>
      <protection locked="0"/>
    </xf>
    <xf numFmtId="0" fontId="55" fillId="9" borderId="72" xfId="0" applyFont="1" applyFill="1" applyBorder="1" applyAlignment="1">
      <alignment horizontal="center" vertical="center"/>
    </xf>
    <xf numFmtId="0" fontId="55" fillId="9" borderId="42" xfId="0" applyFont="1" applyFill="1" applyBorder="1" applyAlignment="1">
      <alignment horizontal="center" vertical="center"/>
    </xf>
    <xf numFmtId="0" fontId="34" fillId="0" borderId="0" xfId="0" applyFont="1" applyAlignment="1">
      <alignment horizontal="left" vertical="center" wrapText="1"/>
    </xf>
    <xf numFmtId="0" fontId="34" fillId="4" borderId="0" xfId="0" applyFont="1" applyFill="1" applyAlignment="1">
      <alignment horizontal="left" vertical="center" wrapText="1"/>
    </xf>
    <xf numFmtId="0" fontId="55" fillId="9" borderId="53" xfId="0" applyFont="1" applyFill="1" applyBorder="1" applyAlignment="1">
      <alignment horizontal="center" vertical="center"/>
    </xf>
    <xf numFmtId="0" fontId="55" fillId="9" borderId="109" xfId="0" applyFont="1" applyFill="1" applyBorder="1" applyAlignment="1">
      <alignment horizontal="center" vertical="center"/>
    </xf>
    <xf numFmtId="0" fontId="34" fillId="0" borderId="67" xfId="0" applyFont="1" applyBorder="1" applyAlignment="1">
      <alignment horizontal="left" vertical="center" wrapText="1"/>
    </xf>
    <xf numFmtId="0" fontId="29" fillId="0" borderId="82" xfId="0" applyFont="1" applyBorder="1" applyAlignment="1">
      <alignment horizontal="center" vertical="center" shrinkToFit="1"/>
    </xf>
    <xf numFmtId="0" fontId="29" fillId="0" borderId="83" xfId="0" applyFont="1" applyBorder="1" applyAlignment="1">
      <alignment horizontal="center" vertical="center" shrinkToFit="1"/>
    </xf>
    <xf numFmtId="0" fontId="29" fillId="0" borderId="84" xfId="0" applyFont="1" applyBorder="1" applyAlignment="1">
      <alignment horizontal="center" vertical="center" shrinkToFit="1"/>
    </xf>
    <xf numFmtId="177" fontId="29" fillId="0" borderId="111" xfId="0" applyNumberFormat="1" applyFont="1" applyBorder="1" applyAlignment="1">
      <alignment horizontal="center" vertical="center" shrinkToFit="1"/>
    </xf>
    <xf numFmtId="177" fontId="29" fillId="0" borderId="142" xfId="0" applyNumberFormat="1" applyFont="1" applyBorder="1" applyAlignment="1">
      <alignment horizontal="center" vertical="center" shrinkToFit="1"/>
    </xf>
    <xf numFmtId="177" fontId="29" fillId="0" borderId="146" xfId="0" applyNumberFormat="1" applyFont="1" applyBorder="1" applyAlignment="1">
      <alignment horizontal="center" vertical="center" shrinkToFit="1"/>
    </xf>
    <xf numFmtId="0" fontId="29" fillId="0" borderId="82" xfId="0" applyFont="1" applyBorder="1" applyAlignment="1">
      <alignment horizontal="center" vertical="center"/>
    </xf>
    <xf numFmtId="0" fontId="29" fillId="0" borderId="83" xfId="0" applyFont="1" applyBorder="1" applyAlignment="1">
      <alignment horizontal="center" vertical="center"/>
    </xf>
    <xf numFmtId="0" fontId="29" fillId="0" borderId="84" xfId="0" applyFont="1" applyBorder="1" applyAlignment="1">
      <alignment horizontal="center" vertical="center"/>
    </xf>
    <xf numFmtId="0" fontId="29" fillId="0" borderId="143" xfId="0" applyFont="1" applyBorder="1" applyAlignment="1">
      <alignment horizontal="center" vertical="center"/>
    </xf>
    <xf numFmtId="0" fontId="29" fillId="0" borderId="143" xfId="0" applyFont="1" applyBorder="1" applyAlignment="1">
      <alignment horizontal="center" vertical="center" shrinkToFit="1"/>
    </xf>
    <xf numFmtId="0" fontId="29" fillId="5" borderId="95" xfId="0" applyFont="1" applyFill="1" applyBorder="1" applyAlignment="1" applyProtection="1">
      <alignment horizontal="center" vertical="center" shrinkToFit="1"/>
      <protection locked="0"/>
    </xf>
    <xf numFmtId="0" fontId="29" fillId="5" borderId="5" xfId="0" applyFont="1" applyFill="1" applyBorder="1" applyAlignment="1" applyProtection="1">
      <alignment horizontal="center" vertical="center" shrinkToFit="1"/>
      <protection locked="0"/>
    </xf>
    <xf numFmtId="177" fontId="29" fillId="5" borderId="16" xfId="0" applyNumberFormat="1" applyFont="1" applyFill="1" applyBorder="1" applyAlignment="1" applyProtection="1">
      <alignment horizontal="center" vertical="center" shrinkToFit="1"/>
      <protection locked="0"/>
    </xf>
    <xf numFmtId="177" fontId="29" fillId="5" borderId="17" xfId="0" applyNumberFormat="1" applyFont="1" applyFill="1" applyBorder="1" applyAlignment="1" applyProtection="1">
      <alignment horizontal="center" vertical="center" shrinkToFit="1"/>
      <protection locked="0"/>
    </xf>
    <xf numFmtId="177" fontId="29" fillId="5" borderId="25" xfId="0" applyNumberFormat="1" applyFont="1" applyFill="1" applyBorder="1" applyAlignment="1" applyProtection="1">
      <alignment horizontal="center" vertical="center" shrinkToFit="1"/>
      <protection locked="0"/>
    </xf>
    <xf numFmtId="0" fontId="36" fillId="0" borderId="16" xfId="0" applyFont="1" applyBorder="1" applyAlignment="1">
      <alignment horizontal="left" vertical="center" wrapText="1" indent="1"/>
    </xf>
    <xf numFmtId="0" fontId="36" fillId="0" borderId="17" xfId="0" applyFont="1" applyBorder="1" applyAlignment="1">
      <alignment horizontal="left" vertical="center" wrapText="1" indent="1"/>
    </xf>
    <xf numFmtId="0" fontId="36" fillId="0" borderId="25" xfId="0" applyFont="1" applyBorder="1" applyAlignment="1">
      <alignment horizontal="left" vertical="center" wrapText="1" indent="1"/>
    </xf>
    <xf numFmtId="0" fontId="55" fillId="8" borderId="23" xfId="0" applyFont="1" applyFill="1" applyBorder="1" applyAlignment="1">
      <alignment horizontal="center" vertical="center" textRotation="255" wrapText="1"/>
    </xf>
    <xf numFmtId="0" fontId="55" fillId="8" borderId="24" xfId="0" applyFont="1" applyFill="1" applyBorder="1" applyAlignment="1">
      <alignment horizontal="center" vertical="center" textRotation="255" wrapText="1"/>
    </xf>
    <xf numFmtId="0" fontId="55" fillId="8" borderId="10" xfId="0" applyFont="1" applyFill="1" applyBorder="1" applyAlignment="1">
      <alignment horizontal="center" vertical="center" textRotation="255" wrapText="1"/>
    </xf>
    <xf numFmtId="0" fontId="50" fillId="0" borderId="13" xfId="0" applyFont="1" applyBorder="1" applyAlignment="1">
      <alignment horizontal="left" vertical="center" wrapText="1"/>
    </xf>
    <xf numFmtId="0" fontId="49" fillId="7" borderId="13" xfId="0" applyFont="1" applyFill="1" applyBorder="1" applyAlignment="1">
      <alignment horizontal="left" vertical="center" wrapText="1"/>
    </xf>
    <xf numFmtId="0" fontId="23" fillId="0" borderId="0" xfId="0" applyFont="1" applyAlignment="1">
      <alignment horizontal="left" vertical="center" wrapText="1"/>
    </xf>
    <xf numFmtId="0" fontId="36" fillId="0" borderId="67" xfId="0" applyFont="1" applyBorder="1" applyAlignment="1">
      <alignment horizontal="left" vertical="center" shrinkToFit="1"/>
    </xf>
    <xf numFmtId="0" fontId="36" fillId="0" borderId="0" xfId="0" applyFont="1" applyAlignment="1">
      <alignment horizontal="left" vertical="center" shrinkToFit="1"/>
    </xf>
    <xf numFmtId="0" fontId="66" fillId="10" borderId="0" xfId="0" applyFont="1" applyFill="1" applyAlignment="1">
      <alignment horizontal="center" vertical="center" wrapText="1"/>
    </xf>
    <xf numFmtId="0" fontId="66" fillId="10" borderId="0" xfId="0" applyFont="1" applyFill="1" applyAlignment="1">
      <alignment horizontal="center" vertical="center"/>
    </xf>
    <xf numFmtId="0" fontId="54" fillId="9" borderId="23" xfId="0" applyFont="1" applyFill="1" applyBorder="1" applyAlignment="1">
      <alignment horizontal="center" vertical="center" textRotation="255" wrapText="1"/>
    </xf>
    <xf numFmtId="0" fontId="54" fillId="9" borderId="24" xfId="0" applyFont="1" applyFill="1" applyBorder="1" applyAlignment="1">
      <alignment horizontal="center" vertical="center" textRotation="255" wrapText="1"/>
    </xf>
    <xf numFmtId="0" fontId="54" fillId="9" borderId="10" xfId="0" applyFont="1" applyFill="1" applyBorder="1" applyAlignment="1">
      <alignment horizontal="center" vertical="center" textRotation="255" wrapText="1"/>
    </xf>
    <xf numFmtId="0" fontId="34" fillId="3" borderId="16" xfId="1" applyFont="1" applyFill="1" applyBorder="1" applyAlignment="1">
      <alignment horizontal="center" vertical="center" shrinkToFit="1"/>
    </xf>
    <xf numFmtId="0" fontId="34" fillId="3" borderId="17" xfId="1" applyFont="1" applyFill="1" applyBorder="1" applyAlignment="1">
      <alignment horizontal="center" vertical="center" shrinkToFit="1"/>
    </xf>
    <xf numFmtId="0" fontId="34" fillId="3" borderId="25" xfId="1" applyFont="1" applyFill="1" applyBorder="1" applyAlignment="1">
      <alignment horizontal="center" vertical="center" shrinkToFit="1"/>
    </xf>
    <xf numFmtId="0" fontId="23" fillId="3" borderId="3" xfId="0" applyFont="1" applyFill="1" applyBorder="1" applyAlignment="1">
      <alignment horizontal="right" wrapText="1"/>
    </xf>
    <xf numFmtId="0" fontId="29" fillId="3" borderId="18" xfId="0" applyFont="1" applyFill="1" applyBorder="1" applyAlignment="1">
      <alignment horizontal="left"/>
    </xf>
    <xf numFmtId="0" fontId="29" fillId="3" borderId="31" xfId="0" applyFont="1" applyFill="1" applyBorder="1" applyAlignment="1">
      <alignment horizontal="left"/>
    </xf>
    <xf numFmtId="0" fontId="29" fillId="3" borderId="0" xfId="0" applyFont="1" applyFill="1" applyAlignment="1">
      <alignment horizontal="left" wrapText="1"/>
    </xf>
    <xf numFmtId="0" fontId="29" fillId="3" borderId="2" xfId="0" applyFont="1" applyFill="1" applyBorder="1" applyAlignment="1">
      <alignment horizontal="left" wrapText="1"/>
    </xf>
    <xf numFmtId="0" fontId="32" fillId="3" borderId="16" xfId="0" applyFont="1" applyFill="1" applyBorder="1" applyAlignment="1">
      <alignment horizontal="center" vertical="center" wrapText="1"/>
    </xf>
    <xf numFmtId="0" fontId="32" fillId="3" borderId="17" xfId="0" applyFont="1" applyFill="1" applyBorder="1" applyAlignment="1">
      <alignment horizontal="center" vertical="center" wrapText="1"/>
    </xf>
    <xf numFmtId="0" fontId="32" fillId="3" borderId="105" xfId="0" applyFont="1" applyFill="1" applyBorder="1" applyAlignment="1">
      <alignment horizontal="center" vertical="center" wrapText="1"/>
    </xf>
    <xf numFmtId="0" fontId="32" fillId="3" borderId="16" xfId="0" applyFont="1" applyFill="1" applyBorder="1" applyAlignment="1">
      <alignment horizontal="center" vertical="center"/>
    </xf>
    <xf numFmtId="0" fontId="32" fillId="3" borderId="17" xfId="0" applyFont="1" applyFill="1" applyBorder="1" applyAlignment="1">
      <alignment horizontal="center" vertical="center"/>
    </xf>
    <xf numFmtId="0" fontId="32" fillId="3" borderId="105" xfId="0" applyFont="1" applyFill="1" applyBorder="1" applyAlignment="1">
      <alignment horizontal="center" vertical="center"/>
    </xf>
    <xf numFmtId="0" fontId="32" fillId="3" borderId="19" xfId="0" applyFont="1" applyFill="1" applyBorder="1" applyAlignment="1">
      <alignment horizontal="center"/>
    </xf>
    <xf numFmtId="0" fontId="32" fillId="3" borderId="18" xfId="0" applyFont="1" applyFill="1" applyBorder="1" applyAlignment="1">
      <alignment horizontal="center"/>
    </xf>
    <xf numFmtId="0" fontId="32" fillId="3" borderId="92" xfId="0" applyFont="1" applyFill="1" applyBorder="1" applyAlignment="1">
      <alignment horizontal="center"/>
    </xf>
    <xf numFmtId="0" fontId="40" fillId="3" borderId="3" xfId="0" applyFont="1" applyFill="1" applyBorder="1" applyAlignment="1">
      <alignment horizontal="center" vertical="center"/>
    </xf>
    <xf numFmtId="0" fontId="40" fillId="3" borderId="0" xfId="0" applyFont="1" applyFill="1" applyAlignment="1">
      <alignment horizontal="center" vertical="center"/>
    </xf>
    <xf numFmtId="0" fontId="40" fillId="3" borderId="52" xfId="0" applyFont="1" applyFill="1" applyBorder="1" applyAlignment="1">
      <alignment horizontal="center" vertical="center"/>
    </xf>
    <xf numFmtId="0" fontId="40" fillId="3" borderId="4" xfId="0" applyFont="1" applyFill="1" applyBorder="1" applyAlignment="1">
      <alignment horizontal="center" vertical="center"/>
    </xf>
    <xf numFmtId="0" fontId="40" fillId="3" borderId="5" xfId="0" applyFont="1" applyFill="1" applyBorder="1" applyAlignment="1">
      <alignment horizontal="center" vertical="center"/>
    </xf>
    <xf numFmtId="0" fontId="40" fillId="3" borderId="86" xfId="0" applyFont="1" applyFill="1" applyBorder="1" applyAlignment="1">
      <alignment horizontal="center" vertical="center"/>
    </xf>
    <xf numFmtId="0" fontId="27" fillId="3" borderId="97" xfId="0" applyFont="1" applyFill="1" applyBorder="1" applyAlignment="1">
      <alignment horizontal="center" vertical="center"/>
    </xf>
    <xf numFmtId="0" fontId="27" fillId="3" borderId="83" xfId="0" applyFont="1" applyFill="1" applyBorder="1" applyAlignment="1">
      <alignment horizontal="center" vertical="center"/>
    </xf>
    <xf numFmtId="0" fontId="27" fillId="3" borderId="85" xfId="0" applyFont="1" applyFill="1" applyBorder="1" applyAlignment="1">
      <alignment horizontal="center" vertical="center"/>
    </xf>
    <xf numFmtId="0" fontId="27" fillId="3" borderId="144" xfId="0" applyFont="1" applyFill="1" applyBorder="1" applyAlignment="1">
      <alignment horizontal="center" vertical="center"/>
    </xf>
    <xf numFmtId="0" fontId="27" fillId="3" borderId="17" xfId="0" applyFont="1" applyFill="1" applyBorder="1" applyAlignment="1">
      <alignment horizontal="center" vertical="center"/>
    </xf>
    <xf numFmtId="0" fontId="27" fillId="3" borderId="105" xfId="0" applyFont="1" applyFill="1" applyBorder="1" applyAlignment="1">
      <alignment horizontal="center" vertical="center"/>
    </xf>
    <xf numFmtId="177" fontId="27" fillId="3" borderId="144" xfId="0" applyNumberFormat="1" applyFont="1" applyFill="1" applyBorder="1" applyAlignment="1">
      <alignment horizontal="center" vertical="center"/>
    </xf>
    <xf numFmtId="177" fontId="27" fillId="3" borderId="17" xfId="0" applyNumberFormat="1" applyFont="1" applyFill="1" applyBorder="1" applyAlignment="1">
      <alignment horizontal="center" vertical="center"/>
    </xf>
    <xf numFmtId="177" fontId="27" fillId="3" borderId="105" xfId="0" applyNumberFormat="1" applyFont="1" applyFill="1" applyBorder="1" applyAlignment="1">
      <alignment horizontal="center" vertical="center"/>
    </xf>
    <xf numFmtId="0" fontId="47" fillId="3" borderId="0" xfId="0" applyFont="1" applyFill="1" applyAlignment="1">
      <alignment horizontal="left" vertical="center" shrinkToFit="1"/>
    </xf>
    <xf numFmtId="0" fontId="47" fillId="3" borderId="0" xfId="0" applyFont="1" applyFill="1" applyAlignment="1">
      <alignment horizontal="left" vertical="top"/>
    </xf>
    <xf numFmtId="0" fontId="32" fillId="3" borderId="144" xfId="0" applyFont="1" applyFill="1" applyBorder="1" applyAlignment="1">
      <alignment horizontal="center" vertical="center" wrapText="1"/>
    </xf>
    <xf numFmtId="0" fontId="32" fillId="3" borderId="141" xfId="0" applyFont="1" applyFill="1" applyBorder="1" applyAlignment="1">
      <alignment horizontal="center" vertical="center" wrapText="1"/>
    </xf>
    <xf numFmtId="0" fontId="32" fillId="3" borderId="142" xfId="0" applyFont="1" applyFill="1" applyBorder="1" applyAlignment="1">
      <alignment horizontal="center" vertical="center" wrapText="1"/>
    </xf>
    <xf numFmtId="0" fontId="32" fillId="3" borderId="200" xfId="0" applyFont="1" applyFill="1" applyBorder="1" applyAlignment="1">
      <alignment horizontal="center" vertical="center" wrapText="1"/>
    </xf>
    <xf numFmtId="0" fontId="23" fillId="3" borderId="0" xfId="0" applyFont="1" applyFill="1" applyAlignment="1">
      <alignment horizontal="left" vertical="center" wrapText="1"/>
    </xf>
    <xf numFmtId="0" fontId="23" fillId="3" borderId="12" xfId="0" applyFont="1" applyFill="1" applyBorder="1" applyAlignment="1">
      <alignment horizontal="left" vertical="center" wrapText="1"/>
    </xf>
    <xf numFmtId="0" fontId="23" fillId="11" borderId="238" xfId="0" applyFont="1" applyFill="1" applyBorder="1" applyAlignment="1">
      <alignment horizontal="center" vertical="center"/>
    </xf>
    <xf numFmtId="0" fontId="23" fillId="11" borderId="239" xfId="0" applyFont="1" applyFill="1" applyBorder="1" applyAlignment="1">
      <alignment horizontal="center" vertical="center"/>
    </xf>
  </cellXfs>
  <cellStyles count="2">
    <cellStyle name="標準" xfId="0" builtinId="0"/>
    <cellStyle name="標準 2" xfId="1" xr:uid="{00000000-0005-0000-0000-000001000000}"/>
  </cellStyles>
  <dxfs count="1">
    <dxf>
      <fill>
        <patternFill>
          <bgColor theme="1"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35</xdr:col>
      <xdr:colOff>105410</xdr:colOff>
      <xdr:row>58</xdr:row>
      <xdr:rowOff>410845</xdr:rowOff>
    </xdr:from>
    <xdr:to>
      <xdr:col>36</xdr:col>
      <xdr:colOff>133985</xdr:colOff>
      <xdr:row>58</xdr:row>
      <xdr:rowOff>410845</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2248535" y="7935595"/>
          <a:ext cx="17145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17145</xdr:colOff>
      <xdr:row>58</xdr:row>
      <xdr:rowOff>410845</xdr:rowOff>
    </xdr:from>
    <xdr:to>
      <xdr:col>33</xdr:col>
      <xdr:colOff>45720</xdr:colOff>
      <xdr:row>58</xdr:row>
      <xdr:rowOff>410845</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a:off x="1731645" y="7935595"/>
          <a:ext cx="17145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48</xdr:col>
      <xdr:colOff>41672</xdr:colOff>
      <xdr:row>21</xdr:row>
      <xdr:rowOff>119063</xdr:rowOff>
    </xdr:from>
    <xdr:to>
      <xdr:col>50</xdr:col>
      <xdr:colOff>567203</xdr:colOff>
      <xdr:row>24</xdr:row>
      <xdr:rowOff>42449</xdr:rowOff>
    </xdr:to>
    <xdr:sp macro="" textlink="">
      <xdr:nvSpPr>
        <xdr:cNvPr id="2" name="左矢印 2">
          <a:extLst>
            <a:ext uri="{FF2B5EF4-FFF2-40B4-BE49-F238E27FC236}">
              <a16:creationId xmlns:a16="http://schemas.microsoft.com/office/drawing/2014/main" id="{686AEDAB-4056-4179-A7A2-59642DFA8BDC}"/>
            </a:ext>
          </a:extLst>
        </xdr:cNvPr>
        <xdr:cNvSpPr/>
      </xdr:nvSpPr>
      <xdr:spPr>
        <a:xfrm>
          <a:off x="7471172" y="3607594"/>
          <a:ext cx="811281" cy="49488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50</xdr:col>
      <xdr:colOff>567203</xdr:colOff>
      <xdr:row>21</xdr:row>
      <xdr:rowOff>119063</xdr:rowOff>
    </xdr:from>
    <xdr:ext cx="2492990" cy="1092607"/>
    <xdr:sp macro="" textlink="">
      <xdr:nvSpPr>
        <xdr:cNvPr id="3" name="テキスト ボックス 2">
          <a:extLst>
            <a:ext uri="{FF2B5EF4-FFF2-40B4-BE49-F238E27FC236}">
              <a16:creationId xmlns:a16="http://schemas.microsoft.com/office/drawing/2014/main" id="{3780F4BA-1BB1-47B5-AD50-563C9369343F}"/>
            </a:ext>
          </a:extLst>
        </xdr:cNvPr>
        <xdr:cNvSpPr txBox="1"/>
      </xdr:nvSpPr>
      <xdr:spPr>
        <a:xfrm>
          <a:off x="8282453" y="3607594"/>
          <a:ext cx="2492990" cy="10926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tx1"/>
              </a:solidFill>
              <a:latin typeface="BIZ UDゴシック" panose="020B0400000000000000" pitchFamily="49" charset="-128"/>
              <a:ea typeface="BIZ UDゴシック" panose="020B0400000000000000" pitchFamily="49" charset="-128"/>
            </a:rPr>
            <a:t>年齢は、生年月日を入力すると、</a:t>
          </a:r>
        </a:p>
        <a:p>
          <a:r>
            <a:rPr kumimoji="1" lang="en-US" altLang="ja-JP" sz="1200" b="1">
              <a:solidFill>
                <a:schemeClr val="tx1"/>
              </a:solidFill>
              <a:latin typeface="BIZ UDゴシック" panose="020B0400000000000000" pitchFamily="49" charset="-128"/>
              <a:ea typeface="BIZ UDゴシック" panose="020B0400000000000000" pitchFamily="49" charset="-128"/>
            </a:rPr>
            <a:t>R7.4.1</a:t>
          </a:r>
          <a:r>
            <a:rPr kumimoji="1" lang="ja-JP" altLang="en-US" sz="1200" b="1">
              <a:solidFill>
                <a:schemeClr val="tx1"/>
              </a:solidFill>
              <a:latin typeface="BIZ UDゴシック" panose="020B0400000000000000" pitchFamily="49" charset="-128"/>
              <a:ea typeface="BIZ UDゴシック" panose="020B0400000000000000" pitchFamily="49" charset="-128"/>
            </a:rPr>
            <a:t>現在の年齢で自動計算</a:t>
          </a:r>
          <a:endParaRPr kumimoji="1" lang="en-US" altLang="ja-JP" sz="1200" b="1">
            <a:solidFill>
              <a:schemeClr val="tx1"/>
            </a:solidFill>
            <a:latin typeface="BIZ UDゴシック" panose="020B0400000000000000" pitchFamily="49" charset="-128"/>
            <a:ea typeface="BIZ UDゴシック" panose="020B0400000000000000" pitchFamily="49" charset="-128"/>
          </a:endParaRPr>
        </a:p>
        <a:p>
          <a:r>
            <a:rPr kumimoji="1" lang="ja-JP" altLang="en-US" sz="1200" b="1">
              <a:solidFill>
                <a:schemeClr val="tx1"/>
              </a:solidFill>
              <a:latin typeface="BIZ UDゴシック" panose="020B0400000000000000" pitchFamily="49" charset="-128"/>
              <a:ea typeface="BIZ UDゴシック" panose="020B0400000000000000" pitchFamily="49" charset="-128"/>
            </a:rPr>
            <a:t>されます。</a:t>
          </a:r>
        </a:p>
        <a:p>
          <a:r>
            <a:rPr kumimoji="1" lang="ja-JP" altLang="en-US" sz="1200" b="1">
              <a:solidFill>
                <a:schemeClr val="tx1"/>
              </a:solidFill>
              <a:latin typeface="BIZ UDゴシック" panose="020B0400000000000000" pitchFamily="49" charset="-128"/>
              <a:ea typeface="BIZ UDゴシック" panose="020B0400000000000000" pitchFamily="49" charset="-128"/>
            </a:rPr>
            <a:t>（西暦で入力ください。</a:t>
          </a:r>
        </a:p>
        <a:p>
          <a:r>
            <a:rPr kumimoji="1" lang="ja-JP" altLang="en-US" sz="1200" b="1">
              <a:solidFill>
                <a:schemeClr val="tx1"/>
              </a:solidFill>
              <a:latin typeface="BIZ UDゴシック" panose="020B0400000000000000" pitchFamily="49" charset="-128"/>
              <a:ea typeface="BIZ UDゴシック" panose="020B0400000000000000" pitchFamily="49" charset="-128"/>
            </a:rPr>
            <a:t>　入力例：</a:t>
          </a:r>
          <a:r>
            <a:rPr kumimoji="1" lang="en-US" altLang="ja-JP" sz="1200" b="1">
              <a:solidFill>
                <a:schemeClr val="tx1"/>
              </a:solidFill>
              <a:latin typeface="BIZ UDゴシック" panose="020B0400000000000000" pitchFamily="49" charset="-128"/>
              <a:ea typeface="BIZ UDゴシック" panose="020B0400000000000000" pitchFamily="49" charset="-128"/>
            </a:rPr>
            <a:t>2023/4/1</a:t>
          </a:r>
          <a:r>
            <a:rPr kumimoji="1" lang="ja-JP" altLang="en-US" sz="1200" b="1">
              <a:solidFill>
                <a:schemeClr val="tx1"/>
              </a:solidFill>
              <a:latin typeface="BIZ UDゴシック" panose="020B0400000000000000" pitchFamily="49" charset="-128"/>
              <a:ea typeface="BIZ UDゴシック" panose="020B0400000000000000" pitchFamily="49" charset="-128"/>
            </a:rPr>
            <a:t>）</a:t>
          </a:r>
          <a:endParaRPr kumimoji="1" lang="ja-JP" altLang="en-US" sz="1050" b="1">
            <a:solidFill>
              <a:schemeClr val="tx1"/>
            </a:solidFill>
            <a:latin typeface="BIZ UDゴシック" panose="020B0400000000000000" pitchFamily="49" charset="-128"/>
            <a:ea typeface="BIZ UDゴシック" panose="020B0400000000000000" pitchFamily="49" charset="-128"/>
          </a:endParaRPr>
        </a:p>
      </xdr:txBody>
    </xdr:sp>
    <xdr:clientData/>
  </xdr:oneCellAnchor>
  <xdr:twoCellAnchor>
    <xdr:from>
      <xdr:col>48</xdr:col>
      <xdr:colOff>41672</xdr:colOff>
      <xdr:row>42</xdr:row>
      <xdr:rowOff>160734</xdr:rowOff>
    </xdr:from>
    <xdr:to>
      <xdr:col>50</xdr:col>
      <xdr:colOff>567203</xdr:colOff>
      <xdr:row>45</xdr:row>
      <xdr:rowOff>84120</xdr:rowOff>
    </xdr:to>
    <xdr:sp macro="" textlink="">
      <xdr:nvSpPr>
        <xdr:cNvPr id="4" name="左矢印 2">
          <a:extLst>
            <a:ext uri="{FF2B5EF4-FFF2-40B4-BE49-F238E27FC236}">
              <a16:creationId xmlns:a16="http://schemas.microsoft.com/office/drawing/2014/main" id="{CE9C6CCC-6FEB-4CD4-BC4C-43106FB7BA40}"/>
            </a:ext>
          </a:extLst>
        </xdr:cNvPr>
        <xdr:cNvSpPr/>
      </xdr:nvSpPr>
      <xdr:spPr>
        <a:xfrm>
          <a:off x="7471172" y="7935515"/>
          <a:ext cx="811281" cy="49488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50</xdr:col>
      <xdr:colOff>567203</xdr:colOff>
      <xdr:row>42</xdr:row>
      <xdr:rowOff>160734</xdr:rowOff>
    </xdr:from>
    <xdr:ext cx="3031599" cy="1692771"/>
    <xdr:sp macro="" textlink="">
      <xdr:nvSpPr>
        <xdr:cNvPr id="5" name="テキスト ボックス 4">
          <a:extLst>
            <a:ext uri="{FF2B5EF4-FFF2-40B4-BE49-F238E27FC236}">
              <a16:creationId xmlns:a16="http://schemas.microsoft.com/office/drawing/2014/main" id="{2AEF5C03-8161-49A9-B14B-3950C2662B5B}"/>
            </a:ext>
          </a:extLst>
        </xdr:cNvPr>
        <xdr:cNvSpPr txBox="1"/>
      </xdr:nvSpPr>
      <xdr:spPr>
        <a:xfrm>
          <a:off x="8282453" y="7935515"/>
          <a:ext cx="3031599" cy="16927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tx1"/>
              </a:solidFill>
              <a:latin typeface="BIZ UDゴシック" panose="020B0400000000000000" pitchFamily="49" charset="-128"/>
              <a:ea typeface="BIZ UDゴシック" panose="020B0400000000000000" pitchFamily="49" charset="-128"/>
            </a:rPr>
            <a:t>施設名は、施設コードを記入すると</a:t>
          </a:r>
          <a:endParaRPr kumimoji="1" lang="en-US" altLang="ja-JP" sz="1200" b="1">
            <a:solidFill>
              <a:schemeClr val="tx1"/>
            </a:solidFill>
            <a:latin typeface="BIZ UDゴシック" panose="020B0400000000000000" pitchFamily="49" charset="-128"/>
            <a:ea typeface="BIZ UDゴシック" panose="020B0400000000000000" pitchFamily="49" charset="-128"/>
          </a:endParaRPr>
        </a:p>
        <a:p>
          <a:r>
            <a:rPr kumimoji="1" lang="ja-JP" altLang="en-US" sz="1200" b="1">
              <a:solidFill>
                <a:schemeClr val="tx1"/>
              </a:solidFill>
              <a:latin typeface="BIZ UDゴシック" panose="020B0400000000000000" pitchFamily="49" charset="-128"/>
              <a:ea typeface="BIZ UDゴシック" panose="020B0400000000000000" pitchFamily="49" charset="-128"/>
            </a:rPr>
            <a:t>自動入力されます。</a:t>
          </a:r>
        </a:p>
        <a:p>
          <a:r>
            <a:rPr kumimoji="1" lang="ja-JP" altLang="en-US" sz="1200" b="1">
              <a:solidFill>
                <a:schemeClr val="tx1"/>
              </a:solidFill>
              <a:latin typeface="BIZ UDゴシック" panose="020B0400000000000000" pitchFamily="49" charset="-128"/>
              <a:ea typeface="BIZ UDゴシック" panose="020B0400000000000000" pitchFamily="49" charset="-128"/>
            </a:rPr>
            <a:t>（施設コードは、このファイルの</a:t>
          </a:r>
          <a:endParaRPr kumimoji="1" lang="en-US" altLang="ja-JP" sz="1200" b="1">
            <a:solidFill>
              <a:schemeClr val="tx1"/>
            </a:solidFill>
            <a:latin typeface="BIZ UDゴシック" panose="020B0400000000000000" pitchFamily="49" charset="-128"/>
            <a:ea typeface="BIZ UDゴシック" panose="020B0400000000000000" pitchFamily="49" charset="-128"/>
          </a:endParaRPr>
        </a:p>
        <a:p>
          <a:r>
            <a:rPr kumimoji="1" lang="en-US" altLang="ja-JP" sz="1200" b="1">
              <a:solidFill>
                <a:schemeClr val="tx1"/>
              </a:solidFill>
              <a:latin typeface="BIZ UDゴシック" panose="020B0400000000000000" pitchFamily="49" charset="-128"/>
              <a:ea typeface="BIZ UDゴシック" panose="020B0400000000000000" pitchFamily="49" charset="-128"/>
            </a:rPr>
            <a:t> </a:t>
          </a:r>
          <a:r>
            <a:rPr kumimoji="1" lang="ja-JP" altLang="en-US" sz="1200" b="1">
              <a:solidFill>
                <a:schemeClr val="tx1"/>
              </a:solidFill>
              <a:latin typeface="BIZ UDゴシック" panose="020B0400000000000000" pitchFamily="49" charset="-128"/>
              <a:ea typeface="BIZ UDゴシック" panose="020B0400000000000000" pitchFamily="49" charset="-128"/>
            </a:rPr>
            <a:t>「施設一覧」シートでご確認ください。</a:t>
          </a:r>
        </a:p>
        <a:p>
          <a:r>
            <a:rPr kumimoji="1" lang="ja-JP" altLang="en-US" sz="1200" b="1">
              <a:solidFill>
                <a:schemeClr val="tx1"/>
              </a:solidFill>
              <a:latin typeface="BIZ UDゴシック" panose="020B0400000000000000" pitchFamily="49" charset="-128"/>
              <a:ea typeface="BIZ UDゴシック" panose="020B0400000000000000" pitchFamily="49" charset="-128"/>
            </a:rPr>
            <a:t>  なお、施設一覧は、越谷市内施設のみ</a:t>
          </a:r>
          <a:endParaRPr kumimoji="1" lang="en-US" altLang="ja-JP" sz="1200" b="1">
            <a:solidFill>
              <a:schemeClr val="tx1"/>
            </a:solidFill>
            <a:latin typeface="BIZ UDゴシック" panose="020B0400000000000000" pitchFamily="49" charset="-128"/>
            <a:ea typeface="BIZ UDゴシック" panose="020B0400000000000000" pitchFamily="49" charset="-128"/>
          </a:endParaRPr>
        </a:p>
        <a:p>
          <a:r>
            <a:rPr kumimoji="1" lang="en-US" altLang="ja-JP" sz="1200" b="1">
              <a:solidFill>
                <a:schemeClr val="tx1"/>
              </a:solidFill>
              <a:latin typeface="BIZ UDゴシック" panose="020B0400000000000000" pitchFamily="49" charset="-128"/>
              <a:ea typeface="BIZ UDゴシック" panose="020B0400000000000000" pitchFamily="49" charset="-128"/>
            </a:rPr>
            <a:t>  </a:t>
          </a:r>
          <a:r>
            <a:rPr kumimoji="1" lang="ja-JP" altLang="en-US" sz="1200" b="1">
              <a:solidFill>
                <a:schemeClr val="tx1"/>
              </a:solidFill>
              <a:latin typeface="BIZ UDゴシック" panose="020B0400000000000000" pitchFamily="49" charset="-128"/>
              <a:ea typeface="BIZ UDゴシック" panose="020B0400000000000000" pitchFamily="49" charset="-128"/>
            </a:rPr>
            <a:t>対応しています。</a:t>
          </a:r>
        </a:p>
        <a:p>
          <a:r>
            <a:rPr kumimoji="1" lang="ja-JP" altLang="en-US" sz="1200" b="1">
              <a:solidFill>
                <a:schemeClr val="tx1"/>
              </a:solidFill>
              <a:latin typeface="BIZ UDゴシック" panose="020B0400000000000000" pitchFamily="49" charset="-128"/>
              <a:ea typeface="BIZ UDゴシック" panose="020B0400000000000000" pitchFamily="49" charset="-128"/>
            </a:rPr>
            <a:t>　越谷市外の施設を希望する方は、</a:t>
          </a:r>
          <a:endParaRPr kumimoji="1" lang="en-US" altLang="ja-JP" sz="1200" b="1">
            <a:solidFill>
              <a:schemeClr val="tx1"/>
            </a:solidFill>
            <a:latin typeface="BIZ UDゴシック" panose="020B0400000000000000" pitchFamily="49" charset="-128"/>
            <a:ea typeface="BIZ UDゴシック" panose="020B0400000000000000" pitchFamily="49" charset="-128"/>
          </a:endParaRPr>
        </a:p>
        <a:p>
          <a:r>
            <a:rPr kumimoji="1" lang="ja-JP" altLang="en-US" sz="1200" b="1">
              <a:solidFill>
                <a:schemeClr val="tx1"/>
              </a:solidFill>
              <a:latin typeface="BIZ UDゴシック" panose="020B0400000000000000" pitchFamily="49" charset="-128"/>
              <a:ea typeface="BIZ UDゴシック" panose="020B0400000000000000" pitchFamily="49" charset="-128"/>
            </a:rPr>
            <a:t>　この様式では申込できません。）</a:t>
          </a:r>
          <a:endParaRPr kumimoji="1" lang="ja-JP" altLang="en-US" sz="1050" b="1">
            <a:solidFill>
              <a:schemeClr val="tx1"/>
            </a:solidFill>
            <a:latin typeface="BIZ UDゴシック" panose="020B0400000000000000" pitchFamily="49" charset="-128"/>
            <a:ea typeface="BIZ UDゴシック" panose="020B0400000000000000" pitchFamily="49"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25</xdr:col>
      <xdr:colOff>69553</xdr:colOff>
      <xdr:row>50</xdr:row>
      <xdr:rowOff>62280</xdr:rowOff>
    </xdr:from>
    <xdr:to>
      <xdr:col>33</xdr:col>
      <xdr:colOff>209550</xdr:colOff>
      <xdr:row>51</xdr:row>
      <xdr:rowOff>186105</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5784553" y="12073305"/>
          <a:ext cx="1806872" cy="361950"/>
        </a:xfrm>
        <a:prstGeom prst="bracketPair">
          <a:avLst>
            <a:gd name="adj" fmla="val 1666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50938</xdr:colOff>
      <xdr:row>17</xdr:row>
      <xdr:rowOff>0</xdr:rowOff>
    </xdr:from>
    <xdr:to>
      <xdr:col>8</xdr:col>
      <xdr:colOff>659423</xdr:colOff>
      <xdr:row>17</xdr:row>
      <xdr:rowOff>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803538" y="2095740"/>
          <a:ext cx="2503960" cy="695325"/>
        </a:xfrm>
        <a:prstGeom prst="bracketPair">
          <a:avLst>
            <a:gd name="adj" fmla="val 888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304800</xdr:colOff>
      <xdr:row>17</xdr:row>
      <xdr:rowOff>0</xdr:rowOff>
    </xdr:from>
    <xdr:to>
      <xdr:col>4</xdr:col>
      <xdr:colOff>304800</xdr:colOff>
      <xdr:row>17</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a:xfrm>
          <a:off x="1704975" y="851162"/>
          <a:ext cx="0" cy="1524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304800</xdr:colOff>
      <xdr:row>17</xdr:row>
      <xdr:rowOff>0</xdr:rowOff>
    </xdr:from>
    <xdr:to>
      <xdr:col>9</xdr:col>
      <xdr:colOff>304800</xdr:colOff>
      <xdr:row>17</xdr:row>
      <xdr:rowOff>0</xdr:rowOff>
    </xdr:to>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a:off x="4733925" y="851162"/>
          <a:ext cx="0" cy="1524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28575</xdr:colOff>
      <xdr:row>4</xdr:row>
      <xdr:rowOff>57150</xdr:rowOff>
    </xdr:from>
    <xdr:to>
      <xdr:col>6</xdr:col>
      <xdr:colOff>180975</xdr:colOff>
      <xdr:row>5</xdr:row>
      <xdr:rowOff>133350</xdr:rowOff>
    </xdr:to>
    <xdr:cxnSp macro="">
      <xdr:nvCxnSpPr>
        <xdr:cNvPr id="17" name="カギ線コネクタ 16">
          <a:extLst>
            <a:ext uri="{FF2B5EF4-FFF2-40B4-BE49-F238E27FC236}">
              <a16:creationId xmlns:a16="http://schemas.microsoft.com/office/drawing/2014/main" id="{00000000-0008-0000-0200-000011000000}"/>
            </a:ext>
          </a:extLst>
        </xdr:cNvPr>
        <xdr:cNvCxnSpPr/>
      </xdr:nvCxnSpPr>
      <xdr:spPr>
        <a:xfrm>
          <a:off x="1219200" y="952500"/>
          <a:ext cx="390525" cy="285750"/>
        </a:xfrm>
        <a:prstGeom prst="bentConnector3">
          <a:avLst>
            <a:gd name="adj1" fmla="val -1219"/>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203637</xdr:colOff>
      <xdr:row>3</xdr:row>
      <xdr:rowOff>19050</xdr:rowOff>
    </xdr:from>
    <xdr:to>
      <xdr:col>18</xdr:col>
      <xdr:colOff>11844</xdr:colOff>
      <xdr:row>6</xdr:row>
      <xdr:rowOff>197069</xdr:rowOff>
    </xdr:to>
    <xdr:sp macro="" textlink="">
      <xdr:nvSpPr>
        <xdr:cNvPr id="19" name="大かっこ 18">
          <a:extLst>
            <a:ext uri="{FF2B5EF4-FFF2-40B4-BE49-F238E27FC236}">
              <a16:creationId xmlns:a16="http://schemas.microsoft.com/office/drawing/2014/main" id="{00000000-0008-0000-0200-000013000000}"/>
            </a:ext>
          </a:extLst>
        </xdr:cNvPr>
        <xdr:cNvSpPr/>
      </xdr:nvSpPr>
      <xdr:spPr>
        <a:xfrm>
          <a:off x="1622534" y="485447"/>
          <a:ext cx="2646000" cy="769225"/>
        </a:xfrm>
        <a:prstGeom prst="bracketPair">
          <a:avLst>
            <a:gd name="adj" fmla="val 532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190499</xdr:colOff>
      <xdr:row>11</xdr:row>
      <xdr:rowOff>9524</xdr:rowOff>
    </xdr:from>
    <xdr:to>
      <xdr:col>17</xdr:col>
      <xdr:colOff>235189</xdr:colOff>
      <xdr:row>16</xdr:row>
      <xdr:rowOff>2430</xdr:rowOff>
    </xdr:to>
    <xdr:sp macro="" textlink="">
      <xdr:nvSpPr>
        <xdr:cNvPr id="20" name="大かっこ 19">
          <a:extLst>
            <a:ext uri="{FF2B5EF4-FFF2-40B4-BE49-F238E27FC236}">
              <a16:creationId xmlns:a16="http://schemas.microsoft.com/office/drawing/2014/main" id="{00000000-0008-0000-0200-000014000000}"/>
            </a:ext>
          </a:extLst>
        </xdr:cNvPr>
        <xdr:cNvSpPr/>
      </xdr:nvSpPr>
      <xdr:spPr>
        <a:xfrm>
          <a:off x="1609396" y="2105024"/>
          <a:ext cx="2646000" cy="978251"/>
        </a:xfrm>
        <a:prstGeom prst="bracketPair">
          <a:avLst>
            <a:gd name="adj" fmla="val 532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28575</xdr:colOff>
      <xdr:row>11</xdr:row>
      <xdr:rowOff>38100</xdr:rowOff>
    </xdr:from>
    <xdr:to>
      <xdr:col>6</xdr:col>
      <xdr:colOff>180975</xdr:colOff>
      <xdr:row>12</xdr:row>
      <xdr:rowOff>114300</xdr:rowOff>
    </xdr:to>
    <xdr:cxnSp macro="">
      <xdr:nvCxnSpPr>
        <xdr:cNvPr id="21" name="カギ線コネクタ 20">
          <a:extLst>
            <a:ext uri="{FF2B5EF4-FFF2-40B4-BE49-F238E27FC236}">
              <a16:creationId xmlns:a16="http://schemas.microsoft.com/office/drawing/2014/main" id="{00000000-0008-0000-0200-000015000000}"/>
            </a:ext>
          </a:extLst>
        </xdr:cNvPr>
        <xdr:cNvCxnSpPr/>
      </xdr:nvCxnSpPr>
      <xdr:spPr>
        <a:xfrm>
          <a:off x="1219200" y="2400300"/>
          <a:ext cx="390525" cy="285750"/>
        </a:xfrm>
        <a:prstGeom prst="bentConnector3">
          <a:avLst>
            <a:gd name="adj1" fmla="val -1219"/>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4</xdr:row>
      <xdr:rowOff>57150</xdr:rowOff>
    </xdr:from>
    <xdr:to>
      <xdr:col>21</xdr:col>
      <xdr:colOff>180975</xdr:colOff>
      <xdr:row>5</xdr:row>
      <xdr:rowOff>133350</xdr:rowOff>
    </xdr:to>
    <xdr:cxnSp macro="">
      <xdr:nvCxnSpPr>
        <xdr:cNvPr id="22" name="カギ線コネクタ 21">
          <a:extLst>
            <a:ext uri="{FF2B5EF4-FFF2-40B4-BE49-F238E27FC236}">
              <a16:creationId xmlns:a16="http://schemas.microsoft.com/office/drawing/2014/main" id="{00000000-0008-0000-0200-000016000000}"/>
            </a:ext>
          </a:extLst>
        </xdr:cNvPr>
        <xdr:cNvCxnSpPr/>
      </xdr:nvCxnSpPr>
      <xdr:spPr>
        <a:xfrm>
          <a:off x="1219200" y="952500"/>
          <a:ext cx="390525" cy="285750"/>
        </a:xfrm>
        <a:prstGeom prst="bentConnector3">
          <a:avLst>
            <a:gd name="adj1" fmla="val -1219"/>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11</xdr:row>
      <xdr:rowOff>38100</xdr:rowOff>
    </xdr:from>
    <xdr:to>
      <xdr:col>21</xdr:col>
      <xdr:colOff>180975</xdr:colOff>
      <xdr:row>12</xdr:row>
      <xdr:rowOff>114300</xdr:rowOff>
    </xdr:to>
    <xdr:cxnSp macro="">
      <xdr:nvCxnSpPr>
        <xdr:cNvPr id="25" name="カギ線コネクタ 24">
          <a:extLst>
            <a:ext uri="{FF2B5EF4-FFF2-40B4-BE49-F238E27FC236}">
              <a16:creationId xmlns:a16="http://schemas.microsoft.com/office/drawing/2014/main" id="{00000000-0008-0000-0200-000019000000}"/>
            </a:ext>
          </a:extLst>
        </xdr:cNvPr>
        <xdr:cNvCxnSpPr/>
      </xdr:nvCxnSpPr>
      <xdr:spPr>
        <a:xfrm>
          <a:off x="1219200" y="2400300"/>
          <a:ext cx="390525" cy="285750"/>
        </a:xfrm>
        <a:prstGeom prst="bentConnector3">
          <a:avLst>
            <a:gd name="adj1" fmla="val -1219"/>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203637</xdr:colOff>
      <xdr:row>3</xdr:row>
      <xdr:rowOff>19050</xdr:rowOff>
    </xdr:from>
    <xdr:to>
      <xdr:col>33</xdr:col>
      <xdr:colOff>11844</xdr:colOff>
      <xdr:row>6</xdr:row>
      <xdr:rowOff>197069</xdr:rowOff>
    </xdr:to>
    <xdr:sp macro="" textlink="">
      <xdr:nvSpPr>
        <xdr:cNvPr id="35" name="大かっこ 34">
          <a:extLst>
            <a:ext uri="{FF2B5EF4-FFF2-40B4-BE49-F238E27FC236}">
              <a16:creationId xmlns:a16="http://schemas.microsoft.com/office/drawing/2014/main" id="{00000000-0008-0000-0200-000023000000}"/>
            </a:ext>
          </a:extLst>
        </xdr:cNvPr>
        <xdr:cNvSpPr/>
      </xdr:nvSpPr>
      <xdr:spPr>
        <a:xfrm>
          <a:off x="4972706" y="485447"/>
          <a:ext cx="2646000" cy="769225"/>
        </a:xfrm>
        <a:prstGeom prst="bracketPair">
          <a:avLst>
            <a:gd name="adj" fmla="val 532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190499</xdr:colOff>
      <xdr:row>11</xdr:row>
      <xdr:rowOff>9524</xdr:rowOff>
    </xdr:from>
    <xdr:to>
      <xdr:col>32</xdr:col>
      <xdr:colOff>235189</xdr:colOff>
      <xdr:row>16</xdr:row>
      <xdr:rowOff>2430</xdr:rowOff>
    </xdr:to>
    <xdr:sp macro="" textlink="">
      <xdr:nvSpPr>
        <xdr:cNvPr id="36" name="大かっこ 35">
          <a:extLst>
            <a:ext uri="{FF2B5EF4-FFF2-40B4-BE49-F238E27FC236}">
              <a16:creationId xmlns:a16="http://schemas.microsoft.com/office/drawing/2014/main" id="{00000000-0008-0000-0200-000024000000}"/>
            </a:ext>
          </a:extLst>
        </xdr:cNvPr>
        <xdr:cNvSpPr/>
      </xdr:nvSpPr>
      <xdr:spPr>
        <a:xfrm>
          <a:off x="4959568" y="2105024"/>
          <a:ext cx="2646000" cy="978251"/>
        </a:xfrm>
        <a:prstGeom prst="bracketPair">
          <a:avLst>
            <a:gd name="adj" fmla="val 532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85724</xdr:colOff>
      <xdr:row>12</xdr:row>
      <xdr:rowOff>47625</xdr:rowOff>
    </xdr:from>
    <xdr:to>
      <xdr:col>24</xdr:col>
      <xdr:colOff>229724</xdr:colOff>
      <xdr:row>15</xdr:row>
      <xdr:rowOff>197250</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5800724" y="3133725"/>
          <a:ext cx="144000" cy="8640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39565</xdr:colOff>
      <xdr:row>0</xdr:row>
      <xdr:rowOff>117231</xdr:rowOff>
    </xdr:from>
    <xdr:to>
      <xdr:col>36</xdr:col>
      <xdr:colOff>239988</xdr:colOff>
      <xdr:row>1</xdr:row>
      <xdr:rowOff>213462</xdr:rowOff>
    </xdr:to>
    <xdr:sp macro="" textlink="">
      <xdr:nvSpPr>
        <xdr:cNvPr id="3" name="左矢印 2">
          <a:extLst>
            <a:ext uri="{FF2B5EF4-FFF2-40B4-BE49-F238E27FC236}">
              <a16:creationId xmlns:a16="http://schemas.microsoft.com/office/drawing/2014/main" id="{B3E2B81F-1DC3-4753-B61C-3FE1C33837DE}"/>
            </a:ext>
          </a:extLst>
        </xdr:cNvPr>
        <xdr:cNvSpPr/>
      </xdr:nvSpPr>
      <xdr:spPr>
        <a:xfrm>
          <a:off x="8260373" y="117231"/>
          <a:ext cx="684000" cy="3600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xdr:col>
      <xdr:colOff>103499</xdr:colOff>
      <xdr:row>0</xdr:row>
      <xdr:rowOff>51288</xdr:rowOff>
    </xdr:from>
    <xdr:ext cx="3012363" cy="617477"/>
    <xdr:sp macro="" textlink="">
      <xdr:nvSpPr>
        <xdr:cNvPr id="4" name="テキスト ボックス 3">
          <a:extLst>
            <a:ext uri="{FF2B5EF4-FFF2-40B4-BE49-F238E27FC236}">
              <a16:creationId xmlns:a16="http://schemas.microsoft.com/office/drawing/2014/main" id="{6CDCBE01-8AAE-4C93-A1E5-1BFFAF2330F7}"/>
            </a:ext>
          </a:extLst>
        </xdr:cNvPr>
        <xdr:cNvSpPr txBox="1"/>
      </xdr:nvSpPr>
      <xdr:spPr>
        <a:xfrm>
          <a:off x="9049672" y="51288"/>
          <a:ext cx="3012363" cy="6174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chemeClr val="tx1"/>
              </a:solidFill>
              <a:latin typeface="BIZ UDゴシック" panose="020B0400000000000000" pitchFamily="49" charset="-128"/>
              <a:ea typeface="BIZ UDゴシック" panose="020B0400000000000000" pitchFamily="49" charset="-128"/>
            </a:rPr>
            <a:t>「児童名」や「児童生年月日」には、</a:t>
          </a:r>
          <a:endParaRPr kumimoji="1" lang="en-US" altLang="ja-JP" sz="1050" b="1">
            <a:solidFill>
              <a:schemeClr val="tx1"/>
            </a:solidFill>
            <a:latin typeface="BIZ UDゴシック" panose="020B0400000000000000" pitchFamily="49" charset="-128"/>
            <a:ea typeface="BIZ UDゴシック" panose="020B0400000000000000" pitchFamily="49" charset="-128"/>
          </a:endParaRPr>
        </a:p>
        <a:p>
          <a:r>
            <a:rPr kumimoji="1" lang="ja-JP" altLang="en-US" sz="1050" b="1">
              <a:solidFill>
                <a:schemeClr val="tx1"/>
              </a:solidFill>
              <a:latin typeface="BIZ UDゴシック" panose="020B0400000000000000" pitchFamily="49" charset="-128"/>
              <a:ea typeface="BIZ UDゴシック" panose="020B0400000000000000" pitchFamily="49" charset="-128"/>
            </a:rPr>
            <a:t>「</a:t>
          </a:r>
          <a:r>
            <a:rPr kumimoji="1" lang="en-US" altLang="ja-JP" sz="1050" b="1">
              <a:solidFill>
                <a:schemeClr val="tx1"/>
              </a:solidFill>
              <a:latin typeface="BIZ UDゴシック" panose="020B0400000000000000" pitchFamily="49" charset="-128"/>
              <a:ea typeface="BIZ UDゴシック" panose="020B0400000000000000" pitchFamily="49" charset="-128"/>
            </a:rPr>
            <a:t>1_</a:t>
          </a:r>
          <a:r>
            <a:rPr kumimoji="1" lang="ja-JP" altLang="en-US" sz="1050" b="1">
              <a:solidFill>
                <a:schemeClr val="tx1"/>
              </a:solidFill>
              <a:latin typeface="BIZ UDゴシック" panose="020B0400000000000000" pitchFamily="49" charset="-128"/>
              <a:ea typeface="BIZ UDゴシック" panose="020B0400000000000000" pitchFamily="49" charset="-128"/>
            </a:rPr>
            <a:t>申込書</a:t>
          </a:r>
          <a:r>
            <a:rPr kumimoji="1" lang="en-US" altLang="ja-JP" sz="1050" b="1">
              <a:solidFill>
                <a:schemeClr val="tx1"/>
              </a:solidFill>
              <a:latin typeface="BIZ UDゴシック" panose="020B0400000000000000" pitchFamily="49" charset="-128"/>
              <a:ea typeface="BIZ UDゴシック" panose="020B0400000000000000" pitchFamily="49" charset="-128"/>
            </a:rPr>
            <a:t>(</a:t>
          </a:r>
          <a:r>
            <a:rPr kumimoji="1" lang="ja-JP" altLang="en-US" sz="1050" b="1">
              <a:solidFill>
                <a:schemeClr val="tx1"/>
              </a:solidFill>
              <a:latin typeface="BIZ UDゴシック" panose="020B0400000000000000" pitchFamily="49" charset="-128"/>
              <a:ea typeface="BIZ UDゴシック" panose="020B0400000000000000" pitchFamily="49" charset="-128"/>
            </a:rPr>
            <a:t>おもて</a:t>
          </a:r>
          <a:r>
            <a:rPr kumimoji="1" lang="en-US" altLang="ja-JP" sz="1050" b="1">
              <a:solidFill>
                <a:schemeClr val="tx1"/>
              </a:solidFill>
              <a:latin typeface="BIZ UDゴシック" panose="020B0400000000000000" pitchFamily="49" charset="-128"/>
              <a:ea typeface="BIZ UDゴシック" panose="020B0400000000000000" pitchFamily="49" charset="-128"/>
            </a:rPr>
            <a:t>)</a:t>
          </a:r>
          <a:r>
            <a:rPr kumimoji="1" lang="ja-JP" altLang="en-US" sz="1050" b="1">
              <a:solidFill>
                <a:schemeClr val="tx1"/>
              </a:solidFill>
              <a:latin typeface="BIZ UDゴシック" panose="020B0400000000000000" pitchFamily="49" charset="-128"/>
              <a:ea typeface="BIZ UDゴシック" panose="020B0400000000000000" pitchFamily="49" charset="-128"/>
            </a:rPr>
            <a:t>」に入力された申請に係る</a:t>
          </a:r>
          <a:endParaRPr kumimoji="1" lang="en-US" altLang="ja-JP" sz="1050" b="1">
            <a:solidFill>
              <a:schemeClr val="tx1"/>
            </a:solidFill>
            <a:latin typeface="BIZ UDゴシック" panose="020B0400000000000000" pitchFamily="49" charset="-128"/>
            <a:ea typeface="BIZ UDゴシック" panose="020B0400000000000000" pitchFamily="49" charset="-128"/>
          </a:endParaRPr>
        </a:p>
        <a:p>
          <a:r>
            <a:rPr kumimoji="1" lang="ja-JP" altLang="en-US" sz="1050" b="1">
              <a:solidFill>
                <a:schemeClr val="tx1"/>
              </a:solidFill>
              <a:latin typeface="BIZ UDゴシック" panose="020B0400000000000000" pitchFamily="49" charset="-128"/>
              <a:ea typeface="BIZ UDゴシック" panose="020B0400000000000000" pitchFamily="49" charset="-128"/>
            </a:rPr>
            <a:t>お子さんのお名前や生年月日が転記されます。</a:t>
          </a:r>
        </a:p>
      </xdr:txBody>
    </xdr:sp>
    <xdr:clientData/>
  </xdr:oneCellAnchor>
  <xdr:twoCellAnchor>
    <xdr:from>
      <xdr:col>34</xdr:col>
      <xdr:colOff>39565</xdr:colOff>
      <xdr:row>3</xdr:row>
      <xdr:rowOff>27842</xdr:rowOff>
    </xdr:from>
    <xdr:to>
      <xdr:col>36</xdr:col>
      <xdr:colOff>239988</xdr:colOff>
      <xdr:row>4</xdr:row>
      <xdr:rowOff>6842</xdr:rowOff>
    </xdr:to>
    <xdr:sp macro="" textlink="">
      <xdr:nvSpPr>
        <xdr:cNvPr id="5" name="左矢印 2">
          <a:extLst>
            <a:ext uri="{FF2B5EF4-FFF2-40B4-BE49-F238E27FC236}">
              <a16:creationId xmlns:a16="http://schemas.microsoft.com/office/drawing/2014/main" id="{50D85904-C750-4A97-BB59-A79A684D6E68}"/>
            </a:ext>
          </a:extLst>
        </xdr:cNvPr>
        <xdr:cNvSpPr/>
      </xdr:nvSpPr>
      <xdr:spPr>
        <a:xfrm>
          <a:off x="8260373" y="701919"/>
          <a:ext cx="684000" cy="3600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xdr:col>
      <xdr:colOff>103499</xdr:colOff>
      <xdr:row>3</xdr:row>
      <xdr:rowOff>27842</xdr:rowOff>
    </xdr:from>
    <xdr:ext cx="3685624" cy="442429"/>
    <xdr:sp macro="" textlink="">
      <xdr:nvSpPr>
        <xdr:cNvPr id="6" name="テキスト ボックス 5">
          <a:extLst>
            <a:ext uri="{FF2B5EF4-FFF2-40B4-BE49-F238E27FC236}">
              <a16:creationId xmlns:a16="http://schemas.microsoft.com/office/drawing/2014/main" id="{D0D3DF9F-F031-447E-8125-CF959A4D3873}"/>
            </a:ext>
          </a:extLst>
        </xdr:cNvPr>
        <xdr:cNvSpPr txBox="1"/>
      </xdr:nvSpPr>
      <xdr:spPr>
        <a:xfrm>
          <a:off x="9049672" y="701919"/>
          <a:ext cx="3685624" cy="4424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chemeClr val="tx1"/>
              </a:solidFill>
              <a:latin typeface="BIZ UDゴシック" panose="020B0400000000000000" pitchFamily="49" charset="-128"/>
              <a:ea typeface="BIZ UDゴシック" panose="020B0400000000000000" pitchFamily="49" charset="-128"/>
            </a:rPr>
            <a:t>「申請者氏名」には、「</a:t>
          </a:r>
          <a:r>
            <a:rPr kumimoji="1" lang="en-US" altLang="ja-JP" sz="1050" b="1">
              <a:solidFill>
                <a:schemeClr val="tx1"/>
              </a:solidFill>
              <a:latin typeface="BIZ UDゴシック" panose="020B0400000000000000" pitchFamily="49" charset="-128"/>
              <a:ea typeface="BIZ UDゴシック" panose="020B0400000000000000" pitchFamily="49" charset="-128"/>
            </a:rPr>
            <a:t>1_</a:t>
          </a:r>
          <a:r>
            <a:rPr kumimoji="1" lang="ja-JP" altLang="en-US" sz="1050" b="1">
              <a:solidFill>
                <a:schemeClr val="tx1"/>
              </a:solidFill>
              <a:latin typeface="BIZ UDゴシック" panose="020B0400000000000000" pitchFamily="49" charset="-128"/>
              <a:ea typeface="BIZ UDゴシック" panose="020B0400000000000000" pitchFamily="49" charset="-128"/>
            </a:rPr>
            <a:t>申込書</a:t>
          </a:r>
          <a:r>
            <a:rPr kumimoji="1" lang="en-US" altLang="ja-JP" sz="1050" b="1">
              <a:solidFill>
                <a:schemeClr val="tx1"/>
              </a:solidFill>
              <a:latin typeface="BIZ UDゴシック" panose="020B0400000000000000" pitchFamily="49" charset="-128"/>
              <a:ea typeface="BIZ UDゴシック" panose="020B0400000000000000" pitchFamily="49" charset="-128"/>
            </a:rPr>
            <a:t>(</a:t>
          </a:r>
          <a:r>
            <a:rPr kumimoji="1" lang="ja-JP" altLang="en-US" sz="1050" b="1">
              <a:solidFill>
                <a:schemeClr val="tx1"/>
              </a:solidFill>
              <a:latin typeface="BIZ UDゴシック" panose="020B0400000000000000" pitchFamily="49" charset="-128"/>
              <a:ea typeface="BIZ UDゴシック" panose="020B0400000000000000" pitchFamily="49" charset="-128"/>
            </a:rPr>
            <a:t>おもて</a:t>
          </a:r>
          <a:r>
            <a:rPr kumimoji="1" lang="en-US" altLang="ja-JP" sz="1050" b="1">
              <a:solidFill>
                <a:schemeClr val="tx1"/>
              </a:solidFill>
              <a:latin typeface="BIZ UDゴシック" panose="020B0400000000000000" pitchFamily="49" charset="-128"/>
              <a:ea typeface="BIZ UDゴシック" panose="020B0400000000000000" pitchFamily="49" charset="-128"/>
            </a:rPr>
            <a:t>)</a:t>
          </a:r>
          <a:r>
            <a:rPr kumimoji="1" lang="ja-JP" altLang="en-US" sz="1050" b="1">
              <a:solidFill>
                <a:schemeClr val="tx1"/>
              </a:solidFill>
              <a:latin typeface="BIZ UDゴシック" panose="020B0400000000000000" pitchFamily="49" charset="-128"/>
              <a:ea typeface="BIZ UDゴシック" panose="020B0400000000000000" pitchFamily="49" charset="-128"/>
            </a:rPr>
            <a:t>」に入力された</a:t>
          </a:r>
          <a:endParaRPr kumimoji="1" lang="en-US" altLang="ja-JP" sz="1050" b="1">
            <a:solidFill>
              <a:schemeClr val="tx1"/>
            </a:solidFill>
            <a:latin typeface="BIZ UDゴシック" panose="020B0400000000000000" pitchFamily="49" charset="-128"/>
            <a:ea typeface="BIZ UDゴシック" panose="020B0400000000000000" pitchFamily="49" charset="-128"/>
          </a:endParaRPr>
        </a:p>
        <a:p>
          <a:r>
            <a:rPr kumimoji="1" lang="ja-JP" altLang="en-US" sz="1050" b="1">
              <a:solidFill>
                <a:schemeClr val="tx1"/>
              </a:solidFill>
              <a:latin typeface="BIZ UDゴシック" panose="020B0400000000000000" pitchFamily="49" charset="-128"/>
              <a:ea typeface="BIZ UDゴシック" panose="020B0400000000000000" pitchFamily="49" charset="-128"/>
            </a:rPr>
            <a:t>申請者（保護者）のお名前が転記されます。</a:t>
          </a:r>
        </a:p>
      </xdr:txBody>
    </xdr:sp>
    <xdr:clientData/>
  </xdr:oneCellAnchor>
  <xdr:twoCellAnchor>
    <xdr:from>
      <xdr:col>34</xdr:col>
      <xdr:colOff>39565</xdr:colOff>
      <xdr:row>4</xdr:row>
      <xdr:rowOff>202223</xdr:rowOff>
    </xdr:from>
    <xdr:to>
      <xdr:col>36</xdr:col>
      <xdr:colOff>239988</xdr:colOff>
      <xdr:row>6</xdr:row>
      <xdr:rowOff>78646</xdr:rowOff>
    </xdr:to>
    <xdr:sp macro="" textlink="">
      <xdr:nvSpPr>
        <xdr:cNvPr id="7" name="左矢印 2">
          <a:extLst>
            <a:ext uri="{FF2B5EF4-FFF2-40B4-BE49-F238E27FC236}">
              <a16:creationId xmlns:a16="http://schemas.microsoft.com/office/drawing/2014/main" id="{9579D4DA-75BE-4009-BE85-778E1DEBE87F}"/>
            </a:ext>
          </a:extLst>
        </xdr:cNvPr>
        <xdr:cNvSpPr/>
      </xdr:nvSpPr>
      <xdr:spPr>
        <a:xfrm>
          <a:off x="8260373" y="1257300"/>
          <a:ext cx="684000" cy="3600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xdr:col>
      <xdr:colOff>103499</xdr:colOff>
      <xdr:row>4</xdr:row>
      <xdr:rowOff>202223</xdr:rowOff>
    </xdr:from>
    <xdr:ext cx="3954929" cy="442429"/>
    <xdr:sp macro="" textlink="">
      <xdr:nvSpPr>
        <xdr:cNvPr id="8" name="テキスト ボックス 7">
          <a:extLst>
            <a:ext uri="{FF2B5EF4-FFF2-40B4-BE49-F238E27FC236}">
              <a16:creationId xmlns:a16="http://schemas.microsoft.com/office/drawing/2014/main" id="{AA65FAF5-EAD7-43E3-8650-C1DB304552CE}"/>
            </a:ext>
          </a:extLst>
        </xdr:cNvPr>
        <xdr:cNvSpPr txBox="1"/>
      </xdr:nvSpPr>
      <xdr:spPr>
        <a:xfrm>
          <a:off x="9049672" y="1257300"/>
          <a:ext cx="3954929" cy="4424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chemeClr val="tx1"/>
              </a:solidFill>
              <a:latin typeface="BIZ UDゴシック" panose="020B0400000000000000" pitchFamily="49" charset="-128"/>
              <a:ea typeface="BIZ UDゴシック" panose="020B0400000000000000" pitchFamily="49" charset="-128"/>
            </a:rPr>
            <a:t>「申請者電話番号」には、「</a:t>
          </a:r>
          <a:r>
            <a:rPr kumimoji="1" lang="en-US" altLang="ja-JP" sz="1050" b="1">
              <a:solidFill>
                <a:schemeClr val="tx1"/>
              </a:solidFill>
              <a:latin typeface="BIZ UDゴシック" panose="020B0400000000000000" pitchFamily="49" charset="-128"/>
              <a:ea typeface="BIZ UDゴシック" panose="020B0400000000000000" pitchFamily="49" charset="-128"/>
            </a:rPr>
            <a:t>1_</a:t>
          </a:r>
          <a:r>
            <a:rPr kumimoji="1" lang="ja-JP" altLang="en-US" sz="1050" b="1">
              <a:solidFill>
                <a:schemeClr val="tx1"/>
              </a:solidFill>
              <a:latin typeface="BIZ UDゴシック" panose="020B0400000000000000" pitchFamily="49" charset="-128"/>
              <a:ea typeface="BIZ UDゴシック" panose="020B0400000000000000" pitchFamily="49" charset="-128"/>
            </a:rPr>
            <a:t>申込書</a:t>
          </a:r>
          <a:r>
            <a:rPr kumimoji="1" lang="en-US" altLang="ja-JP" sz="1050" b="1">
              <a:solidFill>
                <a:schemeClr val="tx1"/>
              </a:solidFill>
              <a:latin typeface="BIZ UDゴシック" panose="020B0400000000000000" pitchFamily="49" charset="-128"/>
              <a:ea typeface="BIZ UDゴシック" panose="020B0400000000000000" pitchFamily="49" charset="-128"/>
            </a:rPr>
            <a:t>(</a:t>
          </a:r>
          <a:r>
            <a:rPr kumimoji="1" lang="ja-JP" altLang="en-US" sz="1050" b="1">
              <a:solidFill>
                <a:schemeClr val="tx1"/>
              </a:solidFill>
              <a:latin typeface="BIZ UDゴシック" panose="020B0400000000000000" pitchFamily="49" charset="-128"/>
              <a:ea typeface="BIZ UDゴシック" panose="020B0400000000000000" pitchFamily="49" charset="-128"/>
            </a:rPr>
            <a:t>おもて</a:t>
          </a:r>
          <a:r>
            <a:rPr kumimoji="1" lang="en-US" altLang="ja-JP" sz="1050" b="1">
              <a:solidFill>
                <a:schemeClr val="tx1"/>
              </a:solidFill>
              <a:latin typeface="BIZ UDゴシック" panose="020B0400000000000000" pitchFamily="49" charset="-128"/>
              <a:ea typeface="BIZ UDゴシック" panose="020B0400000000000000" pitchFamily="49" charset="-128"/>
            </a:rPr>
            <a:t>)</a:t>
          </a:r>
          <a:r>
            <a:rPr kumimoji="1" lang="ja-JP" altLang="en-US" sz="1050" b="1">
              <a:solidFill>
                <a:schemeClr val="tx1"/>
              </a:solidFill>
              <a:latin typeface="BIZ UDゴシック" panose="020B0400000000000000" pitchFamily="49" charset="-128"/>
              <a:ea typeface="BIZ UDゴシック" panose="020B0400000000000000" pitchFamily="49" charset="-128"/>
            </a:rPr>
            <a:t>」に入力された</a:t>
          </a:r>
          <a:endParaRPr kumimoji="1" lang="en-US" altLang="ja-JP" sz="1050" b="1">
            <a:solidFill>
              <a:schemeClr val="tx1"/>
            </a:solidFill>
            <a:latin typeface="BIZ UDゴシック" panose="020B0400000000000000" pitchFamily="49" charset="-128"/>
            <a:ea typeface="BIZ UDゴシック" panose="020B0400000000000000" pitchFamily="49" charset="-128"/>
          </a:endParaRPr>
        </a:p>
        <a:p>
          <a:r>
            <a:rPr kumimoji="1" lang="ja-JP" altLang="en-US" sz="1050" b="1">
              <a:solidFill>
                <a:schemeClr val="tx1"/>
              </a:solidFill>
              <a:latin typeface="BIZ UDゴシック" panose="020B0400000000000000" pitchFamily="49" charset="-128"/>
              <a:ea typeface="BIZ UDゴシック" panose="020B0400000000000000" pitchFamily="49" charset="-128"/>
            </a:rPr>
            <a:t>第１連絡者の方の電話番号等が転記されます。</a:t>
          </a:r>
        </a:p>
      </xdr:txBody>
    </xdr:sp>
    <xdr:clientData/>
  </xdr:oneCellAnchor>
  <xdr:twoCellAnchor>
    <xdr:from>
      <xdr:col>34</xdr:col>
      <xdr:colOff>39565</xdr:colOff>
      <xdr:row>7</xdr:row>
      <xdr:rowOff>54219</xdr:rowOff>
    </xdr:from>
    <xdr:to>
      <xdr:col>36</xdr:col>
      <xdr:colOff>239988</xdr:colOff>
      <xdr:row>8</xdr:row>
      <xdr:rowOff>40546</xdr:rowOff>
    </xdr:to>
    <xdr:sp macro="" textlink="">
      <xdr:nvSpPr>
        <xdr:cNvPr id="9" name="左矢印 2">
          <a:extLst>
            <a:ext uri="{FF2B5EF4-FFF2-40B4-BE49-F238E27FC236}">
              <a16:creationId xmlns:a16="http://schemas.microsoft.com/office/drawing/2014/main" id="{52667FF1-02A9-486D-AED8-6C219C752B80}"/>
            </a:ext>
          </a:extLst>
        </xdr:cNvPr>
        <xdr:cNvSpPr/>
      </xdr:nvSpPr>
      <xdr:spPr>
        <a:xfrm>
          <a:off x="8260373" y="1783373"/>
          <a:ext cx="684000" cy="3600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xdr:col>
      <xdr:colOff>103499</xdr:colOff>
      <xdr:row>7</xdr:row>
      <xdr:rowOff>54219</xdr:rowOff>
    </xdr:from>
    <xdr:ext cx="3685624" cy="442429"/>
    <xdr:sp macro="" textlink="">
      <xdr:nvSpPr>
        <xdr:cNvPr id="10" name="テキスト ボックス 9">
          <a:extLst>
            <a:ext uri="{FF2B5EF4-FFF2-40B4-BE49-F238E27FC236}">
              <a16:creationId xmlns:a16="http://schemas.microsoft.com/office/drawing/2014/main" id="{2518D048-DDC4-472B-A2F6-A3B7DBB32584}"/>
            </a:ext>
          </a:extLst>
        </xdr:cNvPr>
        <xdr:cNvSpPr txBox="1"/>
      </xdr:nvSpPr>
      <xdr:spPr>
        <a:xfrm>
          <a:off x="9049672" y="1783373"/>
          <a:ext cx="3685624" cy="4424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chemeClr val="tx1"/>
              </a:solidFill>
              <a:latin typeface="BIZ UDゴシック" panose="020B0400000000000000" pitchFamily="49" charset="-128"/>
              <a:ea typeface="BIZ UDゴシック" panose="020B0400000000000000" pitchFamily="49" charset="-128"/>
            </a:rPr>
            <a:t>「申請者住所」には、「</a:t>
          </a:r>
          <a:r>
            <a:rPr kumimoji="1" lang="en-US" altLang="ja-JP" sz="1050" b="1">
              <a:solidFill>
                <a:schemeClr val="tx1"/>
              </a:solidFill>
              <a:latin typeface="BIZ UDゴシック" panose="020B0400000000000000" pitchFamily="49" charset="-128"/>
              <a:ea typeface="BIZ UDゴシック" panose="020B0400000000000000" pitchFamily="49" charset="-128"/>
            </a:rPr>
            <a:t>1_</a:t>
          </a:r>
          <a:r>
            <a:rPr kumimoji="1" lang="ja-JP" altLang="en-US" sz="1050" b="1">
              <a:solidFill>
                <a:schemeClr val="tx1"/>
              </a:solidFill>
              <a:latin typeface="BIZ UDゴシック" panose="020B0400000000000000" pitchFamily="49" charset="-128"/>
              <a:ea typeface="BIZ UDゴシック" panose="020B0400000000000000" pitchFamily="49" charset="-128"/>
            </a:rPr>
            <a:t>申込書</a:t>
          </a:r>
          <a:r>
            <a:rPr kumimoji="1" lang="en-US" altLang="ja-JP" sz="1050" b="1">
              <a:solidFill>
                <a:schemeClr val="tx1"/>
              </a:solidFill>
              <a:latin typeface="BIZ UDゴシック" panose="020B0400000000000000" pitchFamily="49" charset="-128"/>
              <a:ea typeface="BIZ UDゴシック" panose="020B0400000000000000" pitchFamily="49" charset="-128"/>
            </a:rPr>
            <a:t>(</a:t>
          </a:r>
          <a:r>
            <a:rPr kumimoji="1" lang="ja-JP" altLang="en-US" sz="1050" b="1">
              <a:solidFill>
                <a:schemeClr val="tx1"/>
              </a:solidFill>
              <a:latin typeface="BIZ UDゴシック" panose="020B0400000000000000" pitchFamily="49" charset="-128"/>
              <a:ea typeface="BIZ UDゴシック" panose="020B0400000000000000" pitchFamily="49" charset="-128"/>
            </a:rPr>
            <a:t>おもて</a:t>
          </a:r>
          <a:r>
            <a:rPr kumimoji="1" lang="en-US" altLang="ja-JP" sz="1050" b="1">
              <a:solidFill>
                <a:schemeClr val="tx1"/>
              </a:solidFill>
              <a:latin typeface="BIZ UDゴシック" panose="020B0400000000000000" pitchFamily="49" charset="-128"/>
              <a:ea typeface="BIZ UDゴシック" panose="020B0400000000000000" pitchFamily="49" charset="-128"/>
            </a:rPr>
            <a:t>)</a:t>
          </a:r>
          <a:r>
            <a:rPr kumimoji="1" lang="ja-JP" altLang="en-US" sz="1050" b="1">
              <a:solidFill>
                <a:schemeClr val="tx1"/>
              </a:solidFill>
              <a:latin typeface="BIZ UDゴシック" panose="020B0400000000000000" pitchFamily="49" charset="-128"/>
              <a:ea typeface="BIZ UDゴシック" panose="020B0400000000000000" pitchFamily="49" charset="-128"/>
            </a:rPr>
            <a:t>」に入力された</a:t>
          </a:r>
          <a:endParaRPr kumimoji="1" lang="en-US" altLang="ja-JP" sz="1050" b="1">
            <a:solidFill>
              <a:schemeClr val="tx1"/>
            </a:solidFill>
            <a:latin typeface="BIZ UDゴシック" panose="020B0400000000000000" pitchFamily="49" charset="-128"/>
            <a:ea typeface="BIZ UDゴシック" panose="020B0400000000000000" pitchFamily="49" charset="-128"/>
          </a:endParaRPr>
        </a:p>
        <a:p>
          <a:r>
            <a:rPr kumimoji="1" lang="ja-JP" altLang="en-US" sz="1050" b="1">
              <a:solidFill>
                <a:schemeClr val="tx1"/>
              </a:solidFill>
              <a:latin typeface="BIZ UDゴシック" panose="020B0400000000000000" pitchFamily="49" charset="-128"/>
              <a:ea typeface="BIZ UDゴシック" panose="020B0400000000000000" pitchFamily="49" charset="-128"/>
            </a:rPr>
            <a:t>申請者（保護者）の住所が転記されます。</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7</xdr:col>
      <xdr:colOff>413971</xdr:colOff>
      <xdr:row>26</xdr:row>
      <xdr:rowOff>298938</xdr:rowOff>
    </xdr:from>
    <xdr:to>
      <xdr:col>11</xdr:col>
      <xdr:colOff>1036760</xdr:colOff>
      <xdr:row>26</xdr:row>
      <xdr:rowOff>298938</xdr:rowOff>
    </xdr:to>
    <xdr:cxnSp macro="">
      <xdr:nvCxnSpPr>
        <xdr:cNvPr id="2" name="直線コネクタ 1">
          <a:extLst>
            <a:ext uri="{FF2B5EF4-FFF2-40B4-BE49-F238E27FC236}">
              <a16:creationId xmlns:a16="http://schemas.microsoft.com/office/drawing/2014/main" id="{00000000-0008-0000-0400-000002000000}"/>
            </a:ext>
          </a:extLst>
        </xdr:cNvPr>
        <xdr:cNvCxnSpPr/>
      </xdr:nvCxnSpPr>
      <xdr:spPr>
        <a:xfrm>
          <a:off x="8786446" y="9490563"/>
          <a:ext cx="150861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85725</xdr:colOff>
      <xdr:row>23</xdr:row>
      <xdr:rowOff>161925</xdr:rowOff>
    </xdr:from>
    <xdr:to>
      <xdr:col>13</xdr:col>
      <xdr:colOff>209550</xdr:colOff>
      <xdr:row>25</xdr:row>
      <xdr:rowOff>209550</xdr:rowOff>
    </xdr:to>
    <xdr:sp macro="" textlink="">
      <xdr:nvSpPr>
        <xdr:cNvPr id="3" name="左矢印 2">
          <a:extLst>
            <a:ext uri="{FF2B5EF4-FFF2-40B4-BE49-F238E27FC236}">
              <a16:creationId xmlns:a16="http://schemas.microsoft.com/office/drawing/2014/main" id="{00000000-0008-0000-0400-000003000000}"/>
            </a:ext>
          </a:extLst>
        </xdr:cNvPr>
        <xdr:cNvSpPr/>
      </xdr:nvSpPr>
      <xdr:spPr>
        <a:xfrm>
          <a:off x="10353675" y="8982075"/>
          <a:ext cx="80962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209550</xdr:colOff>
      <xdr:row>23</xdr:row>
      <xdr:rowOff>161925</xdr:rowOff>
    </xdr:from>
    <xdr:ext cx="3108543" cy="559127"/>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163300" y="8982075"/>
          <a:ext cx="3108543"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chemeClr val="tx1"/>
              </a:solidFill>
              <a:latin typeface="BIZ UDゴシック" panose="020B0400000000000000" pitchFamily="49" charset="-128"/>
              <a:ea typeface="BIZ UDゴシック" panose="020B0400000000000000" pitchFamily="49" charset="-128"/>
            </a:rPr>
            <a:t>保護者署名は自署が必要です</a:t>
          </a:r>
          <a:br>
            <a:rPr kumimoji="1" lang="en-US" altLang="ja-JP" sz="1600" b="1">
              <a:solidFill>
                <a:schemeClr val="tx1"/>
              </a:solidFill>
              <a:latin typeface="BIZ UDゴシック" panose="020B0400000000000000" pitchFamily="49" charset="-128"/>
              <a:ea typeface="BIZ UDゴシック" panose="020B0400000000000000" pitchFamily="49" charset="-128"/>
            </a:rPr>
          </a:br>
          <a:r>
            <a:rPr kumimoji="1" lang="ja-JP" altLang="en-US" sz="1200" b="1">
              <a:solidFill>
                <a:schemeClr val="tx1"/>
              </a:solidFill>
              <a:latin typeface="BIZ UDゴシック" panose="020B0400000000000000" pitchFamily="49" charset="-128"/>
              <a:ea typeface="BIZ UDゴシック" panose="020B0400000000000000" pitchFamily="49" charset="-128"/>
            </a:rPr>
            <a:t>（プリントアウトし、自署してください）</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9</xdr:col>
      <xdr:colOff>1272988</xdr:colOff>
      <xdr:row>7</xdr:row>
      <xdr:rowOff>629211</xdr:rowOff>
    </xdr:from>
    <xdr:to>
      <xdr:col>10</xdr:col>
      <xdr:colOff>920563</xdr:colOff>
      <xdr:row>7</xdr:row>
      <xdr:rowOff>629211</xdr:rowOff>
    </xdr:to>
    <xdr:cxnSp macro="">
      <xdr:nvCxnSpPr>
        <xdr:cNvPr id="2" name="直線コネクタ 1">
          <a:extLst>
            <a:ext uri="{FF2B5EF4-FFF2-40B4-BE49-F238E27FC236}">
              <a16:creationId xmlns:a16="http://schemas.microsoft.com/office/drawing/2014/main" id="{00000000-0008-0000-0500-000002000000}"/>
            </a:ext>
          </a:extLst>
        </xdr:cNvPr>
        <xdr:cNvCxnSpPr/>
      </xdr:nvCxnSpPr>
      <xdr:spPr>
        <a:xfrm>
          <a:off x="4463863" y="2562786"/>
          <a:ext cx="15525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56030</xdr:colOff>
      <xdr:row>4</xdr:row>
      <xdr:rowOff>100853</xdr:rowOff>
    </xdr:from>
    <xdr:to>
      <xdr:col>12</xdr:col>
      <xdr:colOff>182096</xdr:colOff>
      <xdr:row>6</xdr:row>
      <xdr:rowOff>215153</xdr:rowOff>
    </xdr:to>
    <xdr:sp macro="" textlink="">
      <xdr:nvSpPr>
        <xdr:cNvPr id="5" name="左矢印 4">
          <a:extLst>
            <a:ext uri="{FF2B5EF4-FFF2-40B4-BE49-F238E27FC236}">
              <a16:creationId xmlns:a16="http://schemas.microsoft.com/office/drawing/2014/main" id="{00000000-0008-0000-0500-000005000000}"/>
            </a:ext>
          </a:extLst>
        </xdr:cNvPr>
        <xdr:cNvSpPr/>
      </xdr:nvSpPr>
      <xdr:spPr>
        <a:xfrm>
          <a:off x="7922559" y="2039471"/>
          <a:ext cx="80962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182096</xdr:colOff>
      <xdr:row>4</xdr:row>
      <xdr:rowOff>100853</xdr:rowOff>
    </xdr:from>
    <xdr:ext cx="3108543" cy="559127"/>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8732184" y="2039471"/>
          <a:ext cx="3108543"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chemeClr val="tx1"/>
              </a:solidFill>
              <a:latin typeface="BIZ UDゴシック" panose="020B0400000000000000" pitchFamily="49" charset="-128"/>
              <a:ea typeface="BIZ UDゴシック" panose="020B0400000000000000" pitchFamily="49" charset="-128"/>
            </a:rPr>
            <a:t>保護者署名は自署が必要です</a:t>
          </a:r>
          <a:br>
            <a:rPr kumimoji="1" lang="en-US" altLang="ja-JP" sz="1600" b="1">
              <a:solidFill>
                <a:schemeClr val="tx1"/>
              </a:solidFill>
              <a:latin typeface="BIZ UDゴシック" panose="020B0400000000000000" pitchFamily="49" charset="-128"/>
              <a:ea typeface="BIZ UDゴシック" panose="020B0400000000000000" pitchFamily="49" charset="-128"/>
            </a:rPr>
          </a:br>
          <a:r>
            <a:rPr kumimoji="1" lang="ja-JP" altLang="en-US" sz="1200" b="1">
              <a:solidFill>
                <a:schemeClr val="tx1"/>
              </a:solidFill>
              <a:latin typeface="BIZ UDゴシック" panose="020B0400000000000000" pitchFamily="49" charset="-128"/>
              <a:ea typeface="BIZ UDゴシック" panose="020B0400000000000000" pitchFamily="49" charset="-128"/>
            </a:rPr>
            <a:t>（プリントアウトし、自署してください）</a:t>
          </a:r>
        </a:p>
      </xdr:txBody>
    </xdr:sp>
    <xdr:clientData/>
  </xdr:oneCellAnchor>
  <xdr:twoCellAnchor>
    <xdr:from>
      <xdr:col>11</xdr:col>
      <xdr:colOff>56030</xdr:colOff>
      <xdr:row>11</xdr:row>
      <xdr:rowOff>354107</xdr:rowOff>
    </xdr:from>
    <xdr:to>
      <xdr:col>12</xdr:col>
      <xdr:colOff>182096</xdr:colOff>
      <xdr:row>13</xdr:row>
      <xdr:rowOff>255496</xdr:rowOff>
    </xdr:to>
    <xdr:sp macro="" textlink="">
      <xdr:nvSpPr>
        <xdr:cNvPr id="7" name="左矢印 6">
          <a:extLst>
            <a:ext uri="{FF2B5EF4-FFF2-40B4-BE49-F238E27FC236}">
              <a16:creationId xmlns:a16="http://schemas.microsoft.com/office/drawing/2014/main" id="{00000000-0008-0000-0500-000007000000}"/>
            </a:ext>
          </a:extLst>
        </xdr:cNvPr>
        <xdr:cNvSpPr/>
      </xdr:nvSpPr>
      <xdr:spPr>
        <a:xfrm>
          <a:off x="7922559" y="4096872"/>
          <a:ext cx="80962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182096</xdr:colOff>
      <xdr:row>11</xdr:row>
      <xdr:rowOff>354107</xdr:rowOff>
    </xdr:from>
    <xdr:ext cx="3108543" cy="559127"/>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8732184" y="4096872"/>
          <a:ext cx="3108543"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chemeClr val="tx1"/>
              </a:solidFill>
              <a:latin typeface="BIZ UDゴシック" panose="020B0400000000000000" pitchFamily="49" charset="-128"/>
              <a:ea typeface="BIZ UDゴシック" panose="020B0400000000000000" pitchFamily="49" charset="-128"/>
            </a:rPr>
            <a:t>保護者署名は自署が必要です</a:t>
          </a:r>
          <a:br>
            <a:rPr kumimoji="1" lang="en-US" altLang="ja-JP" sz="1600" b="1">
              <a:solidFill>
                <a:schemeClr val="tx1"/>
              </a:solidFill>
              <a:latin typeface="BIZ UDゴシック" panose="020B0400000000000000" pitchFamily="49" charset="-128"/>
              <a:ea typeface="BIZ UDゴシック" panose="020B0400000000000000" pitchFamily="49" charset="-128"/>
            </a:rPr>
          </a:br>
          <a:r>
            <a:rPr kumimoji="1" lang="ja-JP" altLang="en-US" sz="1200" b="1">
              <a:solidFill>
                <a:schemeClr val="tx1"/>
              </a:solidFill>
              <a:latin typeface="BIZ UDゴシック" panose="020B0400000000000000" pitchFamily="49" charset="-128"/>
              <a:ea typeface="BIZ UDゴシック" panose="020B0400000000000000" pitchFamily="49" charset="-128"/>
            </a:rPr>
            <a:t>（プリントアウトし、自署してください）</a:t>
          </a:r>
        </a:p>
      </xdr:txBody>
    </xdr:sp>
    <xdr:clientData/>
  </xdr:oneCellAnchor>
  <xdr:twoCellAnchor>
    <xdr:from>
      <xdr:col>11</xdr:col>
      <xdr:colOff>56030</xdr:colOff>
      <xdr:row>20</xdr:row>
      <xdr:rowOff>35858</xdr:rowOff>
    </xdr:from>
    <xdr:to>
      <xdr:col>12</xdr:col>
      <xdr:colOff>182096</xdr:colOff>
      <xdr:row>22</xdr:row>
      <xdr:rowOff>15688</xdr:rowOff>
    </xdr:to>
    <xdr:sp macro="" textlink="">
      <xdr:nvSpPr>
        <xdr:cNvPr id="11" name="左矢印 10">
          <a:extLst>
            <a:ext uri="{FF2B5EF4-FFF2-40B4-BE49-F238E27FC236}">
              <a16:creationId xmlns:a16="http://schemas.microsoft.com/office/drawing/2014/main" id="{00000000-0008-0000-0500-00000B000000}"/>
            </a:ext>
          </a:extLst>
        </xdr:cNvPr>
        <xdr:cNvSpPr/>
      </xdr:nvSpPr>
      <xdr:spPr>
        <a:xfrm>
          <a:off x="7922559" y="7700682"/>
          <a:ext cx="80962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182096</xdr:colOff>
      <xdr:row>20</xdr:row>
      <xdr:rowOff>35858</xdr:rowOff>
    </xdr:from>
    <xdr:ext cx="3108543" cy="559127"/>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8732184" y="7700682"/>
          <a:ext cx="3108543"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chemeClr val="tx1"/>
              </a:solidFill>
              <a:latin typeface="BIZ UDゴシック" panose="020B0400000000000000" pitchFamily="49" charset="-128"/>
              <a:ea typeface="BIZ UDゴシック" panose="020B0400000000000000" pitchFamily="49" charset="-128"/>
            </a:rPr>
            <a:t>保護者署名は自署が必要です</a:t>
          </a:r>
          <a:br>
            <a:rPr kumimoji="1" lang="en-US" altLang="ja-JP" sz="1600" b="1">
              <a:solidFill>
                <a:schemeClr val="tx1"/>
              </a:solidFill>
              <a:latin typeface="BIZ UDゴシック" panose="020B0400000000000000" pitchFamily="49" charset="-128"/>
              <a:ea typeface="BIZ UDゴシック" panose="020B0400000000000000" pitchFamily="49" charset="-128"/>
            </a:rPr>
          </a:br>
          <a:r>
            <a:rPr kumimoji="1" lang="ja-JP" altLang="en-US" sz="1200" b="1">
              <a:solidFill>
                <a:schemeClr val="tx1"/>
              </a:solidFill>
              <a:latin typeface="BIZ UDゴシック" panose="020B0400000000000000" pitchFamily="49" charset="-128"/>
              <a:ea typeface="BIZ UDゴシック" panose="020B0400000000000000" pitchFamily="49" charset="-128"/>
            </a:rPr>
            <a:t>（プリントアウトし、自署してください）</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16</xdr:col>
      <xdr:colOff>24179</xdr:colOff>
      <xdr:row>16</xdr:row>
      <xdr:rowOff>197094</xdr:rowOff>
    </xdr:from>
    <xdr:to>
      <xdr:col>17</xdr:col>
      <xdr:colOff>243063</xdr:colOff>
      <xdr:row>18</xdr:row>
      <xdr:rowOff>117478</xdr:rowOff>
    </xdr:to>
    <xdr:sp macro="" textlink="">
      <xdr:nvSpPr>
        <xdr:cNvPr id="5" name="左矢印 4">
          <a:extLst>
            <a:ext uri="{FF2B5EF4-FFF2-40B4-BE49-F238E27FC236}">
              <a16:creationId xmlns:a16="http://schemas.microsoft.com/office/drawing/2014/main" id="{00000000-0008-0000-0600-000005000000}"/>
            </a:ext>
          </a:extLst>
        </xdr:cNvPr>
        <xdr:cNvSpPr/>
      </xdr:nvSpPr>
      <xdr:spPr>
        <a:xfrm>
          <a:off x="4002698" y="4439382"/>
          <a:ext cx="468000" cy="3600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24179</xdr:colOff>
      <xdr:row>25</xdr:row>
      <xdr:rowOff>160459</xdr:rowOff>
    </xdr:from>
    <xdr:to>
      <xdr:col>17</xdr:col>
      <xdr:colOff>243063</xdr:colOff>
      <xdr:row>25</xdr:row>
      <xdr:rowOff>520459</xdr:rowOff>
    </xdr:to>
    <xdr:sp macro="" textlink="">
      <xdr:nvSpPr>
        <xdr:cNvPr id="6" name="左矢印 5">
          <a:extLst>
            <a:ext uri="{FF2B5EF4-FFF2-40B4-BE49-F238E27FC236}">
              <a16:creationId xmlns:a16="http://schemas.microsoft.com/office/drawing/2014/main" id="{00000000-0008-0000-0600-000006000000}"/>
            </a:ext>
          </a:extLst>
        </xdr:cNvPr>
        <xdr:cNvSpPr/>
      </xdr:nvSpPr>
      <xdr:spPr>
        <a:xfrm>
          <a:off x="4002698" y="6674094"/>
          <a:ext cx="468000" cy="360000"/>
        </a:xfrm>
        <a:prstGeom prst="left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24179</xdr:colOff>
      <xdr:row>23</xdr:row>
      <xdr:rowOff>197094</xdr:rowOff>
    </xdr:from>
    <xdr:to>
      <xdr:col>17</xdr:col>
      <xdr:colOff>243063</xdr:colOff>
      <xdr:row>23</xdr:row>
      <xdr:rowOff>557094</xdr:rowOff>
    </xdr:to>
    <xdr:sp macro="" textlink="">
      <xdr:nvSpPr>
        <xdr:cNvPr id="7" name="左矢印 6">
          <a:extLst>
            <a:ext uri="{FF2B5EF4-FFF2-40B4-BE49-F238E27FC236}">
              <a16:creationId xmlns:a16="http://schemas.microsoft.com/office/drawing/2014/main" id="{00000000-0008-0000-0600-000007000000}"/>
            </a:ext>
          </a:extLst>
        </xdr:cNvPr>
        <xdr:cNvSpPr/>
      </xdr:nvSpPr>
      <xdr:spPr>
        <a:xfrm>
          <a:off x="4002698" y="5699613"/>
          <a:ext cx="468000" cy="360000"/>
        </a:xfrm>
        <a:prstGeom prst="left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200024</xdr:colOff>
      <xdr:row>18</xdr:row>
      <xdr:rowOff>19050</xdr:rowOff>
    </xdr:from>
    <xdr:to>
      <xdr:col>23</xdr:col>
      <xdr:colOff>97649</xdr:colOff>
      <xdr:row>22</xdr:row>
      <xdr:rowOff>40500</xdr:rowOff>
    </xdr:to>
    <xdr:sp macro="" textlink="">
      <xdr:nvSpPr>
        <xdr:cNvPr id="8" name="加算 7">
          <a:extLst>
            <a:ext uri="{FF2B5EF4-FFF2-40B4-BE49-F238E27FC236}">
              <a16:creationId xmlns:a16="http://schemas.microsoft.com/office/drawing/2014/main" id="{00000000-0008-0000-0600-000008000000}"/>
            </a:ext>
          </a:extLst>
        </xdr:cNvPr>
        <xdr:cNvSpPr/>
      </xdr:nvSpPr>
      <xdr:spPr>
        <a:xfrm>
          <a:off x="5200649" y="4772025"/>
          <a:ext cx="612000" cy="612000"/>
        </a:xfrm>
        <a:prstGeom prst="mathPlus">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51289</xdr:colOff>
      <xdr:row>29</xdr:row>
      <xdr:rowOff>109905</xdr:rowOff>
    </xdr:from>
    <xdr:to>
      <xdr:col>32</xdr:col>
      <xdr:colOff>9923</xdr:colOff>
      <xdr:row>30</xdr:row>
      <xdr:rowOff>228117</xdr:rowOff>
    </xdr:to>
    <xdr:sp macro="" textlink="">
      <xdr:nvSpPr>
        <xdr:cNvPr id="2" name="左矢印 2">
          <a:extLst>
            <a:ext uri="{FF2B5EF4-FFF2-40B4-BE49-F238E27FC236}">
              <a16:creationId xmlns:a16="http://schemas.microsoft.com/office/drawing/2014/main" id="{1E3BCB13-6E3D-4096-B8E4-FB7490D54C3D}"/>
            </a:ext>
          </a:extLst>
        </xdr:cNvPr>
        <xdr:cNvSpPr/>
      </xdr:nvSpPr>
      <xdr:spPr>
        <a:xfrm>
          <a:off x="7055827" y="7847136"/>
          <a:ext cx="684000" cy="3600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32</xdr:col>
      <xdr:colOff>115222</xdr:colOff>
      <xdr:row>29</xdr:row>
      <xdr:rowOff>109905</xdr:rowOff>
    </xdr:from>
    <xdr:ext cx="4493538" cy="571500"/>
    <xdr:sp macro="" textlink="">
      <xdr:nvSpPr>
        <xdr:cNvPr id="3" name="テキスト ボックス 2">
          <a:extLst>
            <a:ext uri="{FF2B5EF4-FFF2-40B4-BE49-F238E27FC236}">
              <a16:creationId xmlns:a16="http://schemas.microsoft.com/office/drawing/2014/main" id="{7D758C8A-1BE4-4E6B-AFD9-C3E152313971}"/>
            </a:ext>
          </a:extLst>
        </xdr:cNvPr>
        <xdr:cNvSpPr txBox="1"/>
      </xdr:nvSpPr>
      <xdr:spPr>
        <a:xfrm>
          <a:off x="7845126" y="7847136"/>
          <a:ext cx="4493538" cy="571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50" b="1">
              <a:solidFill>
                <a:schemeClr val="tx1"/>
              </a:solidFill>
              <a:latin typeface="BIZ UDゴシック" panose="020B0400000000000000" pitchFamily="49" charset="-128"/>
              <a:ea typeface="BIZ UDゴシック" panose="020B0400000000000000" pitchFamily="49" charset="-128"/>
            </a:rPr>
            <a:t>「児童氏名」や「生年月日」には、「</a:t>
          </a:r>
          <a:r>
            <a:rPr kumimoji="1" lang="en-US" altLang="ja-JP" sz="1050" b="1">
              <a:solidFill>
                <a:schemeClr val="tx1"/>
              </a:solidFill>
              <a:latin typeface="BIZ UDゴシック" panose="020B0400000000000000" pitchFamily="49" charset="-128"/>
              <a:ea typeface="BIZ UDゴシック" panose="020B0400000000000000" pitchFamily="49" charset="-128"/>
            </a:rPr>
            <a:t>1_</a:t>
          </a:r>
          <a:r>
            <a:rPr kumimoji="1" lang="ja-JP" altLang="en-US" sz="1050" b="1">
              <a:solidFill>
                <a:schemeClr val="tx1"/>
              </a:solidFill>
              <a:latin typeface="BIZ UDゴシック" panose="020B0400000000000000" pitchFamily="49" charset="-128"/>
              <a:ea typeface="BIZ UDゴシック" panose="020B0400000000000000" pitchFamily="49" charset="-128"/>
            </a:rPr>
            <a:t>申込書</a:t>
          </a:r>
          <a:r>
            <a:rPr kumimoji="1" lang="en-US" altLang="ja-JP" sz="1050" b="1">
              <a:solidFill>
                <a:schemeClr val="tx1"/>
              </a:solidFill>
              <a:latin typeface="BIZ UDゴシック" panose="020B0400000000000000" pitchFamily="49" charset="-128"/>
              <a:ea typeface="BIZ UDゴシック" panose="020B0400000000000000" pitchFamily="49" charset="-128"/>
            </a:rPr>
            <a:t>(</a:t>
          </a:r>
          <a:r>
            <a:rPr kumimoji="1" lang="ja-JP" altLang="en-US" sz="1050" b="1">
              <a:solidFill>
                <a:schemeClr val="tx1"/>
              </a:solidFill>
              <a:latin typeface="BIZ UDゴシック" panose="020B0400000000000000" pitchFamily="49" charset="-128"/>
              <a:ea typeface="BIZ UDゴシック" panose="020B0400000000000000" pitchFamily="49" charset="-128"/>
            </a:rPr>
            <a:t>おもて</a:t>
          </a:r>
          <a:r>
            <a:rPr kumimoji="1" lang="en-US" altLang="ja-JP" sz="1050" b="1">
              <a:solidFill>
                <a:schemeClr val="tx1"/>
              </a:solidFill>
              <a:latin typeface="BIZ UDゴシック" panose="020B0400000000000000" pitchFamily="49" charset="-128"/>
              <a:ea typeface="BIZ UDゴシック" panose="020B0400000000000000" pitchFamily="49" charset="-128"/>
            </a:rPr>
            <a:t>)</a:t>
          </a:r>
          <a:r>
            <a:rPr kumimoji="1" lang="ja-JP" altLang="en-US" sz="1050" b="1">
              <a:solidFill>
                <a:schemeClr val="tx1"/>
              </a:solidFill>
              <a:latin typeface="BIZ UDゴシック" panose="020B0400000000000000" pitchFamily="49" charset="-128"/>
              <a:ea typeface="BIZ UDゴシック" panose="020B0400000000000000" pitchFamily="49" charset="-128"/>
            </a:rPr>
            <a:t>」に入力された</a:t>
          </a:r>
          <a:endParaRPr kumimoji="1" lang="en-US" altLang="ja-JP" sz="1050" b="1">
            <a:solidFill>
              <a:schemeClr val="tx1"/>
            </a:solidFill>
            <a:latin typeface="BIZ UDゴシック" panose="020B0400000000000000" pitchFamily="49" charset="-128"/>
            <a:ea typeface="BIZ UDゴシック" panose="020B0400000000000000" pitchFamily="49" charset="-128"/>
          </a:endParaRPr>
        </a:p>
        <a:p>
          <a:r>
            <a:rPr kumimoji="1" lang="ja-JP" altLang="en-US" sz="1050" b="1">
              <a:solidFill>
                <a:schemeClr val="tx1"/>
              </a:solidFill>
              <a:latin typeface="BIZ UDゴシック" panose="020B0400000000000000" pitchFamily="49" charset="-128"/>
              <a:ea typeface="BIZ UDゴシック" panose="020B0400000000000000" pitchFamily="49" charset="-128"/>
            </a:rPr>
            <a:t>お子さんのお名前や生年月日が転記されます。</a:t>
          </a:r>
          <a:endParaRPr kumimoji="1" lang="en-US" altLang="ja-JP" sz="1050" b="1">
            <a:solidFill>
              <a:schemeClr val="tx1"/>
            </a:solidFill>
            <a:latin typeface="BIZ UDゴシック" panose="020B0400000000000000" pitchFamily="49" charset="-128"/>
            <a:ea typeface="BIZ UDゴシック" panose="020B0400000000000000" pitchFamily="49" charset="-128"/>
          </a:endParaRPr>
        </a:p>
      </xdr:txBody>
    </xdr:sp>
    <xdr:clientData/>
  </xdr:oneCellAnchor>
  <xdr:twoCellAnchor>
    <xdr:from>
      <xdr:col>29</xdr:col>
      <xdr:colOff>51289</xdr:colOff>
      <xdr:row>11</xdr:row>
      <xdr:rowOff>249116</xdr:rowOff>
    </xdr:from>
    <xdr:to>
      <xdr:col>32</xdr:col>
      <xdr:colOff>9923</xdr:colOff>
      <xdr:row>12</xdr:row>
      <xdr:rowOff>316039</xdr:rowOff>
    </xdr:to>
    <xdr:sp macro="" textlink="">
      <xdr:nvSpPr>
        <xdr:cNvPr id="4" name="左矢印 2">
          <a:extLst>
            <a:ext uri="{FF2B5EF4-FFF2-40B4-BE49-F238E27FC236}">
              <a16:creationId xmlns:a16="http://schemas.microsoft.com/office/drawing/2014/main" id="{188A54AD-D585-4A53-B70F-1DDA20D4F74E}"/>
            </a:ext>
          </a:extLst>
        </xdr:cNvPr>
        <xdr:cNvSpPr/>
      </xdr:nvSpPr>
      <xdr:spPr>
        <a:xfrm>
          <a:off x="7055827" y="2996712"/>
          <a:ext cx="684000" cy="3600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32</xdr:col>
      <xdr:colOff>115222</xdr:colOff>
      <xdr:row>11</xdr:row>
      <xdr:rowOff>249116</xdr:rowOff>
    </xdr:from>
    <xdr:ext cx="4493538" cy="857250"/>
    <xdr:sp macro="" textlink="">
      <xdr:nvSpPr>
        <xdr:cNvPr id="9" name="テキスト ボックス 8">
          <a:extLst>
            <a:ext uri="{FF2B5EF4-FFF2-40B4-BE49-F238E27FC236}">
              <a16:creationId xmlns:a16="http://schemas.microsoft.com/office/drawing/2014/main" id="{CD82AF60-FCCE-4C69-93EC-8B0AB31CE41D}"/>
            </a:ext>
          </a:extLst>
        </xdr:cNvPr>
        <xdr:cNvSpPr txBox="1"/>
      </xdr:nvSpPr>
      <xdr:spPr>
        <a:xfrm>
          <a:off x="7845126" y="2996712"/>
          <a:ext cx="4493538" cy="857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50" b="1">
              <a:solidFill>
                <a:schemeClr val="tx1"/>
              </a:solidFill>
              <a:latin typeface="BIZ UDゴシック" panose="020B0400000000000000" pitchFamily="49" charset="-128"/>
              <a:ea typeface="BIZ UDゴシック" panose="020B0400000000000000" pitchFamily="49" charset="-128"/>
            </a:rPr>
            <a:t>「保護者氏名」や「生年月日」には、</a:t>
          </a:r>
          <a:endParaRPr kumimoji="1" lang="en-US" altLang="ja-JP" sz="1050" b="1">
            <a:solidFill>
              <a:schemeClr val="tx1"/>
            </a:solidFill>
            <a:latin typeface="BIZ UDゴシック" panose="020B0400000000000000" pitchFamily="49" charset="-128"/>
            <a:ea typeface="BIZ UDゴシック" panose="020B0400000000000000" pitchFamily="49" charset="-128"/>
          </a:endParaRPr>
        </a:p>
        <a:p>
          <a:r>
            <a:rPr kumimoji="1" lang="ja-JP" altLang="en-US" sz="1050" b="1">
              <a:solidFill>
                <a:schemeClr val="tx1"/>
              </a:solidFill>
              <a:latin typeface="BIZ UDゴシック" panose="020B0400000000000000" pitchFamily="49" charset="-128"/>
              <a:ea typeface="BIZ UDゴシック" panose="020B0400000000000000" pitchFamily="49" charset="-128"/>
            </a:rPr>
            <a:t>「</a:t>
          </a:r>
          <a:r>
            <a:rPr kumimoji="1" lang="en-US" altLang="ja-JP" sz="1050" b="1">
              <a:solidFill>
                <a:schemeClr val="tx1"/>
              </a:solidFill>
              <a:latin typeface="BIZ UDゴシック" panose="020B0400000000000000" pitchFamily="49" charset="-128"/>
              <a:ea typeface="BIZ UDゴシック" panose="020B0400000000000000" pitchFamily="49" charset="-128"/>
            </a:rPr>
            <a:t>1_</a:t>
          </a:r>
          <a:r>
            <a:rPr kumimoji="1" lang="ja-JP" altLang="en-US" sz="1050" b="1">
              <a:solidFill>
                <a:schemeClr val="tx1"/>
              </a:solidFill>
              <a:latin typeface="BIZ UDゴシック" panose="020B0400000000000000" pitchFamily="49" charset="-128"/>
              <a:ea typeface="BIZ UDゴシック" panose="020B0400000000000000" pitchFamily="49" charset="-128"/>
            </a:rPr>
            <a:t>申込書</a:t>
          </a:r>
          <a:r>
            <a:rPr kumimoji="1" lang="en-US" altLang="ja-JP" sz="1050" b="1">
              <a:solidFill>
                <a:schemeClr val="tx1"/>
              </a:solidFill>
              <a:latin typeface="BIZ UDゴシック" panose="020B0400000000000000" pitchFamily="49" charset="-128"/>
              <a:ea typeface="BIZ UDゴシック" panose="020B0400000000000000" pitchFamily="49" charset="-128"/>
            </a:rPr>
            <a:t>(</a:t>
          </a:r>
          <a:r>
            <a:rPr kumimoji="1" lang="ja-JP" altLang="en-US" sz="1050" b="1">
              <a:solidFill>
                <a:schemeClr val="tx1"/>
              </a:solidFill>
              <a:latin typeface="BIZ UDゴシック" panose="020B0400000000000000" pitchFamily="49" charset="-128"/>
              <a:ea typeface="BIZ UDゴシック" panose="020B0400000000000000" pitchFamily="49" charset="-128"/>
            </a:rPr>
            <a:t>おもて</a:t>
          </a:r>
          <a:r>
            <a:rPr kumimoji="1" lang="en-US" altLang="ja-JP" sz="1050" b="1">
              <a:solidFill>
                <a:schemeClr val="tx1"/>
              </a:solidFill>
              <a:latin typeface="BIZ UDゴシック" panose="020B0400000000000000" pitchFamily="49" charset="-128"/>
              <a:ea typeface="BIZ UDゴシック" panose="020B0400000000000000" pitchFamily="49" charset="-128"/>
            </a:rPr>
            <a:t>)</a:t>
          </a:r>
          <a:r>
            <a:rPr kumimoji="1" lang="ja-JP" altLang="en-US" sz="1050" b="1">
              <a:solidFill>
                <a:schemeClr val="tx1"/>
              </a:solidFill>
              <a:latin typeface="BIZ UDゴシック" panose="020B0400000000000000" pitchFamily="49" charset="-128"/>
              <a:ea typeface="BIZ UDゴシック" panose="020B0400000000000000" pitchFamily="49" charset="-128"/>
            </a:rPr>
            <a:t>」に入力された</a:t>
          </a:r>
          <a:endParaRPr kumimoji="1" lang="en-US" altLang="ja-JP" sz="1050" b="1">
            <a:solidFill>
              <a:schemeClr val="tx1"/>
            </a:solidFill>
            <a:latin typeface="BIZ UDゴシック" panose="020B0400000000000000" pitchFamily="49" charset="-128"/>
            <a:ea typeface="BIZ UDゴシック" panose="020B0400000000000000" pitchFamily="49" charset="-128"/>
          </a:endParaRPr>
        </a:p>
        <a:p>
          <a:r>
            <a:rPr kumimoji="1" lang="ja-JP" altLang="en-US" sz="1050" b="1">
              <a:solidFill>
                <a:schemeClr val="tx1"/>
              </a:solidFill>
              <a:latin typeface="BIZ UDゴシック" panose="020B0400000000000000" pitchFamily="49" charset="-128"/>
              <a:ea typeface="BIZ UDゴシック" panose="020B0400000000000000" pitchFamily="49" charset="-128"/>
            </a:rPr>
            <a:t>「父」及び「母」のお名前や生年月日が転記されます。</a:t>
          </a:r>
          <a:endParaRPr kumimoji="1" lang="en-US" altLang="ja-JP" sz="1050" b="1">
            <a:solidFill>
              <a:schemeClr val="tx1"/>
            </a:solidFill>
            <a:latin typeface="BIZ UDゴシック" panose="020B0400000000000000" pitchFamily="49" charset="-128"/>
            <a:ea typeface="BIZ UDゴシック" panose="020B0400000000000000" pitchFamily="49" charset="-128"/>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40</xdr:col>
      <xdr:colOff>85725</xdr:colOff>
      <xdr:row>10</xdr:row>
      <xdr:rowOff>133350</xdr:rowOff>
    </xdr:from>
    <xdr:to>
      <xdr:col>43</xdr:col>
      <xdr:colOff>55350</xdr:colOff>
      <xdr:row>12</xdr:row>
      <xdr:rowOff>17100</xdr:rowOff>
    </xdr:to>
    <xdr:sp macro="" textlink="">
      <xdr:nvSpPr>
        <xdr:cNvPr id="2" name="左矢印 2">
          <a:extLst>
            <a:ext uri="{FF2B5EF4-FFF2-40B4-BE49-F238E27FC236}">
              <a16:creationId xmlns:a16="http://schemas.microsoft.com/office/drawing/2014/main" id="{7CFEAD73-A826-4259-8405-F360E4AEC683}"/>
            </a:ext>
          </a:extLst>
        </xdr:cNvPr>
        <xdr:cNvSpPr/>
      </xdr:nvSpPr>
      <xdr:spPr>
        <a:xfrm>
          <a:off x="9363075" y="2543175"/>
          <a:ext cx="684000" cy="3600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43</xdr:col>
      <xdr:colOff>160649</xdr:colOff>
      <xdr:row>10</xdr:row>
      <xdr:rowOff>133349</xdr:rowOff>
    </xdr:from>
    <xdr:ext cx="3192152" cy="1038225"/>
    <xdr:sp macro="" textlink="">
      <xdr:nvSpPr>
        <xdr:cNvPr id="3" name="テキスト ボックス 2">
          <a:extLst>
            <a:ext uri="{FF2B5EF4-FFF2-40B4-BE49-F238E27FC236}">
              <a16:creationId xmlns:a16="http://schemas.microsoft.com/office/drawing/2014/main" id="{3A411139-096D-4CE3-A1FA-DCCDBFF26AB9}"/>
            </a:ext>
          </a:extLst>
        </xdr:cNvPr>
        <xdr:cNvSpPr txBox="1"/>
      </xdr:nvSpPr>
      <xdr:spPr>
        <a:xfrm>
          <a:off x="10152374" y="2543174"/>
          <a:ext cx="3192152" cy="1038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50" b="1">
              <a:solidFill>
                <a:schemeClr val="tx1"/>
              </a:solidFill>
              <a:latin typeface="BIZ UDゴシック" panose="020B0400000000000000" pitchFamily="49" charset="-128"/>
              <a:ea typeface="BIZ UDゴシック" panose="020B0400000000000000" pitchFamily="49" charset="-128"/>
            </a:rPr>
            <a:t>「児童氏名」や「生年月日」には、</a:t>
          </a:r>
          <a:endParaRPr kumimoji="1" lang="en-US" altLang="ja-JP" sz="1050" b="1">
            <a:solidFill>
              <a:schemeClr val="tx1"/>
            </a:solidFill>
            <a:latin typeface="BIZ UDゴシック" panose="020B0400000000000000" pitchFamily="49" charset="-128"/>
            <a:ea typeface="BIZ UDゴシック" panose="020B0400000000000000" pitchFamily="49" charset="-128"/>
          </a:endParaRPr>
        </a:p>
        <a:p>
          <a:r>
            <a:rPr kumimoji="1" lang="ja-JP" altLang="en-US" sz="1050" b="1">
              <a:solidFill>
                <a:schemeClr val="tx1"/>
              </a:solidFill>
              <a:latin typeface="BIZ UDゴシック" panose="020B0400000000000000" pitchFamily="49" charset="-128"/>
              <a:ea typeface="BIZ UDゴシック" panose="020B0400000000000000" pitchFamily="49" charset="-128"/>
            </a:rPr>
            <a:t>「</a:t>
          </a:r>
          <a:r>
            <a:rPr kumimoji="1" lang="en-US" altLang="ja-JP" sz="1050" b="1">
              <a:solidFill>
                <a:schemeClr val="tx1"/>
              </a:solidFill>
              <a:latin typeface="BIZ UDゴシック" panose="020B0400000000000000" pitchFamily="49" charset="-128"/>
              <a:ea typeface="BIZ UDゴシック" panose="020B0400000000000000" pitchFamily="49" charset="-128"/>
            </a:rPr>
            <a:t>1_</a:t>
          </a:r>
          <a:r>
            <a:rPr kumimoji="1" lang="ja-JP" altLang="en-US" sz="1050" b="1">
              <a:solidFill>
                <a:schemeClr val="tx1"/>
              </a:solidFill>
              <a:latin typeface="BIZ UDゴシック" panose="020B0400000000000000" pitchFamily="49" charset="-128"/>
              <a:ea typeface="BIZ UDゴシック" panose="020B0400000000000000" pitchFamily="49" charset="-128"/>
            </a:rPr>
            <a:t>申込書（おもて）」に入力された</a:t>
          </a:r>
          <a:endParaRPr kumimoji="1" lang="en-US" altLang="ja-JP" sz="1050" b="1">
            <a:solidFill>
              <a:schemeClr val="tx1"/>
            </a:solidFill>
            <a:latin typeface="BIZ UDゴシック" panose="020B0400000000000000" pitchFamily="49" charset="-128"/>
            <a:ea typeface="BIZ UDゴシック" panose="020B0400000000000000" pitchFamily="49" charset="-128"/>
          </a:endParaRPr>
        </a:p>
        <a:p>
          <a:r>
            <a:rPr kumimoji="1" lang="ja-JP" altLang="en-US" sz="1050" b="1">
              <a:solidFill>
                <a:schemeClr val="tx1"/>
              </a:solidFill>
              <a:latin typeface="BIZ UDゴシック" panose="020B0400000000000000" pitchFamily="49" charset="-128"/>
              <a:ea typeface="BIZ UDゴシック" panose="020B0400000000000000" pitchFamily="49" charset="-128"/>
            </a:rPr>
            <a:t>お子さんのお名前、生年月日、</a:t>
          </a:r>
          <a:endParaRPr kumimoji="1" lang="en-US" altLang="ja-JP" sz="1050" b="1">
            <a:solidFill>
              <a:schemeClr val="tx1"/>
            </a:solidFill>
            <a:latin typeface="BIZ UDゴシック" panose="020B0400000000000000" pitchFamily="49" charset="-128"/>
            <a:ea typeface="BIZ UDゴシック" panose="020B0400000000000000" pitchFamily="49" charset="-128"/>
          </a:endParaRPr>
        </a:p>
        <a:p>
          <a:r>
            <a:rPr kumimoji="1" lang="ja-JP" altLang="en-US" sz="1050" b="1">
              <a:solidFill>
                <a:schemeClr val="tx1"/>
              </a:solidFill>
              <a:latin typeface="BIZ UDゴシック" panose="020B0400000000000000" pitchFamily="49" charset="-128"/>
              <a:ea typeface="BIZ UDゴシック" panose="020B0400000000000000" pitchFamily="49" charset="-128"/>
            </a:rPr>
            <a:t>第</a:t>
          </a:r>
          <a:r>
            <a:rPr kumimoji="1" lang="en-US" altLang="ja-JP" sz="1050" b="1">
              <a:solidFill>
                <a:schemeClr val="tx1"/>
              </a:solidFill>
              <a:latin typeface="BIZ UDゴシック" panose="020B0400000000000000" pitchFamily="49" charset="-128"/>
              <a:ea typeface="BIZ UDゴシック" panose="020B0400000000000000" pitchFamily="49" charset="-128"/>
            </a:rPr>
            <a:t>1</a:t>
          </a:r>
          <a:r>
            <a:rPr kumimoji="1" lang="ja-JP" altLang="en-US" sz="1050" b="1">
              <a:solidFill>
                <a:schemeClr val="tx1"/>
              </a:solidFill>
              <a:latin typeface="BIZ UDゴシック" panose="020B0400000000000000" pitchFamily="49" charset="-128"/>
              <a:ea typeface="BIZ UDゴシック" panose="020B0400000000000000" pitchFamily="49" charset="-128"/>
            </a:rPr>
            <a:t>希望の保育施設名が転記されます。</a:t>
          </a:r>
          <a:endParaRPr kumimoji="1" lang="en-US" altLang="ja-JP" sz="1050" b="1">
            <a:solidFill>
              <a:schemeClr val="tx1"/>
            </a:solidFill>
            <a:latin typeface="BIZ UDゴシック" panose="020B0400000000000000" pitchFamily="49" charset="-128"/>
            <a:ea typeface="BIZ UDゴシック" panose="020B0400000000000000" pitchFamily="49" charset="-128"/>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9"/>
  <sheetViews>
    <sheetView tabSelected="1" view="pageBreakPreview" zoomScaleNormal="100" zoomScaleSheetLayoutView="100" workbookViewId="0">
      <selection activeCell="AE1" sqref="AE1"/>
    </sheetView>
  </sheetViews>
  <sheetFormatPr defaultColWidth="3.125" defaultRowHeight="22.5" customHeight="1"/>
  <cols>
    <col min="1" max="29" width="3.125" style="33"/>
    <col min="30" max="30" width="6.625" style="33" customWidth="1"/>
    <col min="31" max="16384" width="3.125" style="33"/>
  </cols>
  <sheetData>
    <row r="1" spans="1:23" ht="24.75">
      <c r="A1" s="447" t="s">
        <v>792</v>
      </c>
    </row>
    <row r="2" spans="1:23" ht="7.5" customHeight="1"/>
    <row r="3" spans="1:23" ht="22.5" customHeight="1">
      <c r="B3" s="33" t="s">
        <v>744</v>
      </c>
    </row>
    <row r="4" spans="1:23" ht="15" customHeight="1">
      <c r="B4" s="33" t="s">
        <v>732</v>
      </c>
    </row>
    <row r="5" spans="1:23" ht="19.5" customHeight="1">
      <c r="C5" s="294" t="s">
        <v>678</v>
      </c>
      <c r="D5" s="294"/>
      <c r="E5" s="294" t="s">
        <v>776</v>
      </c>
      <c r="F5" s="294"/>
      <c r="G5" s="294"/>
      <c r="H5" s="294"/>
      <c r="I5" s="294"/>
      <c r="J5" s="294"/>
      <c r="K5" s="294"/>
      <c r="L5" s="294"/>
      <c r="M5" s="294"/>
      <c r="N5" s="294"/>
      <c r="O5" s="294"/>
      <c r="P5" s="294"/>
      <c r="Q5" s="294"/>
      <c r="R5" s="294"/>
      <c r="S5" s="294"/>
      <c r="T5" s="294"/>
      <c r="U5" s="294"/>
      <c r="V5" s="294"/>
      <c r="W5" s="294"/>
    </row>
    <row r="6" spans="1:23" ht="19.5" customHeight="1">
      <c r="C6" s="294" t="s">
        <v>679</v>
      </c>
      <c r="D6" s="294"/>
      <c r="E6" s="294" t="s">
        <v>777</v>
      </c>
      <c r="F6" s="294"/>
      <c r="G6" s="294"/>
      <c r="H6" s="294"/>
      <c r="I6" s="294"/>
      <c r="J6" s="294"/>
      <c r="K6" s="294"/>
      <c r="L6" s="294"/>
      <c r="M6" s="294"/>
      <c r="N6" s="294"/>
      <c r="O6" s="294"/>
      <c r="P6" s="294"/>
      <c r="Q6" s="294"/>
      <c r="R6" s="294"/>
      <c r="S6" s="294"/>
      <c r="T6" s="294"/>
      <c r="U6" s="294"/>
      <c r="V6" s="294"/>
      <c r="W6" s="294"/>
    </row>
    <row r="7" spans="1:23" ht="19.5" customHeight="1">
      <c r="C7" s="294" t="s">
        <v>680</v>
      </c>
      <c r="D7" s="294"/>
      <c r="E7" s="294" t="s">
        <v>417</v>
      </c>
      <c r="F7" s="294"/>
      <c r="G7" s="294"/>
      <c r="H7" s="294"/>
      <c r="I7" s="294"/>
      <c r="J7" s="294"/>
      <c r="K7" s="294"/>
      <c r="L7" s="294"/>
      <c r="M7" s="294"/>
      <c r="N7" s="294"/>
      <c r="O7" s="294"/>
      <c r="P7" s="294"/>
      <c r="Q7" s="294"/>
      <c r="R7" s="294"/>
      <c r="S7" s="294"/>
      <c r="T7" s="294"/>
      <c r="U7" s="294"/>
      <c r="V7" s="294"/>
      <c r="W7" s="294"/>
    </row>
    <row r="8" spans="1:23" ht="19.5" customHeight="1">
      <c r="C8" s="294" t="s">
        <v>681</v>
      </c>
      <c r="D8" s="294"/>
      <c r="E8" s="294" t="s">
        <v>778</v>
      </c>
      <c r="F8" s="294"/>
      <c r="G8" s="294"/>
      <c r="H8" s="294"/>
      <c r="I8" s="294"/>
      <c r="J8" s="294"/>
      <c r="K8" s="294"/>
      <c r="L8" s="294"/>
      <c r="M8" s="294"/>
      <c r="N8" s="294"/>
      <c r="O8" s="294"/>
      <c r="P8" s="294"/>
      <c r="Q8" s="294"/>
      <c r="R8" s="294"/>
      <c r="S8" s="294"/>
      <c r="T8" s="294"/>
      <c r="U8" s="294"/>
      <c r="V8" s="294"/>
      <c r="W8" s="294"/>
    </row>
    <row r="9" spans="1:23" ht="19.5" customHeight="1">
      <c r="C9" s="294" t="s">
        <v>682</v>
      </c>
      <c r="D9" s="294"/>
      <c r="E9" s="294" t="s">
        <v>779</v>
      </c>
      <c r="F9" s="294"/>
      <c r="G9" s="294"/>
      <c r="H9" s="294"/>
      <c r="I9" s="294"/>
      <c r="J9" s="294"/>
      <c r="K9" s="294"/>
      <c r="L9" s="294"/>
      <c r="M9" s="294"/>
      <c r="N9" s="294"/>
      <c r="O9" s="294"/>
      <c r="P9" s="294"/>
      <c r="Q9" s="294"/>
      <c r="R9" s="294"/>
      <c r="S9" s="294"/>
      <c r="T9" s="294"/>
      <c r="U9" s="294"/>
      <c r="V9" s="294"/>
      <c r="W9" s="294"/>
    </row>
    <row r="10" spans="1:23" ht="19.5" customHeight="1">
      <c r="C10" s="294" t="s">
        <v>683</v>
      </c>
      <c r="D10" s="294"/>
      <c r="E10" s="294" t="s">
        <v>708</v>
      </c>
      <c r="F10" s="294"/>
      <c r="G10" s="294"/>
      <c r="H10" s="294"/>
      <c r="I10" s="294"/>
      <c r="J10" s="294"/>
      <c r="K10" s="294"/>
      <c r="L10" s="294"/>
      <c r="M10" s="294"/>
      <c r="N10" s="294"/>
      <c r="O10" s="294"/>
      <c r="P10" s="294"/>
      <c r="Q10" s="294"/>
      <c r="R10" s="294"/>
      <c r="S10" s="294"/>
      <c r="T10" s="294"/>
      <c r="U10" s="294"/>
      <c r="V10" s="294"/>
      <c r="W10" s="294"/>
    </row>
    <row r="11" spans="1:23" ht="19.5" customHeight="1">
      <c r="C11" s="294" t="s">
        <v>684</v>
      </c>
      <c r="D11" s="294"/>
      <c r="E11" s="294" t="s">
        <v>748</v>
      </c>
      <c r="F11" s="294"/>
      <c r="G11" s="294"/>
      <c r="H11" s="294"/>
      <c r="I11" s="294"/>
      <c r="J11" s="294"/>
      <c r="K11" s="294"/>
      <c r="L11" s="294"/>
      <c r="M11" s="294"/>
      <c r="N11" s="294"/>
      <c r="O11" s="294"/>
      <c r="P11" s="294"/>
      <c r="Q11" s="294"/>
      <c r="R11" s="294"/>
      <c r="S11" s="294"/>
      <c r="T11" s="294"/>
      <c r="U11" s="294"/>
      <c r="V11" s="294"/>
      <c r="W11" s="294"/>
    </row>
    <row r="12" spans="1:23" ht="7.5" customHeight="1"/>
    <row r="13" spans="1:23" ht="18.75" customHeight="1">
      <c r="B13" s="33" t="s">
        <v>745</v>
      </c>
      <c r="C13" s="33" t="s">
        <v>806</v>
      </c>
    </row>
    <row r="14" spans="1:23" ht="18.75" customHeight="1">
      <c r="B14" s="33" t="s">
        <v>745</v>
      </c>
      <c r="C14" s="33" t="s">
        <v>805</v>
      </c>
    </row>
    <row r="15" spans="1:23" ht="18.75" customHeight="1">
      <c r="B15" s="33" t="s">
        <v>745</v>
      </c>
      <c r="C15" s="33" t="s">
        <v>800</v>
      </c>
    </row>
    <row r="16" spans="1:23" ht="18.75" customHeight="1">
      <c r="C16" s="33" t="s">
        <v>752</v>
      </c>
    </row>
    <row r="17" spans="2:30" ht="18.75" customHeight="1">
      <c r="C17" s="33" t="s">
        <v>790</v>
      </c>
    </row>
    <row r="18" spans="2:30" ht="18.75" customHeight="1">
      <c r="C18" s="33" t="s">
        <v>791</v>
      </c>
    </row>
    <row r="19" spans="2:30" ht="18.75" customHeight="1">
      <c r="C19" s="33" t="s">
        <v>746</v>
      </c>
    </row>
    <row r="20" spans="2:30" ht="18.75" customHeight="1">
      <c r="B20" s="33" t="s">
        <v>745</v>
      </c>
      <c r="C20" s="33" t="s">
        <v>799</v>
      </c>
    </row>
    <row r="21" spans="2:30" ht="18.75" customHeight="1">
      <c r="C21" s="33" t="s">
        <v>796</v>
      </c>
    </row>
    <row r="22" spans="2:30" ht="11.25" customHeight="1"/>
    <row r="23" spans="2:30" ht="18.75" customHeight="1">
      <c r="B23" s="31" t="s">
        <v>685</v>
      </c>
    </row>
    <row r="24" spans="2:30" ht="18.75" customHeight="1">
      <c r="C24" s="31" t="s">
        <v>706</v>
      </c>
    </row>
    <row r="25" spans="2:30" ht="18.75" customHeight="1">
      <c r="D25" s="29" t="s">
        <v>788</v>
      </c>
    </row>
    <row r="26" spans="2:30" ht="18.75" customHeight="1">
      <c r="D26" s="29" t="s">
        <v>789</v>
      </c>
    </row>
    <row r="27" spans="2:30" ht="14.25">
      <c r="D27" s="288" t="s">
        <v>750</v>
      </c>
    </row>
    <row r="28" spans="2:30" ht="18.75" customHeight="1">
      <c r="D28" s="29" t="s">
        <v>709</v>
      </c>
    </row>
    <row r="29" spans="2:30" ht="22.5" customHeight="1">
      <c r="D29" s="586" t="s">
        <v>801</v>
      </c>
      <c r="E29" s="586"/>
      <c r="F29" s="586"/>
      <c r="G29" s="586"/>
      <c r="H29" s="586"/>
      <c r="I29" s="586"/>
      <c r="J29" s="586"/>
      <c r="K29" s="586"/>
      <c r="L29" s="586"/>
      <c r="M29" s="586"/>
      <c r="N29" s="586"/>
      <c r="O29" s="586"/>
      <c r="P29" s="586"/>
      <c r="Q29" s="586"/>
      <c r="R29" s="586"/>
      <c r="S29" s="586"/>
      <c r="T29" s="586"/>
      <c r="U29" s="586"/>
      <c r="V29" s="586"/>
      <c r="W29" s="586"/>
      <c r="X29" s="586"/>
      <c r="Y29" s="586"/>
      <c r="Z29" s="586"/>
      <c r="AA29" s="586"/>
      <c r="AB29" s="586"/>
      <c r="AC29" s="586"/>
      <c r="AD29" s="586"/>
    </row>
    <row r="30" spans="2:30" ht="33.75" customHeight="1">
      <c r="D30" s="586"/>
      <c r="E30" s="586"/>
      <c r="F30" s="586"/>
      <c r="G30" s="586"/>
      <c r="H30" s="586"/>
      <c r="I30" s="586"/>
      <c r="J30" s="586"/>
      <c r="K30" s="586"/>
      <c r="L30" s="586"/>
      <c r="M30" s="586"/>
      <c r="N30" s="586"/>
      <c r="O30" s="586"/>
      <c r="P30" s="586"/>
      <c r="Q30" s="586"/>
      <c r="R30" s="586"/>
      <c r="S30" s="586"/>
      <c r="T30" s="586"/>
      <c r="U30" s="586"/>
      <c r="V30" s="586"/>
      <c r="W30" s="586"/>
      <c r="X30" s="586"/>
      <c r="Y30" s="586"/>
      <c r="Z30" s="586"/>
      <c r="AA30" s="586"/>
      <c r="AB30" s="586"/>
      <c r="AC30" s="586"/>
      <c r="AD30" s="586"/>
    </row>
    <row r="31" spans="2:30" ht="11.25" customHeight="1">
      <c r="D31" s="259"/>
      <c r="E31" s="259"/>
      <c r="F31" s="259"/>
      <c r="G31" s="259"/>
      <c r="H31" s="259"/>
      <c r="I31" s="259"/>
      <c r="J31" s="259"/>
      <c r="K31" s="259"/>
      <c r="L31" s="259"/>
      <c r="M31" s="259"/>
      <c r="N31" s="259"/>
      <c r="O31" s="259"/>
      <c r="P31" s="259"/>
      <c r="Q31" s="259"/>
      <c r="R31" s="259"/>
      <c r="S31" s="259"/>
      <c r="T31" s="259"/>
      <c r="U31" s="259"/>
      <c r="V31" s="259"/>
      <c r="W31" s="259"/>
      <c r="X31" s="259"/>
      <c r="Y31" s="259"/>
      <c r="Z31" s="259"/>
      <c r="AA31" s="259"/>
      <c r="AB31" s="259"/>
      <c r="AC31" s="259"/>
      <c r="AD31" s="259"/>
    </row>
    <row r="32" spans="2:30" ht="18.75" customHeight="1">
      <c r="C32" s="31" t="s">
        <v>707</v>
      </c>
    </row>
    <row r="33" spans="3:29" ht="18.75" customHeight="1">
      <c r="D33" s="29" t="s">
        <v>731</v>
      </c>
    </row>
    <row r="34" spans="3:29" ht="11.25" customHeight="1"/>
    <row r="35" spans="3:29" ht="18.75" customHeight="1">
      <c r="C35" s="31" t="s">
        <v>780</v>
      </c>
    </row>
    <row r="36" spans="3:29" ht="18.75" customHeight="1">
      <c r="D36" s="29" t="s">
        <v>725</v>
      </c>
    </row>
    <row r="37" spans="3:29" ht="18.75" customHeight="1">
      <c r="D37" s="29" t="s">
        <v>724</v>
      </c>
    </row>
    <row r="38" spans="3:29" ht="11.25" customHeight="1"/>
    <row r="39" spans="3:29" ht="18.75" customHeight="1">
      <c r="C39" s="31" t="s">
        <v>729</v>
      </c>
    </row>
    <row r="40" spans="3:29" ht="18.75" customHeight="1">
      <c r="D40" s="29" t="s">
        <v>751</v>
      </c>
    </row>
    <row r="41" spans="3:29" ht="11.25" customHeight="1"/>
    <row r="42" spans="3:29" ht="18.75" customHeight="1">
      <c r="C42" s="31" t="s">
        <v>809</v>
      </c>
    </row>
    <row r="43" spans="3:29" ht="18.75" customHeight="1">
      <c r="C43" s="31" t="s">
        <v>808</v>
      </c>
    </row>
    <row r="44" spans="3:29" ht="18.75" customHeight="1">
      <c r="D44" s="29" t="s">
        <v>807</v>
      </c>
    </row>
    <row r="45" spans="3:29" ht="11.25" customHeight="1"/>
    <row r="46" spans="3:29" ht="18.75" customHeight="1" thickBot="1">
      <c r="C46" s="31" t="s">
        <v>786</v>
      </c>
      <c r="Q46" s="587" t="s">
        <v>787</v>
      </c>
      <c r="R46" s="587"/>
      <c r="S46" s="587"/>
      <c r="T46" s="587"/>
      <c r="U46" s="587"/>
      <c r="V46" s="587"/>
      <c r="W46" s="587"/>
      <c r="X46" s="587"/>
      <c r="Y46" s="587"/>
      <c r="Z46" s="587"/>
      <c r="AA46" s="587"/>
      <c r="AB46" s="587"/>
      <c r="AC46" s="587"/>
    </row>
    <row r="47" spans="3:29" ht="18.75" customHeight="1" thickTop="1">
      <c r="D47" s="29" t="s">
        <v>743</v>
      </c>
    </row>
    <row r="48" spans="3:29" ht="18.75" customHeight="1">
      <c r="D48" s="29" t="s">
        <v>810</v>
      </c>
    </row>
    <row r="49" spans="4:4" ht="14.25">
      <c r="D49" s="29"/>
    </row>
  </sheetData>
  <sheetProtection sheet="1" formatCells="0" insertRows="0"/>
  <mergeCells count="2">
    <mergeCell ref="D29:AD30"/>
    <mergeCell ref="Q46:AC46"/>
  </mergeCells>
  <phoneticPr fontId="1"/>
  <pageMargins left="0.59055118110236227" right="0.19685039370078741" top="0.39370078740157483" bottom="0.19685039370078741"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J61"/>
  <sheetViews>
    <sheetView view="pageBreakPreview" zoomScale="160" zoomScaleNormal="100" zoomScaleSheetLayoutView="160" workbookViewId="0">
      <selection activeCell="BT43" sqref="BT43"/>
    </sheetView>
  </sheetViews>
  <sheetFormatPr defaultColWidth="1.875" defaultRowHeight="12" customHeight="1"/>
  <cols>
    <col min="1" max="48" width="2" style="34" customWidth="1"/>
    <col min="49" max="50" width="1.875" style="34"/>
    <col min="51" max="51" width="7.5" style="34" bestFit="1" customWidth="1"/>
    <col min="52" max="16384" width="1.875" style="34"/>
  </cols>
  <sheetData>
    <row r="1" spans="1:51" ht="3.75" customHeight="1" thickBot="1"/>
    <row r="2" spans="1:51" ht="15" customHeight="1" thickTop="1">
      <c r="AM2" s="109" t="s">
        <v>686</v>
      </c>
      <c r="AN2" s="110"/>
      <c r="AO2" s="110"/>
      <c r="AP2" s="110"/>
      <c r="AQ2" s="110"/>
      <c r="AR2" s="110"/>
      <c r="AS2" s="110"/>
      <c r="AT2" s="110"/>
      <c r="AU2" s="110"/>
      <c r="AV2" s="111"/>
    </row>
    <row r="3" spans="1:51" ht="12" customHeight="1">
      <c r="B3" s="778" t="s">
        <v>81</v>
      </c>
      <c r="C3" s="778"/>
      <c r="D3" s="778"/>
      <c r="E3" s="778"/>
      <c r="F3" s="778"/>
      <c r="G3" s="778"/>
      <c r="H3" s="778"/>
      <c r="I3" s="778"/>
      <c r="J3" s="778"/>
      <c r="K3" s="778"/>
      <c r="L3" s="778"/>
      <c r="M3" s="778"/>
      <c r="N3" s="778"/>
      <c r="O3" s="778"/>
      <c r="P3" s="778"/>
      <c r="Q3" s="778"/>
      <c r="R3" s="778"/>
      <c r="S3" s="778"/>
      <c r="T3" s="778"/>
      <c r="U3" s="778"/>
      <c r="V3" s="778"/>
      <c r="W3" s="778"/>
      <c r="X3" s="778"/>
      <c r="Y3" s="778"/>
      <c r="Z3" s="778"/>
      <c r="AA3" s="778"/>
      <c r="AB3" s="778"/>
      <c r="AC3" s="778"/>
      <c r="AD3" s="778"/>
      <c r="AE3" s="778"/>
      <c r="AF3" s="778"/>
      <c r="AG3" s="778"/>
      <c r="AH3" s="778"/>
      <c r="AI3" s="778"/>
      <c r="AJ3" s="778"/>
      <c r="AM3" s="779" t="s">
        <v>82</v>
      </c>
      <c r="AN3" s="656"/>
      <c r="AO3" s="780" t="s">
        <v>83</v>
      </c>
      <c r="AP3" s="780"/>
      <c r="AQ3" s="780"/>
      <c r="AR3" s="780"/>
      <c r="AS3" s="780"/>
      <c r="AT3" s="780"/>
      <c r="AU3" s="780"/>
      <c r="AV3" s="781"/>
    </row>
    <row r="4" spans="1:51" s="37" customFormat="1" ht="12" customHeight="1">
      <c r="A4" s="36"/>
      <c r="B4" s="778"/>
      <c r="C4" s="778"/>
      <c r="D4" s="778"/>
      <c r="E4" s="778"/>
      <c r="F4" s="778"/>
      <c r="G4" s="778"/>
      <c r="H4" s="778"/>
      <c r="I4" s="778"/>
      <c r="J4" s="778"/>
      <c r="K4" s="778"/>
      <c r="L4" s="778"/>
      <c r="M4" s="778"/>
      <c r="N4" s="778"/>
      <c r="O4" s="778"/>
      <c r="P4" s="778"/>
      <c r="Q4" s="778"/>
      <c r="R4" s="778"/>
      <c r="S4" s="778"/>
      <c r="T4" s="778"/>
      <c r="U4" s="778"/>
      <c r="V4" s="778"/>
      <c r="W4" s="778"/>
      <c r="X4" s="778"/>
      <c r="Y4" s="778"/>
      <c r="Z4" s="778"/>
      <c r="AA4" s="778"/>
      <c r="AB4" s="778"/>
      <c r="AC4" s="778"/>
      <c r="AD4" s="778"/>
      <c r="AE4" s="778"/>
      <c r="AF4" s="778"/>
      <c r="AG4" s="778"/>
      <c r="AH4" s="778"/>
      <c r="AI4" s="778"/>
      <c r="AJ4" s="778"/>
      <c r="AM4" s="779"/>
      <c r="AN4" s="656"/>
      <c r="AO4" s="780"/>
      <c r="AP4" s="780"/>
      <c r="AQ4" s="780"/>
      <c r="AR4" s="780"/>
      <c r="AS4" s="780"/>
      <c r="AT4" s="780"/>
      <c r="AU4" s="780"/>
      <c r="AV4" s="781"/>
      <c r="AY4" s="38"/>
    </row>
    <row r="5" spans="1:51" s="37" customFormat="1" ht="12" customHeight="1">
      <c r="A5" s="36"/>
      <c r="B5" s="782" t="s">
        <v>262</v>
      </c>
      <c r="C5" s="782"/>
      <c r="D5" s="782"/>
      <c r="E5" s="782"/>
      <c r="F5" s="782"/>
      <c r="G5" s="782"/>
      <c r="H5" s="782"/>
      <c r="I5" s="782"/>
      <c r="J5" s="782"/>
      <c r="K5" s="782"/>
      <c r="L5" s="782"/>
      <c r="M5" s="782"/>
      <c r="N5" s="782"/>
      <c r="O5" s="782"/>
      <c r="P5" s="782"/>
      <c r="Q5" s="782"/>
      <c r="R5" s="782"/>
      <c r="S5" s="782"/>
      <c r="T5" s="782"/>
      <c r="U5" s="782"/>
      <c r="V5" s="782"/>
      <c r="W5" s="782"/>
      <c r="X5" s="782"/>
      <c r="Y5" s="782"/>
      <c r="Z5" s="782"/>
      <c r="AA5" s="782"/>
      <c r="AB5" s="782"/>
      <c r="AC5" s="782"/>
      <c r="AD5" s="782"/>
      <c r="AE5" s="782"/>
      <c r="AF5" s="782"/>
      <c r="AG5" s="782"/>
      <c r="AH5" s="782"/>
      <c r="AI5" s="782"/>
      <c r="AJ5" s="782"/>
      <c r="AM5" s="779" t="s">
        <v>82</v>
      </c>
      <c r="AN5" s="656"/>
      <c r="AO5" s="783" t="s">
        <v>84</v>
      </c>
      <c r="AP5" s="783"/>
      <c r="AQ5" s="783"/>
      <c r="AR5" s="783"/>
      <c r="AS5" s="783"/>
      <c r="AT5" s="783"/>
      <c r="AU5" s="783"/>
      <c r="AV5" s="784"/>
      <c r="AY5" s="38"/>
    </row>
    <row r="6" spans="1:51" s="37" customFormat="1" ht="12" customHeight="1">
      <c r="A6" s="39"/>
      <c r="B6" s="782"/>
      <c r="C6" s="782"/>
      <c r="D6" s="782"/>
      <c r="E6" s="782"/>
      <c r="F6" s="782"/>
      <c r="G6" s="782"/>
      <c r="H6" s="782"/>
      <c r="I6" s="782"/>
      <c r="J6" s="782"/>
      <c r="K6" s="782"/>
      <c r="L6" s="782"/>
      <c r="M6" s="782"/>
      <c r="N6" s="782"/>
      <c r="O6" s="782"/>
      <c r="P6" s="782"/>
      <c r="Q6" s="782"/>
      <c r="R6" s="782"/>
      <c r="S6" s="782"/>
      <c r="T6" s="782"/>
      <c r="U6" s="782"/>
      <c r="V6" s="782"/>
      <c r="W6" s="782"/>
      <c r="X6" s="782"/>
      <c r="Y6" s="782"/>
      <c r="Z6" s="782"/>
      <c r="AA6" s="782"/>
      <c r="AB6" s="782"/>
      <c r="AC6" s="782"/>
      <c r="AD6" s="782"/>
      <c r="AE6" s="782"/>
      <c r="AF6" s="782"/>
      <c r="AG6" s="782"/>
      <c r="AH6" s="782"/>
      <c r="AI6" s="782"/>
      <c r="AJ6" s="782"/>
      <c r="AM6" s="779"/>
      <c r="AN6" s="656"/>
      <c r="AO6" s="783"/>
      <c r="AP6" s="783"/>
      <c r="AQ6" s="783"/>
      <c r="AR6" s="783"/>
      <c r="AS6" s="783"/>
      <c r="AT6" s="783"/>
      <c r="AU6" s="783"/>
      <c r="AV6" s="784"/>
    </row>
    <row r="7" spans="1:51" s="37" customFormat="1" ht="12" customHeight="1">
      <c r="A7" s="34"/>
      <c r="B7" s="34" t="s">
        <v>85</v>
      </c>
      <c r="D7" s="34"/>
      <c r="E7" s="34"/>
      <c r="F7" s="34"/>
      <c r="G7" s="34"/>
      <c r="H7" s="34"/>
      <c r="I7" s="34"/>
      <c r="J7" s="34"/>
      <c r="K7" s="34"/>
      <c r="L7" s="34"/>
      <c r="M7" s="34"/>
      <c r="N7" s="34"/>
      <c r="O7" s="34"/>
      <c r="P7" s="34"/>
      <c r="Q7" s="34"/>
      <c r="R7" s="34"/>
      <c r="S7" s="34"/>
      <c r="T7" s="34"/>
      <c r="U7" s="34"/>
      <c r="V7" s="34"/>
      <c r="W7" s="34"/>
      <c r="X7" s="34"/>
      <c r="Y7" s="34"/>
      <c r="AM7" s="779" t="s">
        <v>82</v>
      </c>
      <c r="AN7" s="656"/>
      <c r="AO7" s="780" t="s">
        <v>86</v>
      </c>
      <c r="AP7" s="780"/>
      <c r="AQ7" s="780"/>
      <c r="AR7" s="780"/>
      <c r="AS7" s="780"/>
      <c r="AT7" s="780"/>
      <c r="AU7" s="780"/>
      <c r="AV7" s="781"/>
    </row>
    <row r="8" spans="1:51" s="37" customFormat="1" ht="12" customHeight="1">
      <c r="A8" s="40"/>
      <c r="B8" s="40" t="s">
        <v>87</v>
      </c>
      <c r="C8" s="40"/>
      <c r="D8" s="40"/>
      <c r="E8" s="40"/>
      <c r="F8" s="40"/>
      <c r="G8" s="40"/>
      <c r="H8" s="40"/>
      <c r="I8" s="40"/>
      <c r="J8" s="40"/>
      <c r="K8" s="40"/>
      <c r="L8" s="40"/>
      <c r="M8" s="40"/>
      <c r="N8" s="40"/>
      <c r="O8" s="40"/>
      <c r="P8" s="40"/>
      <c r="Q8" s="40"/>
      <c r="R8" s="40"/>
      <c r="S8" s="40"/>
      <c r="T8" s="40"/>
      <c r="U8" s="40"/>
      <c r="V8" s="40"/>
      <c r="W8" s="40"/>
      <c r="X8" s="40"/>
      <c r="Y8" s="40"/>
      <c r="AM8" s="779"/>
      <c r="AN8" s="656"/>
      <c r="AO8" s="780"/>
      <c r="AP8" s="780"/>
      <c r="AQ8" s="780"/>
      <c r="AR8" s="780"/>
      <c r="AS8" s="780"/>
      <c r="AT8" s="780"/>
      <c r="AU8" s="780"/>
      <c r="AV8" s="781"/>
    </row>
    <row r="9" spans="1:51" s="37" customFormat="1" ht="12" customHeight="1">
      <c r="A9" s="40"/>
      <c r="B9" s="40" t="s">
        <v>88</v>
      </c>
      <c r="C9" s="40"/>
      <c r="D9" s="40"/>
      <c r="E9" s="40"/>
      <c r="F9" s="40"/>
      <c r="G9" s="40"/>
      <c r="H9" s="40"/>
      <c r="I9" s="40"/>
      <c r="J9" s="40"/>
      <c r="K9" s="40"/>
      <c r="L9" s="40"/>
      <c r="M9" s="40"/>
      <c r="N9" s="40"/>
      <c r="O9" s="40"/>
      <c r="P9" s="40"/>
      <c r="Q9" s="40"/>
      <c r="R9" s="40"/>
      <c r="S9" s="40"/>
      <c r="T9" s="40"/>
      <c r="U9" s="40"/>
      <c r="V9" s="40"/>
      <c r="W9" s="40"/>
      <c r="X9" s="40"/>
      <c r="Y9" s="40"/>
      <c r="AM9" s="779" t="s">
        <v>82</v>
      </c>
      <c r="AN9" s="656"/>
      <c r="AO9" s="780" t="s">
        <v>89</v>
      </c>
      <c r="AP9" s="780"/>
      <c r="AQ9" s="780"/>
      <c r="AR9" s="780"/>
      <c r="AS9" s="780"/>
      <c r="AT9" s="780"/>
      <c r="AU9" s="780"/>
      <c r="AV9" s="781"/>
    </row>
    <row r="10" spans="1:51" s="42" customFormat="1" ht="12" customHeight="1" thickBot="1">
      <c r="A10" s="41"/>
      <c r="B10" s="787" t="s">
        <v>279</v>
      </c>
      <c r="C10" s="787"/>
      <c r="D10" s="787"/>
      <c r="E10" s="787"/>
      <c r="F10" s="787"/>
      <c r="G10" s="787"/>
      <c r="H10" s="787"/>
      <c r="I10" s="787"/>
      <c r="J10" s="787"/>
      <c r="K10" s="787"/>
      <c r="L10" s="787"/>
      <c r="M10" s="787"/>
      <c r="N10" s="787"/>
      <c r="O10" s="787"/>
      <c r="P10" s="787"/>
      <c r="Q10" s="787"/>
      <c r="R10" s="787"/>
      <c r="S10" s="787"/>
      <c r="T10" s="787"/>
      <c r="U10" s="787"/>
      <c r="V10" s="787"/>
      <c r="W10" s="787"/>
      <c r="X10" s="787"/>
      <c r="Y10" s="787"/>
      <c r="Z10" s="787"/>
      <c r="AA10" s="787"/>
      <c r="AB10" s="787"/>
      <c r="AC10" s="787"/>
      <c r="AD10" s="787"/>
      <c r="AE10" s="787"/>
      <c r="AF10" s="787"/>
      <c r="AG10" s="787"/>
      <c r="AH10" s="787"/>
      <c r="AI10" s="787"/>
      <c r="AJ10" s="787"/>
      <c r="AM10" s="789"/>
      <c r="AN10" s="790"/>
      <c r="AO10" s="791"/>
      <c r="AP10" s="791"/>
      <c r="AQ10" s="791"/>
      <c r="AR10" s="791"/>
      <c r="AS10" s="791"/>
      <c r="AT10" s="791"/>
      <c r="AU10" s="791"/>
      <c r="AV10" s="792"/>
    </row>
    <row r="11" spans="1:51" s="42" customFormat="1" ht="4.5" customHeight="1" thickTop="1" thickBot="1">
      <c r="A11" s="41"/>
      <c r="B11" s="787"/>
      <c r="C11" s="787"/>
      <c r="D11" s="787"/>
      <c r="E11" s="787"/>
      <c r="F11" s="787"/>
      <c r="G11" s="787"/>
      <c r="H11" s="787"/>
      <c r="I11" s="787"/>
      <c r="J11" s="787"/>
      <c r="K11" s="787"/>
      <c r="L11" s="787"/>
      <c r="M11" s="787"/>
      <c r="N11" s="787"/>
      <c r="O11" s="787"/>
      <c r="P11" s="787"/>
      <c r="Q11" s="787"/>
      <c r="R11" s="787"/>
      <c r="S11" s="787"/>
      <c r="T11" s="787"/>
      <c r="U11" s="787"/>
      <c r="V11" s="787"/>
      <c r="W11" s="787"/>
      <c r="X11" s="787"/>
      <c r="Y11" s="787"/>
      <c r="Z11" s="787"/>
      <c r="AA11" s="787"/>
      <c r="AB11" s="787"/>
      <c r="AC11" s="787"/>
      <c r="AD11" s="787"/>
      <c r="AE11" s="787"/>
      <c r="AF11" s="787"/>
      <c r="AG11" s="787"/>
      <c r="AH11" s="787"/>
      <c r="AI11" s="787"/>
      <c r="AJ11" s="787"/>
      <c r="AM11" s="71"/>
      <c r="AN11" s="71"/>
      <c r="AO11" s="80"/>
      <c r="AP11" s="80"/>
      <c r="AQ11" s="80"/>
      <c r="AR11" s="80"/>
      <c r="AS11" s="80"/>
      <c r="AT11" s="80"/>
      <c r="AU11" s="80"/>
      <c r="AV11" s="35"/>
    </row>
    <row r="12" spans="1:51" s="42" customFormat="1" ht="13.5" customHeight="1" thickTop="1">
      <c r="A12" s="40"/>
      <c r="B12" s="787"/>
      <c r="C12" s="787"/>
      <c r="D12" s="787"/>
      <c r="E12" s="787"/>
      <c r="F12" s="787"/>
      <c r="G12" s="787"/>
      <c r="H12" s="787"/>
      <c r="I12" s="787"/>
      <c r="J12" s="787"/>
      <c r="K12" s="787"/>
      <c r="L12" s="787"/>
      <c r="M12" s="787"/>
      <c r="N12" s="787"/>
      <c r="O12" s="787"/>
      <c r="P12" s="787"/>
      <c r="Q12" s="787"/>
      <c r="R12" s="787"/>
      <c r="S12" s="787"/>
      <c r="T12" s="787"/>
      <c r="U12" s="787"/>
      <c r="V12" s="787"/>
      <c r="W12" s="787"/>
      <c r="X12" s="787"/>
      <c r="Y12" s="787"/>
      <c r="Z12" s="787"/>
      <c r="AA12" s="787"/>
      <c r="AB12" s="787"/>
      <c r="AC12" s="787"/>
      <c r="AD12" s="787"/>
      <c r="AE12" s="787"/>
      <c r="AF12" s="787"/>
      <c r="AG12" s="787"/>
      <c r="AH12" s="787"/>
      <c r="AI12" s="787"/>
      <c r="AJ12" s="787"/>
      <c r="AL12" s="793" t="s">
        <v>90</v>
      </c>
      <c r="AM12" s="794"/>
      <c r="AN12" s="785"/>
      <c r="AO12" s="785"/>
      <c r="AP12" s="797" t="s">
        <v>91</v>
      </c>
      <c r="AQ12" s="785"/>
      <c r="AR12" s="785"/>
      <c r="AS12" s="797" t="s">
        <v>92</v>
      </c>
      <c r="AT12" s="799"/>
      <c r="AU12" s="799"/>
      <c r="AV12" s="801" t="s">
        <v>93</v>
      </c>
    </row>
    <row r="13" spans="1:51" s="42" customFormat="1" ht="13.5" customHeight="1" thickBot="1">
      <c r="A13" s="40"/>
      <c r="B13" s="788"/>
      <c r="C13" s="788"/>
      <c r="D13" s="788"/>
      <c r="E13" s="788"/>
      <c r="F13" s="788"/>
      <c r="G13" s="788"/>
      <c r="H13" s="788"/>
      <c r="I13" s="788"/>
      <c r="J13" s="788"/>
      <c r="K13" s="788"/>
      <c r="L13" s="788"/>
      <c r="M13" s="788"/>
      <c r="N13" s="788"/>
      <c r="O13" s="788"/>
      <c r="P13" s="788"/>
      <c r="Q13" s="788"/>
      <c r="R13" s="788"/>
      <c r="S13" s="788"/>
      <c r="T13" s="788"/>
      <c r="U13" s="788"/>
      <c r="V13" s="788"/>
      <c r="W13" s="788"/>
      <c r="X13" s="788"/>
      <c r="Y13" s="788"/>
      <c r="Z13" s="788"/>
      <c r="AA13" s="788"/>
      <c r="AB13" s="788"/>
      <c r="AC13" s="788"/>
      <c r="AD13" s="788"/>
      <c r="AE13" s="788"/>
      <c r="AF13" s="788"/>
      <c r="AG13" s="788"/>
      <c r="AH13" s="788"/>
      <c r="AI13" s="788"/>
      <c r="AJ13" s="788"/>
      <c r="AL13" s="795"/>
      <c r="AM13" s="796"/>
      <c r="AN13" s="786"/>
      <c r="AO13" s="786"/>
      <c r="AP13" s="798"/>
      <c r="AQ13" s="786"/>
      <c r="AR13" s="786"/>
      <c r="AS13" s="798"/>
      <c r="AT13" s="800"/>
      <c r="AU13" s="800"/>
      <c r="AV13" s="802"/>
    </row>
    <row r="14" spans="1:51" s="37" customFormat="1" ht="15" customHeight="1" thickTop="1">
      <c r="A14" s="815" t="s">
        <v>269</v>
      </c>
      <c r="B14" s="816"/>
      <c r="C14" s="816" t="s">
        <v>270</v>
      </c>
      <c r="D14" s="821"/>
      <c r="E14" s="825" t="s">
        <v>94</v>
      </c>
      <c r="F14" s="609"/>
      <c r="G14" s="609"/>
      <c r="H14" s="609"/>
      <c r="I14" s="609"/>
      <c r="J14" s="609"/>
      <c r="K14" s="609"/>
      <c r="L14" s="609"/>
      <c r="M14" s="117" t="s">
        <v>95</v>
      </c>
      <c r="N14" s="760"/>
      <c r="O14" s="760"/>
      <c r="P14" s="760"/>
      <c r="Q14" s="760"/>
      <c r="R14" s="760"/>
      <c r="S14" s="760"/>
      <c r="T14" s="760"/>
      <c r="U14" s="760"/>
      <c r="V14" s="742" t="s">
        <v>380</v>
      </c>
      <c r="W14" s="743"/>
      <c r="X14" s="743"/>
      <c r="Y14" s="743"/>
      <c r="Z14" s="743"/>
      <c r="AA14" s="743"/>
      <c r="AB14" s="743"/>
      <c r="AC14" s="743"/>
      <c r="AD14" s="743"/>
      <c r="AE14" s="743"/>
      <c r="AF14" s="743"/>
      <c r="AG14" s="743"/>
      <c r="AH14" s="743"/>
      <c r="AI14" s="743"/>
      <c r="AJ14" s="743"/>
      <c r="AK14" s="743"/>
      <c r="AL14" s="743"/>
      <c r="AM14" s="743"/>
      <c r="AN14" s="744" t="s">
        <v>96</v>
      </c>
      <c r="AO14" s="745"/>
      <c r="AP14" s="745"/>
      <c r="AQ14" s="745"/>
      <c r="AR14" s="745"/>
      <c r="AS14" s="745"/>
      <c r="AT14" s="745"/>
      <c r="AU14" s="745"/>
      <c r="AV14" s="746"/>
    </row>
    <row r="15" spans="1:51" s="37" customFormat="1" ht="13.5" customHeight="1">
      <c r="A15" s="817"/>
      <c r="B15" s="818"/>
      <c r="C15" s="818"/>
      <c r="D15" s="822"/>
      <c r="E15" s="807"/>
      <c r="F15" s="753"/>
      <c r="G15" s="753"/>
      <c r="H15" s="753"/>
      <c r="I15" s="753"/>
      <c r="J15" s="753"/>
      <c r="K15" s="753"/>
      <c r="L15" s="753"/>
      <c r="M15" s="747"/>
      <c r="N15" s="748"/>
      <c r="O15" s="748"/>
      <c r="P15" s="748"/>
      <c r="Q15" s="748"/>
      <c r="R15" s="748"/>
      <c r="S15" s="748"/>
      <c r="T15" s="748"/>
      <c r="U15" s="748"/>
      <c r="V15" s="748"/>
      <c r="W15" s="748"/>
      <c r="X15" s="748"/>
      <c r="Y15" s="748"/>
      <c r="Z15" s="748"/>
      <c r="AA15" s="748"/>
      <c r="AB15" s="748"/>
      <c r="AC15" s="748"/>
      <c r="AD15" s="748"/>
      <c r="AE15" s="748"/>
      <c r="AF15" s="748"/>
      <c r="AG15" s="748"/>
      <c r="AH15" s="748"/>
      <c r="AI15" s="748"/>
      <c r="AJ15" s="748"/>
      <c r="AK15" s="748"/>
      <c r="AL15" s="748"/>
      <c r="AM15" s="748"/>
      <c r="AN15" s="749"/>
      <c r="AO15" s="750"/>
      <c r="AP15" s="750"/>
      <c r="AQ15" s="750"/>
      <c r="AR15" s="750"/>
      <c r="AS15" s="750"/>
      <c r="AT15" s="750"/>
      <c r="AU15" s="750"/>
      <c r="AV15" s="751"/>
    </row>
    <row r="16" spans="1:51" s="37" customFormat="1" ht="13.5" customHeight="1">
      <c r="A16" s="817"/>
      <c r="B16" s="818"/>
      <c r="C16" s="818"/>
      <c r="D16" s="822"/>
      <c r="E16" s="807"/>
      <c r="F16" s="753"/>
      <c r="G16" s="753"/>
      <c r="H16" s="753"/>
      <c r="I16" s="753"/>
      <c r="J16" s="753"/>
      <c r="K16" s="753"/>
      <c r="L16" s="753"/>
      <c r="M16" s="747"/>
      <c r="N16" s="748"/>
      <c r="O16" s="748"/>
      <c r="P16" s="748"/>
      <c r="Q16" s="748"/>
      <c r="R16" s="748"/>
      <c r="S16" s="748"/>
      <c r="T16" s="748"/>
      <c r="U16" s="748"/>
      <c r="V16" s="748"/>
      <c r="W16" s="748"/>
      <c r="X16" s="748"/>
      <c r="Y16" s="748"/>
      <c r="Z16" s="748"/>
      <c r="AA16" s="748"/>
      <c r="AB16" s="748"/>
      <c r="AC16" s="748"/>
      <c r="AD16" s="748"/>
      <c r="AE16" s="748"/>
      <c r="AF16" s="748"/>
      <c r="AG16" s="748"/>
      <c r="AH16" s="748"/>
      <c r="AI16" s="748"/>
      <c r="AJ16" s="748"/>
      <c r="AK16" s="748"/>
      <c r="AL16" s="748"/>
      <c r="AM16" s="748"/>
      <c r="AN16" s="752"/>
      <c r="AO16" s="753"/>
      <c r="AP16" s="753"/>
      <c r="AQ16" s="753"/>
      <c r="AR16" s="753"/>
      <c r="AS16" s="753"/>
      <c r="AT16" s="753"/>
      <c r="AU16" s="753"/>
      <c r="AV16" s="676"/>
    </row>
    <row r="17" spans="1:88" s="37" customFormat="1" ht="18.75" customHeight="1">
      <c r="A17" s="817"/>
      <c r="B17" s="818"/>
      <c r="C17" s="818"/>
      <c r="D17" s="822"/>
      <c r="E17" s="808" t="s">
        <v>97</v>
      </c>
      <c r="F17" s="769"/>
      <c r="G17" s="769"/>
      <c r="H17" s="769"/>
      <c r="I17" s="769"/>
      <c r="J17" s="769"/>
      <c r="K17" s="769"/>
      <c r="L17" s="835"/>
      <c r="M17" s="765"/>
      <c r="N17" s="766"/>
      <c r="O17" s="766"/>
      <c r="P17" s="766"/>
      <c r="Q17" s="766"/>
      <c r="R17" s="766"/>
      <c r="S17" s="766"/>
      <c r="T17" s="766"/>
      <c r="U17" s="766"/>
      <c r="V17" s="766"/>
      <c r="W17" s="767"/>
      <c r="X17" s="808" t="s">
        <v>276</v>
      </c>
      <c r="Y17" s="769"/>
      <c r="Z17" s="769"/>
      <c r="AA17" s="769"/>
      <c r="AB17" s="769"/>
      <c r="AC17" s="769"/>
      <c r="AD17" s="769"/>
      <c r="AE17" s="769"/>
      <c r="AF17" s="768" t="s">
        <v>277</v>
      </c>
      <c r="AG17" s="769"/>
      <c r="AH17" s="769"/>
      <c r="AI17" s="769"/>
      <c r="AJ17" s="769"/>
      <c r="AK17" s="769"/>
      <c r="AL17" s="769"/>
      <c r="AM17" s="769"/>
      <c r="AN17" s="752"/>
      <c r="AO17" s="753"/>
      <c r="AP17" s="753"/>
      <c r="AQ17" s="753"/>
      <c r="AR17" s="753"/>
      <c r="AS17" s="753"/>
      <c r="AT17" s="753"/>
      <c r="AU17" s="753"/>
      <c r="AV17" s="676"/>
      <c r="AZ17" s="43"/>
      <c r="BA17" s="43"/>
      <c r="BB17" s="43"/>
      <c r="BC17" s="43"/>
      <c r="BD17" s="43"/>
      <c r="BE17" s="43"/>
      <c r="BF17" s="43"/>
      <c r="BG17" s="43"/>
      <c r="BH17" s="43"/>
      <c r="BI17" s="43"/>
      <c r="BJ17" s="44"/>
      <c r="BK17" s="44"/>
      <c r="BL17" s="44"/>
      <c r="BM17" s="44"/>
      <c r="BN17" s="44"/>
      <c r="BO17" s="44"/>
      <c r="BP17" s="44"/>
      <c r="BQ17" s="44"/>
      <c r="BR17" s="44"/>
      <c r="BS17" s="44"/>
      <c r="BT17" s="44"/>
      <c r="BU17" s="43"/>
      <c r="BV17" s="43"/>
      <c r="BW17" s="43"/>
      <c r="BX17" s="43"/>
      <c r="BY17" s="43"/>
      <c r="BZ17" s="43"/>
      <c r="CA17" s="43"/>
      <c r="CB17" s="43"/>
      <c r="CC17" s="43"/>
      <c r="CD17" s="43"/>
      <c r="CE17" s="43"/>
      <c r="CF17" s="43"/>
      <c r="CG17" s="43"/>
      <c r="CH17" s="43"/>
      <c r="CI17" s="43"/>
      <c r="CJ17" s="43"/>
    </row>
    <row r="18" spans="1:88" s="37" customFormat="1" ht="18" customHeight="1">
      <c r="A18" s="817"/>
      <c r="B18" s="818"/>
      <c r="C18" s="818"/>
      <c r="D18" s="822"/>
      <c r="E18" s="836" t="s">
        <v>100</v>
      </c>
      <c r="F18" s="837"/>
      <c r="G18" s="837"/>
      <c r="H18" s="837"/>
      <c r="I18" s="837"/>
      <c r="J18" s="837"/>
      <c r="K18" s="837"/>
      <c r="L18" s="838"/>
      <c r="M18" s="761"/>
      <c r="N18" s="590"/>
      <c r="O18" s="590"/>
      <c r="P18" s="590"/>
      <c r="Q18" s="590"/>
      <c r="R18" s="590"/>
      <c r="S18" s="590"/>
      <c r="T18" s="590"/>
      <c r="U18" s="590"/>
      <c r="V18" s="590"/>
      <c r="W18" s="591"/>
      <c r="X18" s="205" t="s">
        <v>98</v>
      </c>
      <c r="Y18" s="770"/>
      <c r="Z18" s="770"/>
      <c r="AA18" s="770"/>
      <c r="AB18" s="770"/>
      <c r="AC18" s="770"/>
      <c r="AD18" s="771" t="s">
        <v>99</v>
      </c>
      <c r="AE18" s="771"/>
      <c r="AF18" s="206" t="s">
        <v>98</v>
      </c>
      <c r="AG18" s="770"/>
      <c r="AH18" s="770"/>
      <c r="AI18" s="770"/>
      <c r="AJ18" s="770"/>
      <c r="AK18" s="770"/>
      <c r="AL18" s="771" t="s">
        <v>99</v>
      </c>
      <c r="AM18" s="772"/>
      <c r="AN18" s="752"/>
      <c r="AO18" s="753"/>
      <c r="AP18" s="753"/>
      <c r="AQ18" s="753"/>
      <c r="AR18" s="753"/>
      <c r="AS18" s="753"/>
      <c r="AT18" s="753"/>
      <c r="AU18" s="753"/>
      <c r="AV18" s="676"/>
      <c r="AZ18" s="45"/>
      <c r="BA18" s="45"/>
      <c r="BB18" s="45"/>
      <c r="BC18" s="45"/>
      <c r="BD18" s="45"/>
      <c r="BE18" s="45"/>
      <c r="BF18" s="45"/>
      <c r="BG18" s="45"/>
      <c r="BH18" s="45"/>
      <c r="BI18" s="45"/>
      <c r="BJ18" s="201"/>
      <c r="BK18" s="201"/>
      <c r="BL18" s="201"/>
      <c r="BM18" s="201"/>
      <c r="BN18" s="201"/>
      <c r="BO18" s="201"/>
      <c r="BP18" s="201"/>
      <c r="BQ18" s="201"/>
      <c r="BR18" s="201"/>
      <c r="BS18" s="201"/>
      <c r="BT18" s="201"/>
      <c r="BU18" s="45"/>
      <c r="BV18" s="45"/>
      <c r="BW18" s="45"/>
      <c r="BX18" s="45"/>
      <c r="BY18" s="45"/>
      <c r="BZ18" s="45"/>
      <c r="CA18" s="45"/>
      <c r="CB18" s="45"/>
      <c r="CC18" s="45"/>
      <c r="CD18" s="45"/>
      <c r="CE18" s="45"/>
      <c r="CF18" s="45"/>
      <c r="CG18" s="45"/>
      <c r="CH18" s="45"/>
      <c r="CI18" s="45"/>
      <c r="CJ18" s="45"/>
    </row>
    <row r="19" spans="1:88" s="37" customFormat="1" ht="18" customHeight="1" thickBot="1">
      <c r="A19" s="817"/>
      <c r="B19" s="818"/>
      <c r="C19" s="818"/>
      <c r="D19" s="822"/>
      <c r="E19" s="839"/>
      <c r="F19" s="610"/>
      <c r="G19" s="610"/>
      <c r="H19" s="610"/>
      <c r="I19" s="610"/>
      <c r="J19" s="610"/>
      <c r="K19" s="610"/>
      <c r="L19" s="840"/>
      <c r="M19" s="762"/>
      <c r="N19" s="763"/>
      <c r="O19" s="763"/>
      <c r="P19" s="763"/>
      <c r="Q19" s="763"/>
      <c r="R19" s="763"/>
      <c r="S19" s="763"/>
      <c r="T19" s="763"/>
      <c r="U19" s="763"/>
      <c r="V19" s="763"/>
      <c r="W19" s="764"/>
      <c r="X19" s="50" t="s">
        <v>101</v>
      </c>
      <c r="Y19" s="757"/>
      <c r="Z19" s="757"/>
      <c r="AA19" s="757"/>
      <c r="AB19" s="757"/>
      <c r="AC19" s="757"/>
      <c r="AD19" s="758" t="s">
        <v>99</v>
      </c>
      <c r="AE19" s="758"/>
      <c r="AF19" s="51" t="s">
        <v>101</v>
      </c>
      <c r="AG19" s="757"/>
      <c r="AH19" s="757"/>
      <c r="AI19" s="757"/>
      <c r="AJ19" s="757"/>
      <c r="AK19" s="757"/>
      <c r="AL19" s="758" t="s">
        <v>99</v>
      </c>
      <c r="AM19" s="759"/>
      <c r="AN19" s="754"/>
      <c r="AO19" s="755"/>
      <c r="AP19" s="755"/>
      <c r="AQ19" s="755"/>
      <c r="AR19" s="755"/>
      <c r="AS19" s="755"/>
      <c r="AT19" s="755"/>
      <c r="AU19" s="755"/>
      <c r="AV19" s="756"/>
      <c r="AZ19" s="49"/>
      <c r="BI19" s="49"/>
      <c r="BJ19" s="44"/>
      <c r="BK19" s="44"/>
      <c r="BL19" s="44"/>
      <c r="BM19" s="44"/>
      <c r="BN19" s="44"/>
      <c r="BO19" s="44"/>
      <c r="BP19" s="44"/>
      <c r="BQ19" s="44"/>
      <c r="BR19" s="44"/>
      <c r="BS19" s="44"/>
      <c r="BT19" s="44"/>
      <c r="BU19" s="47"/>
      <c r="BV19" s="48"/>
      <c r="BW19" s="48"/>
      <c r="BX19" s="48"/>
      <c r="BY19" s="48"/>
      <c r="BZ19" s="48"/>
      <c r="CA19" s="47"/>
      <c r="CB19" s="47"/>
      <c r="CC19" s="47"/>
      <c r="CD19" s="48"/>
      <c r="CE19" s="48"/>
      <c r="CF19" s="48"/>
      <c r="CG19" s="48"/>
      <c r="CH19" s="48"/>
      <c r="CI19" s="47"/>
      <c r="CJ19" s="47"/>
    </row>
    <row r="20" spans="1:88" s="37" customFormat="1" ht="15" customHeight="1" thickTop="1">
      <c r="A20" s="817"/>
      <c r="B20" s="818"/>
      <c r="C20" s="818"/>
      <c r="D20" s="822"/>
      <c r="E20" s="807" t="s">
        <v>102</v>
      </c>
      <c r="F20" s="753"/>
      <c r="G20" s="753"/>
      <c r="H20" s="753"/>
      <c r="I20" s="753"/>
      <c r="J20" s="753"/>
      <c r="K20" s="753"/>
      <c r="L20" s="676"/>
      <c r="M20" s="105" t="s">
        <v>103</v>
      </c>
      <c r="N20" s="773"/>
      <c r="O20" s="773"/>
      <c r="P20" s="773"/>
      <c r="Q20" s="53" t="s">
        <v>104</v>
      </c>
      <c r="R20" s="773"/>
      <c r="S20" s="773"/>
      <c r="T20" s="773"/>
      <c r="U20" s="54" t="s">
        <v>104</v>
      </c>
      <c r="V20" s="773"/>
      <c r="W20" s="773"/>
      <c r="X20" s="773"/>
      <c r="Y20" s="108" t="s">
        <v>105</v>
      </c>
      <c r="Z20" s="773"/>
      <c r="AA20" s="773"/>
      <c r="AB20" s="773"/>
      <c r="AC20" s="53" t="s">
        <v>104</v>
      </c>
      <c r="AD20" s="773"/>
      <c r="AE20" s="773"/>
      <c r="AF20" s="773"/>
      <c r="AG20" s="54" t="s">
        <v>104</v>
      </c>
      <c r="AH20" s="773"/>
      <c r="AI20" s="773"/>
      <c r="AJ20" s="812"/>
      <c r="AK20" s="52" t="s">
        <v>106</v>
      </c>
      <c r="AL20" s="773"/>
      <c r="AM20" s="773"/>
      <c r="AN20" s="773"/>
      <c r="AO20" s="53" t="s">
        <v>104</v>
      </c>
      <c r="AP20" s="773"/>
      <c r="AQ20" s="773"/>
      <c r="AR20" s="773"/>
      <c r="AS20" s="54" t="s">
        <v>104</v>
      </c>
      <c r="AT20" s="773"/>
      <c r="AU20" s="773"/>
      <c r="AV20" s="774"/>
      <c r="AW20" s="55"/>
      <c r="AX20" s="55"/>
      <c r="AY20" s="55"/>
      <c r="AZ20" s="56"/>
      <c r="BP20" s="43"/>
      <c r="BQ20" s="43"/>
      <c r="BR20" s="46"/>
    </row>
    <row r="21" spans="1:88" s="37" customFormat="1" ht="15" customHeight="1">
      <c r="A21" s="817"/>
      <c r="B21" s="818"/>
      <c r="C21" s="818"/>
      <c r="D21" s="822"/>
      <c r="E21" s="807"/>
      <c r="F21" s="753"/>
      <c r="G21" s="753"/>
      <c r="H21" s="753"/>
      <c r="I21" s="753"/>
      <c r="J21" s="753"/>
      <c r="K21" s="753"/>
      <c r="L21" s="676"/>
      <c r="M21" s="249" t="s">
        <v>23</v>
      </c>
      <c r="N21" s="41" t="s">
        <v>271</v>
      </c>
      <c r="O21" s="41"/>
      <c r="P21" s="41"/>
      <c r="Q21" s="41"/>
      <c r="R21" s="246" t="s">
        <v>82</v>
      </c>
      <c r="S21" s="41" t="s">
        <v>272</v>
      </c>
      <c r="T21" s="41"/>
      <c r="U21" s="41"/>
      <c r="V21" s="41"/>
      <c r="W21" s="41"/>
      <c r="X21" s="41"/>
      <c r="Y21" s="456" t="s">
        <v>82</v>
      </c>
      <c r="Z21" s="41" t="s">
        <v>271</v>
      </c>
      <c r="AA21" s="41"/>
      <c r="AB21" s="41"/>
      <c r="AC21" s="41"/>
      <c r="AD21" s="246" t="s">
        <v>23</v>
      </c>
      <c r="AE21" s="41" t="s">
        <v>272</v>
      </c>
      <c r="AF21" s="41"/>
      <c r="AG21" s="41"/>
      <c r="AH21" s="41"/>
      <c r="AI21" s="41"/>
      <c r="AJ21" s="102"/>
      <c r="AK21" s="246" t="s">
        <v>23</v>
      </c>
      <c r="AL21" s="41" t="s">
        <v>271</v>
      </c>
      <c r="AM21" s="41"/>
      <c r="AN21" s="41"/>
      <c r="AO21" s="41"/>
      <c r="AP21" s="246" t="s">
        <v>23</v>
      </c>
      <c r="AQ21" s="41" t="s">
        <v>272</v>
      </c>
      <c r="AR21" s="41"/>
      <c r="AS21" s="41"/>
      <c r="AT21" s="41"/>
      <c r="AU21" s="41"/>
      <c r="AV21" s="106"/>
      <c r="AZ21" s="57"/>
      <c r="BP21" s="43"/>
      <c r="BQ21" s="43"/>
      <c r="BR21" s="46"/>
    </row>
    <row r="22" spans="1:88" s="37" customFormat="1" ht="15" customHeight="1" thickBot="1">
      <c r="A22" s="819"/>
      <c r="B22" s="820"/>
      <c r="C22" s="820"/>
      <c r="D22" s="823"/>
      <c r="E22" s="803" t="s">
        <v>107</v>
      </c>
      <c r="F22" s="804"/>
      <c r="G22" s="804"/>
      <c r="H22" s="804"/>
      <c r="I22" s="804"/>
      <c r="J22" s="804"/>
      <c r="K22" s="804"/>
      <c r="L22" s="805"/>
      <c r="M22" s="250" t="s">
        <v>23</v>
      </c>
      <c r="N22" s="103" t="s">
        <v>273</v>
      </c>
      <c r="O22" s="103"/>
      <c r="P22" s="103"/>
      <c r="Q22" s="103"/>
      <c r="R22" s="247" t="s">
        <v>82</v>
      </c>
      <c r="S22" s="103" t="s">
        <v>274</v>
      </c>
      <c r="T22" s="775"/>
      <c r="U22" s="775"/>
      <c r="V22" s="775"/>
      <c r="W22" s="775"/>
      <c r="X22" s="103" t="s">
        <v>275</v>
      </c>
      <c r="Y22" s="248" t="s">
        <v>23</v>
      </c>
      <c r="Z22" s="103" t="s">
        <v>273</v>
      </c>
      <c r="AA22" s="103"/>
      <c r="AB22" s="103"/>
      <c r="AC22" s="103"/>
      <c r="AD22" s="247" t="s">
        <v>23</v>
      </c>
      <c r="AE22" s="103" t="s">
        <v>274</v>
      </c>
      <c r="AF22" s="775"/>
      <c r="AG22" s="775"/>
      <c r="AH22" s="775"/>
      <c r="AI22" s="775"/>
      <c r="AJ22" s="104" t="s">
        <v>275</v>
      </c>
      <c r="AK22" s="247" t="s">
        <v>23</v>
      </c>
      <c r="AL22" s="103" t="s">
        <v>273</v>
      </c>
      <c r="AM22" s="103"/>
      <c r="AN22" s="103"/>
      <c r="AO22" s="103"/>
      <c r="AP22" s="247" t="s">
        <v>23</v>
      </c>
      <c r="AQ22" s="103" t="s">
        <v>274</v>
      </c>
      <c r="AR22" s="775"/>
      <c r="AS22" s="775"/>
      <c r="AT22" s="775"/>
      <c r="AU22" s="775"/>
      <c r="AV22" s="107" t="s">
        <v>275</v>
      </c>
      <c r="AZ22" s="57"/>
      <c r="BP22" s="43"/>
      <c r="BQ22" s="43"/>
      <c r="BR22" s="46"/>
    </row>
    <row r="23" spans="1:88" ht="15" customHeight="1">
      <c r="A23" s="806" t="s">
        <v>108</v>
      </c>
      <c r="B23" s="776"/>
      <c r="C23" s="776"/>
      <c r="D23" s="776"/>
      <c r="E23" s="809" t="s">
        <v>100</v>
      </c>
      <c r="F23" s="810"/>
      <c r="G23" s="810"/>
      <c r="H23" s="810"/>
      <c r="I23" s="810"/>
      <c r="J23" s="810"/>
      <c r="K23" s="810"/>
      <c r="L23" s="810"/>
      <c r="M23" s="810"/>
      <c r="N23" s="810"/>
      <c r="O23" s="810"/>
      <c r="P23" s="811"/>
      <c r="Q23" s="776" t="s">
        <v>109</v>
      </c>
      <c r="R23" s="776"/>
      <c r="S23" s="776"/>
      <c r="T23" s="776"/>
      <c r="U23" s="776" t="s">
        <v>110</v>
      </c>
      <c r="V23" s="776"/>
      <c r="W23" s="776"/>
      <c r="X23" s="776"/>
      <c r="Y23" s="776"/>
      <c r="Z23" s="776" t="s">
        <v>111</v>
      </c>
      <c r="AA23" s="776"/>
      <c r="AB23" s="776"/>
      <c r="AC23" s="776"/>
      <c r="AD23" s="809" t="s">
        <v>112</v>
      </c>
      <c r="AE23" s="810"/>
      <c r="AF23" s="810"/>
      <c r="AG23" s="810"/>
      <c r="AH23" s="811"/>
      <c r="AI23" s="809" t="s">
        <v>113</v>
      </c>
      <c r="AJ23" s="810"/>
      <c r="AK23" s="810"/>
      <c r="AL23" s="810"/>
      <c r="AM23" s="810"/>
      <c r="AN23" s="810"/>
      <c r="AO23" s="810"/>
      <c r="AP23" s="810"/>
      <c r="AQ23" s="810"/>
      <c r="AR23" s="810"/>
      <c r="AS23" s="810"/>
      <c r="AT23" s="810"/>
      <c r="AU23" s="810"/>
      <c r="AV23" s="813"/>
      <c r="AZ23" s="58"/>
      <c r="BI23" s="46"/>
      <c r="BJ23" s="46"/>
      <c r="BK23" s="46"/>
      <c r="BL23" s="46"/>
      <c r="BM23" s="46"/>
      <c r="BN23" s="46"/>
      <c r="BO23" s="46"/>
      <c r="BP23" s="46"/>
      <c r="BQ23" s="46"/>
      <c r="BR23" s="46"/>
    </row>
    <row r="24" spans="1:88" ht="15" customHeight="1">
      <c r="A24" s="841" t="s">
        <v>232</v>
      </c>
      <c r="B24" s="625"/>
      <c r="C24" s="625"/>
      <c r="D24" s="842"/>
      <c r="E24" s="828" t="s">
        <v>114</v>
      </c>
      <c r="F24" s="829"/>
      <c r="G24" s="829"/>
      <c r="H24" s="830"/>
      <c r="I24" s="830"/>
      <c r="J24" s="830"/>
      <c r="K24" s="830"/>
      <c r="L24" s="830"/>
      <c r="M24" s="830"/>
      <c r="N24" s="830"/>
      <c r="O24" s="830"/>
      <c r="P24" s="830"/>
      <c r="Q24" s="849" t="s">
        <v>115</v>
      </c>
      <c r="R24" s="849"/>
      <c r="S24" s="849"/>
      <c r="T24" s="849"/>
      <c r="U24" s="852">
        <v>45413</v>
      </c>
      <c r="V24" s="852"/>
      <c r="W24" s="852"/>
      <c r="X24" s="852"/>
      <c r="Y24" s="852"/>
      <c r="Z24" s="670">
        <v>45748</v>
      </c>
      <c r="AA24" s="670"/>
      <c r="AB24" s="671"/>
      <c r="AC24" s="147" t="s">
        <v>233</v>
      </c>
      <c r="AD24" s="655"/>
      <c r="AE24" s="656"/>
      <c r="AF24" s="656"/>
      <c r="AG24" s="656"/>
      <c r="AH24" s="657"/>
      <c r="AI24" s="624" t="s">
        <v>263</v>
      </c>
      <c r="AJ24" s="625"/>
      <c r="AK24" s="625"/>
      <c r="AL24" s="625"/>
      <c r="AM24" s="625"/>
      <c r="AN24" s="626"/>
      <c r="AO24" s="626"/>
      <c r="AP24" s="626"/>
      <c r="AQ24" s="626"/>
      <c r="AR24" s="626"/>
      <c r="AS24" s="626"/>
      <c r="AT24" s="626"/>
      <c r="AU24" s="626"/>
      <c r="AV24" s="118" t="s">
        <v>116</v>
      </c>
      <c r="BI24" s="46"/>
      <c r="BJ24" s="46"/>
      <c r="BK24" s="46"/>
      <c r="BL24" s="46"/>
      <c r="BM24" s="46"/>
      <c r="BN24" s="46"/>
      <c r="BO24" s="46"/>
      <c r="BP24" s="46"/>
      <c r="BQ24" s="46"/>
      <c r="BR24" s="46"/>
    </row>
    <row r="25" spans="1:88" ht="15" customHeight="1">
      <c r="A25" s="843"/>
      <c r="B25" s="844"/>
      <c r="C25" s="844"/>
      <c r="D25" s="845"/>
      <c r="E25" s="627"/>
      <c r="F25" s="628"/>
      <c r="G25" s="628"/>
      <c r="H25" s="800"/>
      <c r="I25" s="800"/>
      <c r="J25" s="800"/>
      <c r="K25" s="800"/>
      <c r="L25" s="800"/>
      <c r="M25" s="800"/>
      <c r="N25" s="800"/>
      <c r="O25" s="800"/>
      <c r="P25" s="800"/>
      <c r="Q25" s="850"/>
      <c r="R25" s="850"/>
      <c r="S25" s="850"/>
      <c r="T25" s="850"/>
      <c r="U25" s="853"/>
      <c r="V25" s="853"/>
      <c r="W25" s="853"/>
      <c r="X25" s="853"/>
      <c r="Y25" s="853"/>
      <c r="Z25" s="672">
        <f>IF(U24="","",IF(U24&gt;Z24,0,DATEDIF(U24,Z24,"Y")))</f>
        <v>0</v>
      </c>
      <c r="AA25" s="673"/>
      <c r="AB25" s="673"/>
      <c r="AC25" s="676" t="s">
        <v>235</v>
      </c>
      <c r="AD25" s="656"/>
      <c r="AE25" s="656"/>
      <c r="AF25" s="656"/>
      <c r="AG25" s="656"/>
      <c r="AH25" s="657"/>
      <c r="AI25" s="627" t="s">
        <v>264</v>
      </c>
      <c r="AJ25" s="628"/>
      <c r="AK25" s="628"/>
      <c r="AL25" s="628"/>
      <c r="AM25" s="628"/>
      <c r="AN25" s="629"/>
      <c r="AO25" s="629"/>
      <c r="AP25" s="629"/>
      <c r="AQ25" s="629"/>
      <c r="AR25" s="629"/>
      <c r="AS25" s="629"/>
      <c r="AT25" s="629"/>
      <c r="AU25" s="629"/>
      <c r="AV25" s="119" t="s">
        <v>116</v>
      </c>
    </row>
    <row r="26" spans="1:88" ht="15" customHeight="1">
      <c r="A26" s="843"/>
      <c r="B26" s="844"/>
      <c r="C26" s="844"/>
      <c r="D26" s="845"/>
      <c r="E26" s="630"/>
      <c r="F26" s="631"/>
      <c r="G26" s="631"/>
      <c r="H26" s="631"/>
      <c r="I26" s="631"/>
      <c r="J26" s="631"/>
      <c r="K26" s="631"/>
      <c r="L26" s="631"/>
      <c r="M26" s="631"/>
      <c r="N26" s="631"/>
      <c r="O26" s="631"/>
      <c r="P26" s="632"/>
      <c r="Q26" s="850"/>
      <c r="R26" s="850"/>
      <c r="S26" s="850"/>
      <c r="T26" s="850"/>
      <c r="U26" s="853"/>
      <c r="V26" s="853"/>
      <c r="W26" s="853"/>
      <c r="X26" s="853"/>
      <c r="Y26" s="853"/>
      <c r="Z26" s="672"/>
      <c r="AA26" s="673"/>
      <c r="AB26" s="673"/>
      <c r="AC26" s="676"/>
      <c r="AD26" s="656"/>
      <c r="AE26" s="656"/>
      <c r="AF26" s="656"/>
      <c r="AG26" s="656"/>
      <c r="AH26" s="657"/>
      <c r="AI26" s="251" t="s">
        <v>23</v>
      </c>
      <c r="AJ26" s="82" t="s">
        <v>265</v>
      </c>
      <c r="AK26" s="82"/>
      <c r="AL26" s="82"/>
      <c r="AM26" s="253" t="s">
        <v>23</v>
      </c>
      <c r="AN26" s="82" t="s">
        <v>266</v>
      </c>
      <c r="AO26" s="82"/>
      <c r="AP26" s="82"/>
      <c r="AQ26" s="96"/>
      <c r="AR26" s="82"/>
      <c r="AS26" s="253" t="s">
        <v>23</v>
      </c>
      <c r="AT26" s="82" t="s">
        <v>267</v>
      </c>
      <c r="AU26" s="82"/>
      <c r="AV26" s="120"/>
    </row>
    <row r="27" spans="1:88" ht="15" customHeight="1" thickBot="1">
      <c r="A27" s="843"/>
      <c r="B27" s="844"/>
      <c r="C27" s="844"/>
      <c r="D27" s="845"/>
      <c r="E27" s="633"/>
      <c r="F27" s="634"/>
      <c r="G27" s="634"/>
      <c r="H27" s="634"/>
      <c r="I27" s="634"/>
      <c r="J27" s="634"/>
      <c r="K27" s="634"/>
      <c r="L27" s="634"/>
      <c r="M27" s="634"/>
      <c r="N27" s="634"/>
      <c r="O27" s="634"/>
      <c r="P27" s="635"/>
      <c r="Q27" s="850"/>
      <c r="R27" s="850"/>
      <c r="S27" s="850"/>
      <c r="T27" s="850"/>
      <c r="U27" s="853"/>
      <c r="V27" s="853"/>
      <c r="W27" s="853"/>
      <c r="X27" s="853"/>
      <c r="Y27" s="853"/>
      <c r="Z27" s="672"/>
      <c r="AA27" s="673"/>
      <c r="AB27" s="673"/>
      <c r="AC27" s="676"/>
      <c r="AD27" s="656"/>
      <c r="AE27" s="656"/>
      <c r="AF27" s="656"/>
      <c r="AG27" s="656"/>
      <c r="AH27" s="657"/>
      <c r="AI27" s="252" t="s">
        <v>23</v>
      </c>
      <c r="AJ27" s="97" t="s">
        <v>268</v>
      </c>
      <c r="AK27" s="97"/>
      <c r="AL27" s="97"/>
      <c r="AM27" s="97"/>
      <c r="AN27" s="97"/>
      <c r="AO27" s="254" t="s">
        <v>23</v>
      </c>
      <c r="AP27" s="97" t="s">
        <v>687</v>
      </c>
      <c r="AQ27" s="98"/>
      <c r="AR27" s="97"/>
      <c r="AS27" s="97"/>
      <c r="AT27" s="97"/>
      <c r="AU27" s="97"/>
      <c r="AV27" s="121"/>
    </row>
    <row r="28" spans="1:88" ht="15" customHeight="1" thickTop="1" thickBot="1">
      <c r="A28" s="846"/>
      <c r="B28" s="847"/>
      <c r="C28" s="847"/>
      <c r="D28" s="848"/>
      <c r="E28" s="636"/>
      <c r="F28" s="637"/>
      <c r="G28" s="637"/>
      <c r="H28" s="637"/>
      <c r="I28" s="637"/>
      <c r="J28" s="637"/>
      <c r="K28" s="637"/>
      <c r="L28" s="637"/>
      <c r="M28" s="637"/>
      <c r="N28" s="637"/>
      <c r="O28" s="637"/>
      <c r="P28" s="638"/>
      <c r="Q28" s="851"/>
      <c r="R28" s="851"/>
      <c r="S28" s="851"/>
      <c r="T28" s="851"/>
      <c r="U28" s="854"/>
      <c r="V28" s="854"/>
      <c r="W28" s="854"/>
      <c r="X28" s="854"/>
      <c r="Y28" s="854"/>
      <c r="Z28" s="674"/>
      <c r="AA28" s="675"/>
      <c r="AB28" s="675"/>
      <c r="AC28" s="677"/>
      <c r="AD28" s="658" t="s">
        <v>117</v>
      </c>
      <c r="AE28" s="659"/>
      <c r="AF28" s="659"/>
      <c r="AG28" s="659"/>
      <c r="AH28" s="660"/>
      <c r="AI28" s="652" t="s">
        <v>234</v>
      </c>
      <c r="AJ28" s="653"/>
      <c r="AK28" s="653"/>
      <c r="AL28" s="653"/>
      <c r="AM28" s="653"/>
      <c r="AN28" s="653"/>
      <c r="AO28" s="653"/>
      <c r="AP28" s="653"/>
      <c r="AQ28" s="653"/>
      <c r="AR28" s="653"/>
      <c r="AS28" s="653"/>
      <c r="AT28" s="653"/>
      <c r="AU28" s="653"/>
      <c r="AV28" s="654"/>
    </row>
    <row r="29" spans="1:88" ht="13.5" customHeight="1" thickTop="1">
      <c r="A29" s="694" t="s">
        <v>260</v>
      </c>
      <c r="B29" s="695"/>
      <c r="C29" s="722" t="s">
        <v>261</v>
      </c>
      <c r="D29" s="723"/>
      <c r="E29" s="700" t="s">
        <v>97</v>
      </c>
      <c r="F29" s="700"/>
      <c r="G29" s="700"/>
      <c r="H29" s="588"/>
      <c r="I29" s="588"/>
      <c r="J29" s="588"/>
      <c r="K29" s="588"/>
      <c r="L29" s="588"/>
      <c r="M29" s="588"/>
      <c r="N29" s="588"/>
      <c r="O29" s="588"/>
      <c r="P29" s="589"/>
      <c r="Q29" s="620" t="s">
        <v>165</v>
      </c>
      <c r="R29" s="620"/>
      <c r="S29" s="620"/>
      <c r="T29" s="620"/>
      <c r="U29" s="729"/>
      <c r="V29" s="729"/>
      <c r="W29" s="729"/>
      <c r="X29" s="729"/>
      <c r="Y29" s="729"/>
      <c r="Z29" s="650" t="str">
        <f>IF(U29="","",DATEDIF(U29,Z24,"Y"))</f>
        <v/>
      </c>
      <c r="AA29" s="650"/>
      <c r="AB29" s="651"/>
      <c r="AC29" s="203"/>
      <c r="AD29" s="661"/>
      <c r="AE29" s="662"/>
      <c r="AF29" s="662"/>
      <c r="AG29" s="662"/>
      <c r="AH29" s="663"/>
      <c r="AI29" s="831" t="s">
        <v>259</v>
      </c>
      <c r="AJ29" s="831"/>
      <c r="AK29" s="831"/>
      <c r="AL29" s="831"/>
      <c r="AM29" s="831"/>
      <c r="AN29" s="831"/>
      <c r="AO29" s="831"/>
      <c r="AP29" s="831"/>
      <c r="AQ29" s="831"/>
      <c r="AR29" s="831"/>
      <c r="AS29" s="831"/>
      <c r="AT29" s="831"/>
      <c r="AU29" s="831"/>
      <c r="AV29" s="832"/>
    </row>
    <row r="30" spans="1:88" ht="22.5" customHeight="1">
      <c r="A30" s="696"/>
      <c r="B30" s="697"/>
      <c r="C30" s="724"/>
      <c r="D30" s="725"/>
      <c r="E30" s="590"/>
      <c r="F30" s="590"/>
      <c r="G30" s="590"/>
      <c r="H30" s="590"/>
      <c r="I30" s="590"/>
      <c r="J30" s="590"/>
      <c r="K30" s="590"/>
      <c r="L30" s="590"/>
      <c r="M30" s="590"/>
      <c r="N30" s="590"/>
      <c r="O30" s="590"/>
      <c r="P30" s="591"/>
      <c r="Q30" s="621"/>
      <c r="R30" s="621"/>
      <c r="S30" s="621"/>
      <c r="T30" s="621"/>
      <c r="U30" s="730"/>
      <c r="V30" s="730"/>
      <c r="W30" s="730"/>
      <c r="X30" s="730"/>
      <c r="Y30" s="730"/>
      <c r="Z30" s="645"/>
      <c r="AA30" s="645"/>
      <c r="AB30" s="646"/>
      <c r="AC30" s="207" t="s">
        <v>235</v>
      </c>
      <c r="AD30" s="664"/>
      <c r="AE30" s="665"/>
      <c r="AF30" s="665"/>
      <c r="AG30" s="665"/>
      <c r="AH30" s="666"/>
      <c r="AI30" s="831"/>
      <c r="AJ30" s="831"/>
      <c r="AK30" s="831"/>
      <c r="AL30" s="831"/>
      <c r="AM30" s="831"/>
      <c r="AN30" s="831"/>
      <c r="AO30" s="831"/>
      <c r="AP30" s="831"/>
      <c r="AQ30" s="831"/>
      <c r="AR30" s="831"/>
      <c r="AS30" s="831"/>
      <c r="AT30" s="831"/>
      <c r="AU30" s="831"/>
      <c r="AV30" s="832"/>
    </row>
    <row r="31" spans="1:88" ht="13.5" customHeight="1">
      <c r="A31" s="696"/>
      <c r="B31" s="697"/>
      <c r="C31" s="724"/>
      <c r="D31" s="725"/>
      <c r="E31" s="701" t="s">
        <v>97</v>
      </c>
      <c r="F31" s="701"/>
      <c r="G31" s="701"/>
      <c r="H31" s="592"/>
      <c r="I31" s="592"/>
      <c r="J31" s="592"/>
      <c r="K31" s="592"/>
      <c r="L31" s="592"/>
      <c r="M31" s="592"/>
      <c r="N31" s="592"/>
      <c r="O31" s="592"/>
      <c r="P31" s="593"/>
      <c r="Q31" s="622" t="s">
        <v>166</v>
      </c>
      <c r="R31" s="622"/>
      <c r="S31" s="622"/>
      <c r="T31" s="622"/>
      <c r="U31" s="731"/>
      <c r="V31" s="731"/>
      <c r="W31" s="731"/>
      <c r="X31" s="731"/>
      <c r="Y31" s="731"/>
      <c r="Z31" s="643" t="str">
        <f>IF(U31="","",DATEDIF(U31,Z24,"Y"))</f>
        <v/>
      </c>
      <c r="AA31" s="643"/>
      <c r="AB31" s="644"/>
      <c r="AC31" s="208"/>
      <c r="AD31" s="667"/>
      <c r="AE31" s="668"/>
      <c r="AF31" s="668"/>
      <c r="AG31" s="668"/>
      <c r="AH31" s="669"/>
      <c r="AI31" s="831"/>
      <c r="AJ31" s="831"/>
      <c r="AK31" s="831"/>
      <c r="AL31" s="831"/>
      <c r="AM31" s="831"/>
      <c r="AN31" s="831"/>
      <c r="AO31" s="831"/>
      <c r="AP31" s="831"/>
      <c r="AQ31" s="831"/>
      <c r="AR31" s="831"/>
      <c r="AS31" s="831"/>
      <c r="AT31" s="831"/>
      <c r="AU31" s="831"/>
      <c r="AV31" s="832"/>
    </row>
    <row r="32" spans="1:88" ht="22.5" customHeight="1">
      <c r="A32" s="696"/>
      <c r="B32" s="697"/>
      <c r="C32" s="724"/>
      <c r="D32" s="725"/>
      <c r="E32" s="590"/>
      <c r="F32" s="590"/>
      <c r="G32" s="590"/>
      <c r="H32" s="590"/>
      <c r="I32" s="590"/>
      <c r="J32" s="590"/>
      <c r="K32" s="590"/>
      <c r="L32" s="590"/>
      <c r="M32" s="590"/>
      <c r="N32" s="590"/>
      <c r="O32" s="590"/>
      <c r="P32" s="591"/>
      <c r="Q32" s="621"/>
      <c r="R32" s="621"/>
      <c r="S32" s="621"/>
      <c r="T32" s="621"/>
      <c r="U32" s="730"/>
      <c r="V32" s="730"/>
      <c r="W32" s="730"/>
      <c r="X32" s="730"/>
      <c r="Y32" s="730"/>
      <c r="Z32" s="645"/>
      <c r="AA32" s="645"/>
      <c r="AB32" s="646"/>
      <c r="AC32" s="207" t="s">
        <v>235</v>
      </c>
      <c r="AD32" s="664"/>
      <c r="AE32" s="665"/>
      <c r="AF32" s="665"/>
      <c r="AG32" s="665"/>
      <c r="AH32" s="666"/>
      <c r="AI32" s="831"/>
      <c r="AJ32" s="831"/>
      <c r="AK32" s="831"/>
      <c r="AL32" s="831"/>
      <c r="AM32" s="831"/>
      <c r="AN32" s="831"/>
      <c r="AO32" s="831"/>
      <c r="AP32" s="831"/>
      <c r="AQ32" s="831"/>
      <c r="AR32" s="831"/>
      <c r="AS32" s="831"/>
      <c r="AT32" s="831"/>
      <c r="AU32" s="831"/>
      <c r="AV32" s="832"/>
    </row>
    <row r="33" spans="1:49" ht="13.5" customHeight="1">
      <c r="A33" s="696"/>
      <c r="B33" s="697"/>
      <c r="C33" s="724"/>
      <c r="D33" s="725"/>
      <c r="E33" s="647"/>
      <c r="F33" s="647"/>
      <c r="G33" s="647"/>
      <c r="H33" s="647"/>
      <c r="I33" s="647"/>
      <c r="J33" s="647"/>
      <c r="K33" s="647"/>
      <c r="L33" s="647"/>
      <c r="M33" s="647"/>
      <c r="N33" s="647"/>
      <c r="O33" s="647"/>
      <c r="P33" s="647"/>
      <c r="Q33" s="623"/>
      <c r="R33" s="623"/>
      <c r="S33" s="623"/>
      <c r="T33" s="623"/>
      <c r="U33" s="826"/>
      <c r="V33" s="826"/>
      <c r="W33" s="826"/>
      <c r="X33" s="826"/>
      <c r="Y33" s="826"/>
      <c r="Z33" s="734" t="str">
        <f>IF(U33="","",DATEDIF(U33,Z24,"Y"))</f>
        <v/>
      </c>
      <c r="AA33" s="734"/>
      <c r="AB33" s="735"/>
      <c r="AC33" s="208"/>
      <c r="AD33" s="719"/>
      <c r="AE33" s="720"/>
      <c r="AF33" s="720"/>
      <c r="AG33" s="720"/>
      <c r="AH33" s="721"/>
      <c r="AI33" s="210" t="s">
        <v>118</v>
      </c>
      <c r="AJ33" s="211"/>
      <c r="AK33" s="211"/>
      <c r="AL33" s="618"/>
      <c r="AM33" s="618"/>
      <c r="AN33" s="618"/>
      <c r="AO33" s="618"/>
      <c r="AP33" s="618"/>
      <c r="AQ33" s="618"/>
      <c r="AR33" s="618"/>
      <c r="AS33" s="618"/>
      <c r="AT33" s="618"/>
      <c r="AU33" s="618"/>
      <c r="AV33" s="619"/>
    </row>
    <row r="34" spans="1:49" ht="13.5" customHeight="1">
      <c r="A34" s="696"/>
      <c r="B34" s="697"/>
      <c r="C34" s="724"/>
      <c r="D34" s="725"/>
      <c r="E34" s="647"/>
      <c r="F34" s="647"/>
      <c r="G34" s="647"/>
      <c r="H34" s="647"/>
      <c r="I34" s="647"/>
      <c r="J34" s="647"/>
      <c r="K34" s="647"/>
      <c r="L34" s="647"/>
      <c r="M34" s="647"/>
      <c r="N34" s="647"/>
      <c r="O34" s="647"/>
      <c r="P34" s="647"/>
      <c r="Q34" s="623"/>
      <c r="R34" s="623"/>
      <c r="S34" s="623"/>
      <c r="T34" s="623"/>
      <c r="U34" s="826"/>
      <c r="V34" s="826"/>
      <c r="W34" s="826"/>
      <c r="X34" s="826"/>
      <c r="Y34" s="826"/>
      <c r="Z34" s="734"/>
      <c r="AA34" s="734"/>
      <c r="AB34" s="735"/>
      <c r="AC34" s="209" t="s">
        <v>235</v>
      </c>
      <c r="AD34" s="719"/>
      <c r="AE34" s="720"/>
      <c r="AF34" s="720"/>
      <c r="AG34" s="720"/>
      <c r="AH34" s="721"/>
      <c r="AI34" s="594" t="s">
        <v>378</v>
      </c>
      <c r="AJ34" s="595"/>
      <c r="AK34" s="595"/>
      <c r="AL34" s="595"/>
      <c r="AM34" s="595"/>
      <c r="AN34" s="595"/>
      <c r="AO34" s="595"/>
      <c r="AP34" s="595"/>
      <c r="AQ34" s="595"/>
      <c r="AR34" s="732"/>
      <c r="AS34" s="732"/>
      <c r="AT34" s="732"/>
      <c r="AU34" s="213"/>
      <c r="AV34" s="214" t="s">
        <v>258</v>
      </c>
    </row>
    <row r="35" spans="1:49" ht="13.5" customHeight="1">
      <c r="A35" s="696"/>
      <c r="B35" s="697"/>
      <c r="C35" s="724"/>
      <c r="D35" s="725"/>
      <c r="E35" s="647"/>
      <c r="F35" s="647"/>
      <c r="G35" s="647"/>
      <c r="H35" s="647"/>
      <c r="I35" s="647"/>
      <c r="J35" s="647"/>
      <c r="K35" s="647"/>
      <c r="L35" s="647"/>
      <c r="M35" s="647"/>
      <c r="N35" s="647"/>
      <c r="O35" s="647"/>
      <c r="P35" s="647"/>
      <c r="Q35" s="623"/>
      <c r="R35" s="623"/>
      <c r="S35" s="623"/>
      <c r="T35" s="623"/>
      <c r="U35" s="826"/>
      <c r="V35" s="826"/>
      <c r="W35" s="826"/>
      <c r="X35" s="826"/>
      <c r="Y35" s="826"/>
      <c r="Z35" s="734" t="str">
        <f>IF(U35="","",DATEDIF(U35,Z24,"Y"))</f>
        <v/>
      </c>
      <c r="AA35" s="734"/>
      <c r="AB35" s="735"/>
      <c r="AC35" s="208"/>
      <c r="AD35" s="719"/>
      <c r="AE35" s="720"/>
      <c r="AF35" s="720"/>
      <c r="AG35" s="720"/>
      <c r="AH35" s="721"/>
      <c r="AI35" s="212" t="s">
        <v>118</v>
      </c>
      <c r="AJ35" s="211"/>
      <c r="AK35" s="211"/>
      <c r="AL35" s="618"/>
      <c r="AM35" s="618"/>
      <c r="AN35" s="618"/>
      <c r="AO35" s="618"/>
      <c r="AP35" s="618"/>
      <c r="AQ35" s="618"/>
      <c r="AR35" s="618"/>
      <c r="AS35" s="618"/>
      <c r="AT35" s="618"/>
      <c r="AU35" s="618"/>
      <c r="AV35" s="619"/>
    </row>
    <row r="36" spans="1:49" ht="13.5" customHeight="1">
      <c r="A36" s="696"/>
      <c r="B36" s="697"/>
      <c r="C36" s="724"/>
      <c r="D36" s="725"/>
      <c r="E36" s="647"/>
      <c r="F36" s="647"/>
      <c r="G36" s="647"/>
      <c r="H36" s="647"/>
      <c r="I36" s="647"/>
      <c r="J36" s="647"/>
      <c r="K36" s="647"/>
      <c r="L36" s="647"/>
      <c r="M36" s="647"/>
      <c r="N36" s="647"/>
      <c r="O36" s="647"/>
      <c r="P36" s="647"/>
      <c r="Q36" s="623"/>
      <c r="R36" s="623"/>
      <c r="S36" s="623"/>
      <c r="T36" s="623"/>
      <c r="U36" s="826"/>
      <c r="V36" s="826"/>
      <c r="W36" s="826"/>
      <c r="X36" s="826"/>
      <c r="Y36" s="826"/>
      <c r="Z36" s="734"/>
      <c r="AA36" s="734"/>
      <c r="AB36" s="735"/>
      <c r="AC36" s="209" t="s">
        <v>235</v>
      </c>
      <c r="AD36" s="719"/>
      <c r="AE36" s="720"/>
      <c r="AF36" s="720"/>
      <c r="AG36" s="720"/>
      <c r="AH36" s="721"/>
      <c r="AI36" s="594" t="s">
        <v>378</v>
      </c>
      <c r="AJ36" s="595"/>
      <c r="AK36" s="595"/>
      <c r="AL36" s="595"/>
      <c r="AM36" s="595"/>
      <c r="AN36" s="595"/>
      <c r="AO36" s="595"/>
      <c r="AP36" s="595"/>
      <c r="AQ36" s="595"/>
      <c r="AR36" s="732"/>
      <c r="AS36" s="732"/>
      <c r="AT36" s="732"/>
      <c r="AU36" s="213"/>
      <c r="AV36" s="214" t="s">
        <v>258</v>
      </c>
    </row>
    <row r="37" spans="1:49" ht="13.5" customHeight="1">
      <c r="A37" s="696"/>
      <c r="B37" s="697"/>
      <c r="C37" s="724"/>
      <c r="D37" s="725"/>
      <c r="E37" s="647"/>
      <c r="F37" s="647"/>
      <c r="G37" s="647"/>
      <c r="H37" s="647"/>
      <c r="I37" s="647"/>
      <c r="J37" s="647"/>
      <c r="K37" s="647"/>
      <c r="L37" s="647"/>
      <c r="M37" s="647"/>
      <c r="N37" s="647"/>
      <c r="O37" s="647"/>
      <c r="P37" s="647"/>
      <c r="Q37" s="623"/>
      <c r="R37" s="623"/>
      <c r="S37" s="623"/>
      <c r="T37" s="623"/>
      <c r="U37" s="826"/>
      <c r="V37" s="826"/>
      <c r="W37" s="826"/>
      <c r="X37" s="826"/>
      <c r="Y37" s="826"/>
      <c r="Z37" s="734" t="str">
        <f>IF(U37="","",DATEDIF(U37,Z24,"Y"))</f>
        <v/>
      </c>
      <c r="AA37" s="734"/>
      <c r="AB37" s="735"/>
      <c r="AC37" s="208"/>
      <c r="AD37" s="719"/>
      <c r="AE37" s="720"/>
      <c r="AF37" s="720"/>
      <c r="AG37" s="720"/>
      <c r="AH37" s="721"/>
      <c r="AI37" s="210" t="s">
        <v>118</v>
      </c>
      <c r="AJ37" s="211"/>
      <c r="AK37" s="211"/>
      <c r="AL37" s="618"/>
      <c r="AM37" s="618"/>
      <c r="AN37" s="618"/>
      <c r="AO37" s="618"/>
      <c r="AP37" s="618"/>
      <c r="AQ37" s="618"/>
      <c r="AR37" s="618"/>
      <c r="AS37" s="618"/>
      <c r="AT37" s="618"/>
      <c r="AU37" s="618"/>
      <c r="AV37" s="619"/>
    </row>
    <row r="38" spans="1:49" ht="13.5" customHeight="1">
      <c r="A38" s="696"/>
      <c r="B38" s="697"/>
      <c r="C38" s="724"/>
      <c r="D38" s="725"/>
      <c r="E38" s="647"/>
      <c r="F38" s="647"/>
      <c r="G38" s="647"/>
      <c r="H38" s="647"/>
      <c r="I38" s="647"/>
      <c r="J38" s="647"/>
      <c r="K38" s="647"/>
      <c r="L38" s="647"/>
      <c r="M38" s="647"/>
      <c r="N38" s="647"/>
      <c r="O38" s="647"/>
      <c r="P38" s="647"/>
      <c r="Q38" s="623"/>
      <c r="R38" s="623"/>
      <c r="S38" s="623"/>
      <c r="T38" s="623"/>
      <c r="U38" s="826"/>
      <c r="V38" s="826"/>
      <c r="W38" s="826"/>
      <c r="X38" s="826"/>
      <c r="Y38" s="826"/>
      <c r="Z38" s="734"/>
      <c r="AA38" s="734"/>
      <c r="AB38" s="735"/>
      <c r="AC38" s="209" t="s">
        <v>235</v>
      </c>
      <c r="AD38" s="719"/>
      <c r="AE38" s="720"/>
      <c r="AF38" s="720"/>
      <c r="AG38" s="720"/>
      <c r="AH38" s="721"/>
      <c r="AI38" s="594" t="s">
        <v>378</v>
      </c>
      <c r="AJ38" s="595"/>
      <c r="AK38" s="595"/>
      <c r="AL38" s="595"/>
      <c r="AM38" s="595"/>
      <c r="AN38" s="595"/>
      <c r="AO38" s="595"/>
      <c r="AP38" s="595"/>
      <c r="AQ38" s="595"/>
      <c r="AR38" s="732"/>
      <c r="AS38" s="732"/>
      <c r="AT38" s="732"/>
      <c r="AU38" s="213"/>
      <c r="AV38" s="214" t="s">
        <v>258</v>
      </c>
    </row>
    <row r="39" spans="1:49" ht="13.5" customHeight="1">
      <c r="A39" s="696"/>
      <c r="B39" s="697"/>
      <c r="C39" s="724"/>
      <c r="D39" s="725"/>
      <c r="E39" s="647"/>
      <c r="F39" s="647"/>
      <c r="G39" s="647"/>
      <c r="H39" s="647"/>
      <c r="I39" s="647"/>
      <c r="J39" s="647"/>
      <c r="K39" s="647"/>
      <c r="L39" s="647"/>
      <c r="M39" s="647"/>
      <c r="N39" s="647"/>
      <c r="O39" s="647"/>
      <c r="P39" s="647"/>
      <c r="Q39" s="623"/>
      <c r="R39" s="623"/>
      <c r="S39" s="623"/>
      <c r="T39" s="623"/>
      <c r="U39" s="826"/>
      <c r="V39" s="826"/>
      <c r="W39" s="826"/>
      <c r="X39" s="826"/>
      <c r="Y39" s="826"/>
      <c r="Z39" s="734" t="str">
        <f>IF(U39="","",DATEDIF(U39,Z24,"Y"))</f>
        <v/>
      </c>
      <c r="AA39" s="734"/>
      <c r="AB39" s="735"/>
      <c r="AC39" s="208"/>
      <c r="AD39" s="719"/>
      <c r="AE39" s="720"/>
      <c r="AF39" s="720"/>
      <c r="AG39" s="720"/>
      <c r="AH39" s="721"/>
      <c r="AI39" s="212" t="s">
        <v>118</v>
      </c>
      <c r="AJ39" s="211"/>
      <c r="AK39" s="211"/>
      <c r="AL39" s="618"/>
      <c r="AM39" s="618"/>
      <c r="AN39" s="618"/>
      <c r="AO39" s="618"/>
      <c r="AP39" s="618"/>
      <c r="AQ39" s="618"/>
      <c r="AR39" s="618"/>
      <c r="AS39" s="618"/>
      <c r="AT39" s="618"/>
      <c r="AU39" s="618"/>
      <c r="AV39" s="619"/>
    </row>
    <row r="40" spans="1:49" ht="13.5" customHeight="1" thickBot="1">
      <c r="A40" s="698"/>
      <c r="B40" s="699"/>
      <c r="C40" s="726"/>
      <c r="D40" s="727"/>
      <c r="E40" s="678"/>
      <c r="F40" s="678"/>
      <c r="G40" s="678"/>
      <c r="H40" s="678"/>
      <c r="I40" s="678"/>
      <c r="J40" s="678"/>
      <c r="K40" s="678"/>
      <c r="L40" s="678"/>
      <c r="M40" s="678"/>
      <c r="N40" s="678"/>
      <c r="O40" s="678"/>
      <c r="P40" s="678"/>
      <c r="Q40" s="777"/>
      <c r="R40" s="777"/>
      <c r="S40" s="777"/>
      <c r="T40" s="777"/>
      <c r="U40" s="827"/>
      <c r="V40" s="827"/>
      <c r="W40" s="827"/>
      <c r="X40" s="827"/>
      <c r="Y40" s="827"/>
      <c r="Z40" s="736"/>
      <c r="AA40" s="736"/>
      <c r="AB40" s="737"/>
      <c r="AC40" s="204" t="s">
        <v>235</v>
      </c>
      <c r="AD40" s="739"/>
      <c r="AE40" s="740"/>
      <c r="AF40" s="740"/>
      <c r="AG40" s="740"/>
      <c r="AH40" s="741"/>
      <c r="AI40" s="596" t="s">
        <v>378</v>
      </c>
      <c r="AJ40" s="597"/>
      <c r="AK40" s="597"/>
      <c r="AL40" s="597"/>
      <c r="AM40" s="597"/>
      <c r="AN40" s="597"/>
      <c r="AO40" s="597"/>
      <c r="AP40" s="597"/>
      <c r="AQ40" s="597"/>
      <c r="AR40" s="733"/>
      <c r="AS40" s="733"/>
      <c r="AT40" s="733"/>
      <c r="AU40" s="122"/>
      <c r="AV40" s="123" t="s">
        <v>258</v>
      </c>
    </row>
    <row r="41" spans="1:49" ht="36.75" customHeight="1" thickTop="1" thickBot="1">
      <c r="A41" s="833" t="s">
        <v>119</v>
      </c>
      <c r="B41" s="834"/>
      <c r="C41" s="834"/>
      <c r="D41" s="834"/>
      <c r="E41" s="834"/>
      <c r="F41" s="834"/>
      <c r="G41" s="834"/>
      <c r="H41" s="834"/>
      <c r="I41" s="834"/>
      <c r="J41" s="834"/>
      <c r="K41" s="834"/>
      <c r="L41" s="834"/>
      <c r="M41" s="834"/>
      <c r="N41" s="834"/>
      <c r="O41" s="92" t="s">
        <v>236</v>
      </c>
      <c r="P41" s="93"/>
      <c r="Q41" s="93"/>
      <c r="R41" s="93"/>
      <c r="S41" s="94"/>
      <c r="T41" s="258" t="s">
        <v>82</v>
      </c>
      <c r="U41" s="94" t="s">
        <v>237</v>
      </c>
      <c r="V41" s="94"/>
      <c r="W41" s="94"/>
      <c r="X41" s="94"/>
      <c r="Y41" s="94"/>
      <c r="Z41" s="94"/>
      <c r="AA41" s="94"/>
      <c r="AB41" s="258" t="s">
        <v>23</v>
      </c>
      <c r="AC41" s="94" t="s">
        <v>238</v>
      </c>
      <c r="AD41" s="94"/>
      <c r="AE41" s="94"/>
      <c r="AF41" s="94"/>
      <c r="AG41" s="94"/>
      <c r="AH41" s="95"/>
      <c r="AI41" s="615" t="s">
        <v>740</v>
      </c>
      <c r="AJ41" s="616"/>
      <c r="AK41" s="616"/>
      <c r="AL41" s="616"/>
      <c r="AM41" s="616"/>
      <c r="AN41" s="616"/>
      <c r="AO41" s="616"/>
      <c r="AP41" s="616"/>
      <c r="AQ41" s="616"/>
      <c r="AR41" s="616"/>
      <c r="AS41" s="616"/>
      <c r="AT41" s="616"/>
      <c r="AU41" s="616"/>
      <c r="AV41" s="617"/>
      <c r="AW41" s="71"/>
    </row>
    <row r="42" spans="1:49" ht="15" customHeight="1" thickTop="1">
      <c r="A42" s="752" t="s">
        <v>120</v>
      </c>
      <c r="B42" s="753"/>
      <c r="C42" s="753"/>
      <c r="D42" s="753"/>
      <c r="E42" s="753"/>
      <c r="F42" s="753"/>
      <c r="G42" s="753"/>
      <c r="H42" s="753"/>
      <c r="I42" s="753"/>
      <c r="J42" s="753"/>
      <c r="K42" s="753"/>
      <c r="L42" s="753"/>
      <c r="M42" s="753"/>
      <c r="N42" s="753"/>
      <c r="O42" s="639">
        <v>45748</v>
      </c>
      <c r="P42" s="640"/>
      <c r="Q42" s="640"/>
      <c r="R42" s="640"/>
      <c r="S42" s="640"/>
      <c r="T42" s="640"/>
      <c r="U42" s="640"/>
      <c r="V42" s="640"/>
      <c r="W42" s="640"/>
      <c r="X42" s="640"/>
      <c r="Y42" s="640"/>
      <c r="Z42" s="640"/>
      <c r="AA42" s="612" t="s">
        <v>756</v>
      </c>
      <c r="AB42" s="612"/>
      <c r="AC42" s="612"/>
      <c r="AE42" s="253" t="s">
        <v>23</v>
      </c>
      <c r="AF42" s="611"/>
      <c r="AG42" s="611"/>
      <c r="AH42" s="611"/>
      <c r="AI42" s="611"/>
      <c r="AJ42" s="738" t="s">
        <v>190</v>
      </c>
      <c r="AK42" s="738"/>
      <c r="AL42" s="611"/>
      <c r="AM42" s="611"/>
      <c r="AN42" s="738" t="s">
        <v>191</v>
      </c>
      <c r="AO42" s="738"/>
      <c r="AP42" s="611"/>
      <c r="AQ42" s="611"/>
      <c r="AR42" s="80" t="s">
        <v>240</v>
      </c>
      <c r="AS42" s="257"/>
      <c r="AT42" s="80"/>
      <c r="AU42" s="80"/>
      <c r="AV42" s="448"/>
      <c r="AW42" s="71"/>
    </row>
    <row r="43" spans="1:49" ht="15" customHeight="1" thickBot="1">
      <c r="A43" s="754" t="s">
        <v>121</v>
      </c>
      <c r="B43" s="755"/>
      <c r="C43" s="755"/>
      <c r="D43" s="755"/>
      <c r="E43" s="755"/>
      <c r="F43" s="755"/>
      <c r="G43" s="755"/>
      <c r="H43" s="755"/>
      <c r="I43" s="755"/>
      <c r="J43" s="755"/>
      <c r="K43" s="755"/>
      <c r="L43" s="755"/>
      <c r="M43" s="755"/>
      <c r="N43" s="755"/>
      <c r="O43" s="641"/>
      <c r="P43" s="642"/>
      <c r="Q43" s="642"/>
      <c r="R43" s="642"/>
      <c r="S43" s="642"/>
      <c r="T43" s="642"/>
      <c r="U43" s="642"/>
      <c r="V43" s="642"/>
      <c r="W43" s="642"/>
      <c r="X43" s="642"/>
      <c r="Y43" s="642"/>
      <c r="Z43" s="642"/>
      <c r="AA43" s="613"/>
      <c r="AB43" s="613"/>
      <c r="AC43" s="613"/>
      <c r="AD43" s="73"/>
      <c r="AE43" s="457" t="s">
        <v>82</v>
      </c>
      <c r="AF43" s="202" t="s">
        <v>239</v>
      </c>
      <c r="AG43" s="202"/>
      <c r="AH43" s="202"/>
      <c r="AI43" s="75"/>
      <c r="AJ43" s="458"/>
      <c r="AK43" s="459"/>
      <c r="AL43" s="459"/>
      <c r="AM43" s="459"/>
      <c r="AN43" s="459"/>
      <c r="AO43" s="459"/>
      <c r="AP43" s="459"/>
      <c r="AQ43" s="459"/>
      <c r="AR43" s="459"/>
      <c r="AS43" s="459"/>
      <c r="AT43" s="459"/>
      <c r="AU43" s="459"/>
      <c r="AV43" s="460"/>
      <c r="AW43" s="71"/>
    </row>
    <row r="44" spans="1:49" ht="15" customHeight="1" thickTop="1">
      <c r="A44" s="702" t="s">
        <v>247</v>
      </c>
      <c r="B44" s="703"/>
      <c r="C44" s="855" t="s">
        <v>802</v>
      </c>
      <c r="D44" s="824" t="s">
        <v>122</v>
      </c>
      <c r="E44" s="824"/>
      <c r="F44" s="824"/>
      <c r="G44" s="824"/>
      <c r="H44" s="858" t="str">
        <f>IFERROR((VLOOKUP(X44,施設一覧!C5:D121,2,FALSE)),"")</f>
        <v/>
      </c>
      <c r="I44" s="859"/>
      <c r="J44" s="859"/>
      <c r="K44" s="859"/>
      <c r="L44" s="859"/>
      <c r="M44" s="859"/>
      <c r="N44" s="859"/>
      <c r="O44" s="859"/>
      <c r="P44" s="859"/>
      <c r="Q44" s="859"/>
      <c r="R44" s="860"/>
      <c r="S44" s="867" t="s">
        <v>241</v>
      </c>
      <c r="T44" s="868"/>
      <c r="U44" s="868"/>
      <c r="V44" s="868"/>
      <c r="W44" s="78" t="s">
        <v>242</v>
      </c>
      <c r="X44" s="614"/>
      <c r="Y44" s="614"/>
      <c r="Z44" s="614"/>
      <c r="AA44" s="344" t="s">
        <v>213</v>
      </c>
      <c r="AB44" s="601" t="s">
        <v>123</v>
      </c>
      <c r="AC44" s="602"/>
      <c r="AD44" s="602"/>
      <c r="AE44" s="602"/>
      <c r="AF44" s="602"/>
      <c r="AG44" s="602"/>
      <c r="AH44" s="602"/>
      <c r="AI44" s="605" t="s">
        <v>124</v>
      </c>
      <c r="AJ44" s="602"/>
      <c r="AK44" s="602"/>
      <c r="AL44" s="602"/>
      <c r="AM44" s="602"/>
      <c r="AN44" s="602"/>
      <c r="AO44" s="606"/>
      <c r="AP44" s="609" t="s">
        <v>125</v>
      </c>
      <c r="AQ44" s="609"/>
      <c r="AR44" s="609"/>
      <c r="AS44" s="609"/>
      <c r="AT44" s="609"/>
      <c r="AU44" s="609"/>
      <c r="AV44" s="609"/>
    </row>
    <row r="45" spans="1:49" ht="15" customHeight="1">
      <c r="A45" s="704"/>
      <c r="B45" s="705"/>
      <c r="C45" s="856"/>
      <c r="D45" s="599" t="s">
        <v>769</v>
      </c>
      <c r="E45" s="599"/>
      <c r="F45" s="599"/>
      <c r="G45" s="599"/>
      <c r="H45" s="685" t="str">
        <f>IFERROR((VLOOKUP(X45,施設一覧!C5:D121,2,FALSE)),"")</f>
        <v/>
      </c>
      <c r="I45" s="686"/>
      <c r="J45" s="686"/>
      <c r="K45" s="686"/>
      <c r="L45" s="686"/>
      <c r="M45" s="686"/>
      <c r="N45" s="686"/>
      <c r="O45" s="686"/>
      <c r="P45" s="686"/>
      <c r="Q45" s="686"/>
      <c r="R45" s="687"/>
      <c r="S45" s="688" t="s">
        <v>241</v>
      </c>
      <c r="T45" s="689"/>
      <c r="U45" s="689"/>
      <c r="V45" s="689"/>
      <c r="W45" s="295" t="s">
        <v>242</v>
      </c>
      <c r="X45" s="600"/>
      <c r="Y45" s="600"/>
      <c r="Z45" s="600"/>
      <c r="AA45" s="79" t="s">
        <v>213</v>
      </c>
      <c r="AB45" s="603"/>
      <c r="AC45" s="604"/>
      <c r="AD45" s="604"/>
      <c r="AE45" s="604"/>
      <c r="AF45" s="604"/>
      <c r="AG45" s="604"/>
      <c r="AH45" s="604"/>
      <c r="AI45" s="607"/>
      <c r="AJ45" s="604"/>
      <c r="AK45" s="604"/>
      <c r="AL45" s="604"/>
      <c r="AM45" s="604"/>
      <c r="AN45" s="604"/>
      <c r="AO45" s="608"/>
      <c r="AP45" s="610"/>
      <c r="AQ45" s="610"/>
      <c r="AR45" s="610"/>
      <c r="AS45" s="610"/>
      <c r="AT45" s="610"/>
      <c r="AU45" s="610"/>
      <c r="AV45" s="610"/>
    </row>
    <row r="46" spans="1:49" ht="15" customHeight="1">
      <c r="A46" s="704"/>
      <c r="B46" s="705"/>
      <c r="C46" s="856"/>
      <c r="D46" s="599" t="s">
        <v>126</v>
      </c>
      <c r="E46" s="599"/>
      <c r="F46" s="599"/>
      <c r="G46" s="599"/>
      <c r="H46" s="685" t="str">
        <f>IFERROR((VLOOKUP(X46,施設一覧!C5:D121,2,FALSE)),"")</f>
        <v/>
      </c>
      <c r="I46" s="686"/>
      <c r="J46" s="686"/>
      <c r="K46" s="686"/>
      <c r="L46" s="686"/>
      <c r="M46" s="686"/>
      <c r="N46" s="686"/>
      <c r="O46" s="686"/>
      <c r="P46" s="686"/>
      <c r="Q46" s="686"/>
      <c r="R46" s="687"/>
      <c r="S46" s="688" t="s">
        <v>241</v>
      </c>
      <c r="T46" s="689"/>
      <c r="U46" s="689"/>
      <c r="V46" s="689"/>
      <c r="W46" s="295" t="s">
        <v>242</v>
      </c>
      <c r="X46" s="600"/>
      <c r="Y46" s="600"/>
      <c r="Z46" s="600"/>
      <c r="AA46" s="79" t="s">
        <v>213</v>
      </c>
      <c r="AB46" s="255" t="s">
        <v>23</v>
      </c>
      <c r="AC46" s="41" t="s">
        <v>194</v>
      </c>
      <c r="AI46" s="399" t="s">
        <v>23</v>
      </c>
      <c r="AJ46" s="41" t="s">
        <v>194</v>
      </c>
      <c r="AO46" s="87"/>
      <c r="AP46" s="256" t="s">
        <v>23</v>
      </c>
      <c r="AQ46" s="41" t="s">
        <v>194</v>
      </c>
      <c r="AS46" s="648"/>
      <c r="AT46" s="648"/>
      <c r="AU46" s="648"/>
      <c r="AV46" s="649"/>
    </row>
    <row r="47" spans="1:49" ht="15" customHeight="1">
      <c r="A47" s="704"/>
      <c r="B47" s="705"/>
      <c r="C47" s="856"/>
      <c r="D47" s="599" t="s">
        <v>127</v>
      </c>
      <c r="E47" s="599"/>
      <c r="F47" s="599"/>
      <c r="G47" s="599"/>
      <c r="H47" s="685" t="str">
        <f>IFERROR((VLOOKUP(X47,施設一覧!C5:D121,2,FALSE)),"")</f>
        <v/>
      </c>
      <c r="I47" s="686"/>
      <c r="J47" s="686"/>
      <c r="K47" s="686"/>
      <c r="L47" s="686"/>
      <c r="M47" s="686"/>
      <c r="N47" s="686"/>
      <c r="O47" s="686"/>
      <c r="P47" s="686"/>
      <c r="Q47" s="686"/>
      <c r="R47" s="687"/>
      <c r="S47" s="688" t="s">
        <v>241</v>
      </c>
      <c r="T47" s="689"/>
      <c r="U47" s="689"/>
      <c r="V47" s="689"/>
      <c r="W47" s="295" t="s">
        <v>242</v>
      </c>
      <c r="X47" s="600"/>
      <c r="Y47" s="600"/>
      <c r="Z47" s="600"/>
      <c r="AA47" s="79" t="s">
        <v>213</v>
      </c>
      <c r="AB47" s="83"/>
      <c r="AC47" s="41" t="s">
        <v>243</v>
      </c>
      <c r="AI47" s="88"/>
      <c r="AJ47" s="41" t="s">
        <v>244</v>
      </c>
      <c r="AO47" s="87"/>
      <c r="AP47" s="64"/>
      <c r="AQ47" s="41" t="s">
        <v>140</v>
      </c>
      <c r="AS47" s="648"/>
      <c r="AT47" s="648"/>
      <c r="AU47" s="648"/>
      <c r="AV47" s="649"/>
    </row>
    <row r="48" spans="1:49" ht="15" customHeight="1">
      <c r="A48" s="704"/>
      <c r="B48" s="705"/>
      <c r="C48" s="856"/>
      <c r="D48" s="599" t="s">
        <v>128</v>
      </c>
      <c r="E48" s="599"/>
      <c r="F48" s="599"/>
      <c r="G48" s="599"/>
      <c r="H48" s="685" t="str">
        <f>IFERROR((VLOOKUP(X48,施設一覧!C5:D121,2,FALSE)),"")</f>
        <v/>
      </c>
      <c r="I48" s="686"/>
      <c r="J48" s="686"/>
      <c r="K48" s="686"/>
      <c r="L48" s="686"/>
      <c r="M48" s="686"/>
      <c r="N48" s="686"/>
      <c r="O48" s="686"/>
      <c r="P48" s="686"/>
      <c r="Q48" s="686"/>
      <c r="R48" s="687"/>
      <c r="S48" s="688" t="s">
        <v>241</v>
      </c>
      <c r="T48" s="689"/>
      <c r="U48" s="689"/>
      <c r="V48" s="689"/>
      <c r="W48" s="295" t="s">
        <v>242</v>
      </c>
      <c r="X48" s="600"/>
      <c r="Y48" s="600"/>
      <c r="Z48" s="600"/>
      <c r="AA48" s="79" t="s">
        <v>213</v>
      </c>
      <c r="AB48" s="76"/>
      <c r="AC48" s="34" t="s">
        <v>242</v>
      </c>
      <c r="AD48" s="598"/>
      <c r="AE48" s="598"/>
      <c r="AF48" s="598"/>
      <c r="AG48" s="598"/>
      <c r="AH48" s="34" t="s">
        <v>213</v>
      </c>
      <c r="AI48" s="89"/>
      <c r="AJ48" s="34" t="s">
        <v>242</v>
      </c>
      <c r="AK48" s="598"/>
      <c r="AL48" s="598"/>
      <c r="AM48" s="598"/>
      <c r="AN48" s="598"/>
      <c r="AO48" s="87" t="s">
        <v>213</v>
      </c>
      <c r="AP48" s="84" t="s">
        <v>242</v>
      </c>
      <c r="AQ48" s="648"/>
      <c r="AR48" s="648"/>
      <c r="AS48" s="91" t="s">
        <v>245</v>
      </c>
      <c r="AT48" s="648"/>
      <c r="AU48" s="648"/>
      <c r="AV48" s="70" t="s">
        <v>246</v>
      </c>
    </row>
    <row r="49" spans="1:50" ht="15" customHeight="1">
      <c r="A49" s="704"/>
      <c r="B49" s="705"/>
      <c r="C49" s="856"/>
      <c r="D49" s="599" t="s">
        <v>764</v>
      </c>
      <c r="E49" s="599"/>
      <c r="F49" s="599"/>
      <c r="G49" s="599"/>
      <c r="H49" s="685" t="str">
        <f>IFERROR((VLOOKUP(X49,施設一覧!C5:D121,2,FALSE)),"")</f>
        <v/>
      </c>
      <c r="I49" s="686"/>
      <c r="J49" s="686"/>
      <c r="K49" s="686"/>
      <c r="L49" s="686"/>
      <c r="M49" s="686"/>
      <c r="N49" s="686"/>
      <c r="O49" s="686"/>
      <c r="P49" s="686"/>
      <c r="Q49" s="686"/>
      <c r="R49" s="687"/>
      <c r="S49" s="688" t="s">
        <v>241</v>
      </c>
      <c r="T49" s="689"/>
      <c r="U49" s="689"/>
      <c r="V49" s="689"/>
      <c r="W49" s="295" t="s">
        <v>242</v>
      </c>
      <c r="X49" s="600"/>
      <c r="Y49" s="600"/>
      <c r="Z49" s="600"/>
      <c r="AA49" s="79" t="s">
        <v>213</v>
      </c>
      <c r="AB49" s="76"/>
      <c r="AI49" s="89"/>
      <c r="AO49" s="87"/>
      <c r="AV49" s="77"/>
    </row>
    <row r="50" spans="1:50" ht="15" customHeight="1" thickBot="1">
      <c r="A50" s="704"/>
      <c r="B50" s="705"/>
      <c r="C50" s="856"/>
      <c r="D50" s="599" t="s">
        <v>765</v>
      </c>
      <c r="E50" s="599"/>
      <c r="F50" s="599"/>
      <c r="G50" s="599"/>
      <c r="H50" s="685" t="str">
        <f>IFERROR((VLOOKUP(X50,施設一覧!C5:D121,2,FALSE)),"")</f>
        <v/>
      </c>
      <c r="I50" s="686"/>
      <c r="J50" s="686"/>
      <c r="K50" s="686"/>
      <c r="L50" s="686"/>
      <c r="M50" s="686"/>
      <c r="N50" s="686"/>
      <c r="O50" s="686"/>
      <c r="P50" s="686"/>
      <c r="Q50" s="686"/>
      <c r="R50" s="687"/>
      <c r="S50" s="688" t="s">
        <v>241</v>
      </c>
      <c r="T50" s="689"/>
      <c r="U50" s="689"/>
      <c r="V50" s="689"/>
      <c r="W50" s="295" t="s">
        <v>242</v>
      </c>
      <c r="X50" s="600"/>
      <c r="Y50" s="600"/>
      <c r="Z50" s="600"/>
      <c r="AA50" s="79" t="s">
        <v>213</v>
      </c>
      <c r="AB50" s="461" t="s">
        <v>82</v>
      </c>
      <c r="AC50" s="85" t="s">
        <v>196</v>
      </c>
      <c r="AD50" s="73"/>
      <c r="AE50" s="73"/>
      <c r="AF50" s="73"/>
      <c r="AG50" s="73"/>
      <c r="AH50" s="73"/>
      <c r="AI50" s="462" t="s">
        <v>82</v>
      </c>
      <c r="AJ50" s="85" t="s">
        <v>196</v>
      </c>
      <c r="AK50" s="73"/>
      <c r="AL50" s="73"/>
      <c r="AM50" s="73"/>
      <c r="AN50" s="73"/>
      <c r="AO50" s="90"/>
      <c r="AP50" s="463" t="s">
        <v>82</v>
      </c>
      <c r="AQ50" s="85" t="s">
        <v>196</v>
      </c>
      <c r="AR50" s="72"/>
      <c r="AS50" s="72"/>
      <c r="AT50" s="72"/>
      <c r="AU50" s="72"/>
      <c r="AV50" s="86"/>
    </row>
    <row r="51" spans="1:50" ht="15" customHeight="1" thickTop="1">
      <c r="A51" s="704"/>
      <c r="B51" s="705"/>
      <c r="C51" s="856"/>
      <c r="D51" s="599" t="s">
        <v>766</v>
      </c>
      <c r="E51" s="599"/>
      <c r="F51" s="599"/>
      <c r="G51" s="599"/>
      <c r="H51" s="685" t="str">
        <f>IFERROR((VLOOKUP(X51,施設一覧!C5:D121,2,FALSE)),"")</f>
        <v/>
      </c>
      <c r="I51" s="686"/>
      <c r="J51" s="686"/>
      <c r="K51" s="686"/>
      <c r="L51" s="686"/>
      <c r="M51" s="686"/>
      <c r="N51" s="686"/>
      <c r="O51" s="686"/>
      <c r="P51" s="686"/>
      <c r="Q51" s="686"/>
      <c r="R51" s="687"/>
      <c r="S51" s="688" t="s">
        <v>241</v>
      </c>
      <c r="T51" s="689"/>
      <c r="U51" s="689"/>
      <c r="V51" s="689"/>
      <c r="W51" s="295" t="s">
        <v>242</v>
      </c>
      <c r="X51" s="600"/>
      <c r="Y51" s="600"/>
      <c r="Z51" s="600"/>
      <c r="AA51" s="79" t="s">
        <v>213</v>
      </c>
    </row>
    <row r="52" spans="1:50" ht="15" customHeight="1">
      <c r="A52" s="704"/>
      <c r="B52" s="705"/>
      <c r="C52" s="856"/>
      <c r="D52" s="599" t="s">
        <v>767</v>
      </c>
      <c r="E52" s="599"/>
      <c r="F52" s="599"/>
      <c r="G52" s="599"/>
      <c r="H52" s="685" t="str">
        <f>IFERROR((VLOOKUP(X52,施設一覧!C5:D121,2,FALSE)),"")</f>
        <v/>
      </c>
      <c r="I52" s="686"/>
      <c r="J52" s="686"/>
      <c r="K52" s="686"/>
      <c r="L52" s="686"/>
      <c r="M52" s="686"/>
      <c r="N52" s="686"/>
      <c r="O52" s="686"/>
      <c r="P52" s="686"/>
      <c r="Q52" s="686"/>
      <c r="R52" s="687"/>
      <c r="S52" s="688" t="s">
        <v>241</v>
      </c>
      <c r="T52" s="689"/>
      <c r="U52" s="689"/>
      <c r="V52" s="689"/>
      <c r="W52" s="295" t="s">
        <v>242</v>
      </c>
      <c r="X52" s="600"/>
      <c r="Y52" s="600"/>
      <c r="Z52" s="600"/>
      <c r="AA52" s="79" t="s">
        <v>213</v>
      </c>
      <c r="AC52" s="343" t="s">
        <v>129</v>
      </c>
      <c r="AD52" s="342"/>
      <c r="AE52" s="342"/>
      <c r="AF52" s="342"/>
      <c r="AG52" s="342"/>
      <c r="AH52" s="342"/>
      <c r="AI52" s="342"/>
      <c r="AJ52" s="342"/>
      <c r="AK52" s="342"/>
      <c r="AL52" s="342"/>
      <c r="AP52" s="74"/>
      <c r="AQ52" s="74"/>
    </row>
    <row r="53" spans="1:50" ht="15" customHeight="1">
      <c r="A53" s="704"/>
      <c r="B53" s="705"/>
      <c r="C53" s="856"/>
      <c r="D53" s="599" t="s">
        <v>768</v>
      </c>
      <c r="E53" s="599"/>
      <c r="F53" s="599"/>
      <c r="G53" s="599"/>
      <c r="H53" s="685" t="str">
        <f>IFERROR((VLOOKUP(X53,施設一覧!C5:D121,2,FALSE)),"")</f>
        <v/>
      </c>
      <c r="I53" s="686"/>
      <c r="J53" s="686"/>
      <c r="K53" s="686"/>
      <c r="L53" s="686"/>
      <c r="M53" s="686"/>
      <c r="N53" s="686"/>
      <c r="O53" s="686"/>
      <c r="P53" s="686"/>
      <c r="Q53" s="686"/>
      <c r="R53" s="687"/>
      <c r="S53" s="688" t="s">
        <v>241</v>
      </c>
      <c r="T53" s="689"/>
      <c r="U53" s="689"/>
      <c r="V53" s="689"/>
      <c r="W53" s="295" t="s">
        <v>242</v>
      </c>
      <c r="X53" s="600"/>
      <c r="Y53" s="600"/>
      <c r="Z53" s="600"/>
      <c r="AA53" s="79" t="s">
        <v>213</v>
      </c>
      <c r="AC53" s="692" t="s">
        <v>130</v>
      </c>
      <c r="AD53" s="692"/>
      <c r="AE53" s="692"/>
      <c r="AF53" s="692"/>
      <c r="AG53" s="692"/>
      <c r="AH53" s="708"/>
      <c r="AI53" s="692"/>
      <c r="AJ53" s="692"/>
      <c r="AK53" s="692"/>
      <c r="AL53" s="692"/>
      <c r="AM53" s="692"/>
      <c r="AN53" s="692"/>
      <c r="AO53" s="112" t="s">
        <v>249</v>
      </c>
      <c r="AP53" s="113"/>
      <c r="AQ53" s="113"/>
      <c r="AR53" s="113"/>
      <c r="AS53" s="113" t="s">
        <v>250</v>
      </c>
      <c r="AT53" s="113"/>
      <c r="AU53" s="113"/>
      <c r="AV53" s="114"/>
    </row>
    <row r="54" spans="1:50" ht="15" customHeight="1">
      <c r="A54" s="704"/>
      <c r="B54" s="705"/>
      <c r="C54" s="856"/>
      <c r="D54" s="861" t="s">
        <v>774</v>
      </c>
      <c r="E54" s="861"/>
      <c r="F54" s="861"/>
      <c r="G54" s="861"/>
      <c r="H54" s="861"/>
      <c r="I54" s="861"/>
      <c r="J54" s="861"/>
      <c r="K54" s="861"/>
      <c r="L54" s="861"/>
      <c r="M54" s="861"/>
      <c r="N54" s="861"/>
      <c r="O54" s="861"/>
      <c r="P54" s="861"/>
      <c r="Q54" s="861"/>
      <c r="R54" s="861"/>
      <c r="S54" s="861"/>
      <c r="T54" s="861"/>
      <c r="U54" s="861"/>
      <c r="V54" s="861"/>
      <c r="W54" s="861"/>
      <c r="X54" s="861"/>
      <c r="Y54" s="861"/>
      <c r="Z54" s="861"/>
      <c r="AA54" s="862"/>
      <c r="AC54" s="681" t="s">
        <v>131</v>
      </c>
      <c r="AD54" s="682"/>
      <c r="AE54" s="682"/>
      <c r="AF54" s="682" t="s">
        <v>132</v>
      </c>
      <c r="AG54" s="682"/>
      <c r="AH54" s="709"/>
      <c r="AI54" s="693"/>
      <c r="AJ54" s="690"/>
      <c r="AK54" s="690"/>
      <c r="AL54" s="690"/>
      <c r="AM54" s="690"/>
      <c r="AN54" s="691"/>
      <c r="AO54" s="115" t="s">
        <v>251</v>
      </c>
      <c r="AP54" s="82"/>
      <c r="AQ54" s="82"/>
      <c r="AR54" s="82"/>
      <c r="AS54" s="82" t="s">
        <v>254</v>
      </c>
      <c r="AT54" s="82"/>
      <c r="AU54" s="82"/>
      <c r="AV54" s="116"/>
    </row>
    <row r="55" spans="1:50" ht="15" customHeight="1">
      <c r="A55" s="704"/>
      <c r="B55" s="705"/>
      <c r="C55" s="856"/>
      <c r="D55" s="863"/>
      <c r="E55" s="863"/>
      <c r="F55" s="863"/>
      <c r="G55" s="863"/>
      <c r="H55" s="863"/>
      <c r="I55" s="863"/>
      <c r="J55" s="863"/>
      <c r="K55" s="863"/>
      <c r="L55" s="863"/>
      <c r="M55" s="863"/>
      <c r="N55" s="863"/>
      <c r="O55" s="863"/>
      <c r="P55" s="863"/>
      <c r="Q55" s="863"/>
      <c r="R55" s="863"/>
      <c r="S55" s="863"/>
      <c r="T55" s="863"/>
      <c r="U55" s="863"/>
      <c r="V55" s="863"/>
      <c r="W55" s="863"/>
      <c r="X55" s="863"/>
      <c r="Y55" s="863"/>
      <c r="Z55" s="863"/>
      <c r="AA55" s="864"/>
      <c r="AC55" s="683"/>
      <c r="AD55" s="684"/>
      <c r="AE55" s="684"/>
      <c r="AF55" s="684" t="s">
        <v>133</v>
      </c>
      <c r="AG55" s="684"/>
      <c r="AH55" s="710"/>
      <c r="AI55" s="679"/>
      <c r="AJ55" s="680"/>
      <c r="AK55" s="680"/>
      <c r="AL55" s="680"/>
      <c r="AM55" s="680"/>
      <c r="AN55" s="728"/>
      <c r="AO55" s="115" t="s">
        <v>252</v>
      </c>
      <c r="AP55" s="82"/>
      <c r="AQ55" s="82"/>
      <c r="AR55" s="82"/>
      <c r="AS55" s="82" t="s">
        <v>255</v>
      </c>
      <c r="AT55" s="82"/>
      <c r="AU55" s="82"/>
      <c r="AV55" s="116"/>
    </row>
    <row r="56" spans="1:50" ht="15" customHeight="1">
      <c r="A56" s="704"/>
      <c r="B56" s="705"/>
      <c r="C56" s="856"/>
      <c r="D56" s="863"/>
      <c r="E56" s="863"/>
      <c r="F56" s="863"/>
      <c r="G56" s="863"/>
      <c r="H56" s="863"/>
      <c r="I56" s="863"/>
      <c r="J56" s="863"/>
      <c r="K56" s="863"/>
      <c r="L56" s="863"/>
      <c r="M56" s="863"/>
      <c r="N56" s="863"/>
      <c r="O56" s="863"/>
      <c r="P56" s="863"/>
      <c r="Q56" s="863"/>
      <c r="R56" s="863"/>
      <c r="S56" s="863"/>
      <c r="T56" s="863"/>
      <c r="U56" s="863"/>
      <c r="V56" s="863"/>
      <c r="W56" s="863"/>
      <c r="X56" s="863"/>
      <c r="Y56" s="863"/>
      <c r="Z56" s="863"/>
      <c r="AA56" s="864"/>
      <c r="AC56" s="711" t="s">
        <v>782</v>
      </c>
      <c r="AD56" s="711"/>
      <c r="AE56" s="711"/>
      <c r="AF56" s="711"/>
      <c r="AG56" s="711"/>
      <c r="AH56" s="711"/>
      <c r="AI56" s="718" t="s">
        <v>248</v>
      </c>
      <c r="AJ56" s="718"/>
      <c r="AK56" s="718"/>
      <c r="AL56" s="718"/>
      <c r="AM56" s="718"/>
      <c r="AN56" s="718"/>
      <c r="AO56" s="115" t="s">
        <v>253</v>
      </c>
      <c r="AP56" s="82"/>
      <c r="AQ56" s="82"/>
      <c r="AR56" s="82"/>
      <c r="AS56" s="82" t="s">
        <v>256</v>
      </c>
      <c r="AT56" s="82"/>
      <c r="AU56" s="82"/>
      <c r="AV56" s="116"/>
    </row>
    <row r="57" spans="1:50" ht="13.5" customHeight="1">
      <c r="A57" s="704"/>
      <c r="B57" s="705"/>
      <c r="C57" s="856"/>
      <c r="D57" s="865"/>
      <c r="E57" s="865"/>
      <c r="F57" s="865"/>
      <c r="G57" s="865"/>
      <c r="H57" s="865"/>
      <c r="I57" s="865"/>
      <c r="J57" s="865"/>
      <c r="K57" s="865"/>
      <c r="L57" s="865"/>
      <c r="M57" s="865"/>
      <c r="N57" s="865"/>
      <c r="O57" s="865"/>
      <c r="P57" s="865"/>
      <c r="Q57" s="865"/>
      <c r="R57" s="865"/>
      <c r="S57" s="865"/>
      <c r="T57" s="865"/>
      <c r="U57" s="865"/>
      <c r="V57" s="865"/>
      <c r="W57" s="865"/>
      <c r="X57" s="865"/>
      <c r="Y57" s="865"/>
      <c r="Z57" s="865"/>
      <c r="AA57" s="866"/>
      <c r="AC57" s="292"/>
      <c r="AD57" s="162"/>
      <c r="AE57" s="162"/>
      <c r="AF57" s="162"/>
      <c r="AG57" s="162"/>
      <c r="AH57" s="162"/>
      <c r="AI57" s="162"/>
      <c r="AJ57" s="162"/>
      <c r="AK57" s="162"/>
      <c r="AL57" s="162"/>
      <c r="AM57" s="162"/>
      <c r="AN57" s="293"/>
      <c r="AO57" s="115" t="s">
        <v>278</v>
      </c>
      <c r="AP57" s="82"/>
      <c r="AQ57" s="82"/>
      <c r="AR57" s="82"/>
      <c r="AS57" s="82"/>
      <c r="AT57" s="82"/>
      <c r="AU57" s="82"/>
      <c r="AV57" s="116"/>
    </row>
    <row r="58" spans="1:50" ht="13.5" customHeight="1">
      <c r="A58" s="704"/>
      <c r="B58" s="705"/>
      <c r="C58" s="856"/>
      <c r="D58" s="712" t="s">
        <v>257</v>
      </c>
      <c r="E58" s="713"/>
      <c r="F58" s="713"/>
      <c r="G58" s="713"/>
      <c r="H58" s="713"/>
      <c r="I58" s="713"/>
      <c r="J58" s="713"/>
      <c r="K58" s="713"/>
      <c r="L58" s="713"/>
      <c r="M58" s="713"/>
      <c r="N58" s="713"/>
      <c r="O58" s="713"/>
      <c r="P58" s="713"/>
      <c r="Q58" s="713"/>
      <c r="R58" s="713"/>
      <c r="S58" s="713"/>
      <c r="T58" s="713"/>
      <c r="U58" s="713"/>
      <c r="V58" s="713"/>
      <c r="W58" s="713"/>
      <c r="X58" s="713"/>
      <c r="Y58" s="713"/>
      <c r="Z58" s="713"/>
      <c r="AA58" s="714"/>
      <c r="AC58" s="89"/>
      <c r="AN58" s="87"/>
      <c r="AO58" s="89"/>
      <c r="AV58" s="87"/>
    </row>
    <row r="59" spans="1:50" ht="22.5" customHeight="1" thickBot="1">
      <c r="A59" s="706"/>
      <c r="B59" s="707"/>
      <c r="C59" s="857"/>
      <c r="D59" s="715"/>
      <c r="E59" s="716"/>
      <c r="F59" s="716"/>
      <c r="G59" s="716"/>
      <c r="H59" s="716"/>
      <c r="I59" s="716"/>
      <c r="J59" s="716"/>
      <c r="K59" s="716"/>
      <c r="L59" s="716"/>
      <c r="M59" s="716"/>
      <c r="N59" s="716"/>
      <c r="O59" s="716"/>
      <c r="P59" s="716"/>
      <c r="Q59" s="716"/>
      <c r="R59" s="716"/>
      <c r="S59" s="716"/>
      <c r="T59" s="716"/>
      <c r="U59" s="716"/>
      <c r="V59" s="716"/>
      <c r="W59" s="716"/>
      <c r="X59" s="716"/>
      <c r="Y59" s="716"/>
      <c r="Z59" s="716"/>
      <c r="AA59" s="717"/>
      <c r="AC59" s="289"/>
      <c r="AD59" s="290"/>
      <c r="AE59" s="290"/>
      <c r="AF59" s="290"/>
      <c r="AG59" s="290"/>
      <c r="AH59" s="290"/>
      <c r="AI59" s="290"/>
      <c r="AJ59" s="290"/>
      <c r="AK59" s="290"/>
      <c r="AL59" s="290"/>
      <c r="AM59" s="290"/>
      <c r="AN59" s="291"/>
      <c r="AO59" s="289"/>
      <c r="AP59" s="290"/>
      <c r="AQ59" s="290"/>
      <c r="AR59" s="290"/>
      <c r="AS59" s="290"/>
      <c r="AT59" s="290"/>
      <c r="AU59" s="290"/>
      <c r="AV59" s="291"/>
      <c r="AW59" s="82"/>
      <c r="AX59" s="81"/>
    </row>
    <row r="60" spans="1:50" ht="12" customHeight="1" thickTop="1">
      <c r="A60" s="814" t="s">
        <v>379</v>
      </c>
      <c r="B60" s="814"/>
      <c r="C60" s="814"/>
      <c r="D60" s="814"/>
      <c r="E60" s="814"/>
      <c r="F60" s="814"/>
      <c r="G60" s="814"/>
      <c r="H60" s="814"/>
      <c r="I60" s="814"/>
      <c r="J60" s="814"/>
      <c r="K60" s="814"/>
      <c r="L60" s="814"/>
      <c r="M60" s="814"/>
      <c r="N60" s="814"/>
      <c r="O60" s="814"/>
      <c r="P60" s="814"/>
      <c r="Q60" s="814"/>
      <c r="R60" s="814"/>
      <c r="S60" s="814"/>
      <c r="T60" s="814"/>
      <c r="U60" s="814"/>
      <c r="V60" s="814"/>
      <c r="W60" s="814"/>
      <c r="X60" s="814"/>
      <c r="Y60" s="814"/>
      <c r="Z60" s="814"/>
      <c r="AA60" s="814"/>
      <c r="AX60" s="80"/>
    </row>
    <row r="61" spans="1:50" ht="12" customHeight="1">
      <c r="A61" s="74"/>
      <c r="B61" s="74"/>
      <c r="C61" s="74"/>
      <c r="D61" s="74"/>
      <c r="E61" s="74"/>
      <c r="F61" s="74"/>
      <c r="G61" s="74"/>
      <c r="H61" s="74"/>
      <c r="I61" s="74"/>
      <c r="K61" s="74"/>
      <c r="L61" s="74"/>
      <c r="M61" s="74"/>
      <c r="N61" s="74"/>
      <c r="O61" s="74"/>
      <c r="P61" s="74"/>
      <c r="Q61" s="74"/>
      <c r="R61" s="74"/>
      <c r="S61" s="74"/>
      <c r="T61" s="74"/>
      <c r="U61" s="74"/>
      <c r="V61" s="74"/>
      <c r="W61" s="74"/>
      <c r="X61" s="74"/>
      <c r="Y61" s="74"/>
      <c r="Z61" s="74"/>
      <c r="AA61" s="74"/>
      <c r="AB61" s="74"/>
      <c r="AC61" s="74"/>
    </row>
  </sheetData>
  <sheetProtection sheet="1" formatCells="0" insertRows="0"/>
  <dataConsolidate/>
  <mergeCells count="203">
    <mergeCell ref="C44:C59"/>
    <mergeCell ref="H44:R44"/>
    <mergeCell ref="H46:R46"/>
    <mergeCell ref="H47:R47"/>
    <mergeCell ref="H48:R48"/>
    <mergeCell ref="D53:G53"/>
    <mergeCell ref="H49:R49"/>
    <mergeCell ref="H50:R50"/>
    <mergeCell ref="H51:R51"/>
    <mergeCell ref="D54:AA54"/>
    <mergeCell ref="D55:AA57"/>
    <mergeCell ref="X49:Z49"/>
    <mergeCell ref="X50:Z50"/>
    <mergeCell ref="X51:Z51"/>
    <mergeCell ref="X52:Z52"/>
    <mergeCell ref="X53:Z53"/>
    <mergeCell ref="S44:V44"/>
    <mergeCell ref="S45:V45"/>
    <mergeCell ref="S46:V46"/>
    <mergeCell ref="S47:V47"/>
    <mergeCell ref="S48:V48"/>
    <mergeCell ref="S49:V49"/>
    <mergeCell ref="S50:V50"/>
    <mergeCell ref="S51:V51"/>
    <mergeCell ref="A60:AA60"/>
    <mergeCell ref="A14:B22"/>
    <mergeCell ref="C14:D22"/>
    <mergeCell ref="T22:W22"/>
    <mergeCell ref="AF22:AI22"/>
    <mergeCell ref="D44:G44"/>
    <mergeCell ref="D46:G46"/>
    <mergeCell ref="E14:L16"/>
    <mergeCell ref="U33:Y34"/>
    <mergeCell ref="U35:Y36"/>
    <mergeCell ref="U37:Y38"/>
    <mergeCell ref="U39:Y40"/>
    <mergeCell ref="E24:G25"/>
    <mergeCell ref="A42:N42"/>
    <mergeCell ref="A43:N43"/>
    <mergeCell ref="E23:P23"/>
    <mergeCell ref="H24:P25"/>
    <mergeCell ref="AI29:AV32"/>
    <mergeCell ref="A41:N41"/>
    <mergeCell ref="E17:L17"/>
    <mergeCell ref="E18:L19"/>
    <mergeCell ref="A24:D28"/>
    <mergeCell ref="Q24:T28"/>
    <mergeCell ref="U24:Y28"/>
    <mergeCell ref="E22:L22"/>
    <mergeCell ref="A23:D23"/>
    <mergeCell ref="Q23:T23"/>
    <mergeCell ref="U23:Y23"/>
    <mergeCell ref="E20:L21"/>
    <mergeCell ref="N20:P20"/>
    <mergeCell ref="R20:T20"/>
    <mergeCell ref="X17:AE17"/>
    <mergeCell ref="Y18:AC18"/>
    <mergeCell ref="AD18:AE18"/>
    <mergeCell ref="AD20:AF20"/>
    <mergeCell ref="AD23:AH23"/>
    <mergeCell ref="AH20:AJ20"/>
    <mergeCell ref="AI23:AV23"/>
    <mergeCell ref="AL20:AN20"/>
    <mergeCell ref="B3:AJ4"/>
    <mergeCell ref="AM3:AN4"/>
    <mergeCell ref="AO3:AV4"/>
    <mergeCell ref="B5:AJ6"/>
    <mergeCell ref="AM5:AN6"/>
    <mergeCell ref="AO5:AV6"/>
    <mergeCell ref="AN12:AO13"/>
    <mergeCell ref="AQ12:AR13"/>
    <mergeCell ref="B10:AJ13"/>
    <mergeCell ref="AM7:AN8"/>
    <mergeCell ref="AO7:AV8"/>
    <mergeCell ref="AM9:AN10"/>
    <mergeCell ref="AO9:AV10"/>
    <mergeCell ref="AL12:AM13"/>
    <mergeCell ref="AP12:AP13"/>
    <mergeCell ref="AS12:AS13"/>
    <mergeCell ref="AT12:AU13"/>
    <mergeCell ref="AV12:AV13"/>
    <mergeCell ref="AN42:AO42"/>
    <mergeCell ref="AJ42:AK42"/>
    <mergeCell ref="AD39:AH40"/>
    <mergeCell ref="V14:AM14"/>
    <mergeCell ref="AN14:AV14"/>
    <mergeCell ref="M15:AM16"/>
    <mergeCell ref="AN15:AV19"/>
    <mergeCell ref="AG19:AK19"/>
    <mergeCell ref="AL19:AM19"/>
    <mergeCell ref="AD19:AE19"/>
    <mergeCell ref="N14:U14"/>
    <mergeCell ref="M18:W19"/>
    <mergeCell ref="Y19:AC19"/>
    <mergeCell ref="M17:W17"/>
    <mergeCell ref="AF17:AM17"/>
    <mergeCell ref="AG18:AK18"/>
    <mergeCell ref="AL18:AM18"/>
    <mergeCell ref="AP20:AR20"/>
    <mergeCell ref="AT20:AV20"/>
    <mergeCell ref="V20:X20"/>
    <mergeCell ref="Z20:AB20"/>
    <mergeCell ref="AR22:AU22"/>
    <mergeCell ref="Z23:AC23"/>
    <mergeCell ref="Q39:T40"/>
    <mergeCell ref="U29:Y30"/>
    <mergeCell ref="U31:Y32"/>
    <mergeCell ref="AR34:AT34"/>
    <mergeCell ref="AR36:AT36"/>
    <mergeCell ref="AR38:AT38"/>
    <mergeCell ref="AR40:AT40"/>
    <mergeCell ref="Z33:AB34"/>
    <mergeCell ref="Z35:AB36"/>
    <mergeCell ref="Z37:AB38"/>
    <mergeCell ref="Z39:AB40"/>
    <mergeCell ref="A29:B40"/>
    <mergeCell ref="AL39:AV39"/>
    <mergeCell ref="E29:G29"/>
    <mergeCell ref="E31:G31"/>
    <mergeCell ref="A44:B59"/>
    <mergeCell ref="AC53:AH53"/>
    <mergeCell ref="AF54:AH54"/>
    <mergeCell ref="AF55:AH55"/>
    <mergeCell ref="AC56:AH56"/>
    <mergeCell ref="D58:AA59"/>
    <mergeCell ref="AI56:AN56"/>
    <mergeCell ref="AD33:AH34"/>
    <mergeCell ref="AD35:AH36"/>
    <mergeCell ref="AD37:AH38"/>
    <mergeCell ref="C29:D40"/>
    <mergeCell ref="AK48:AN48"/>
    <mergeCell ref="AL55:AN55"/>
    <mergeCell ref="AL35:AV35"/>
    <mergeCell ref="AL37:AV37"/>
    <mergeCell ref="AQ48:AR48"/>
    <mergeCell ref="AT48:AU48"/>
    <mergeCell ref="H52:R52"/>
    <mergeCell ref="H53:R53"/>
    <mergeCell ref="D51:G51"/>
    <mergeCell ref="AI55:AK55"/>
    <mergeCell ref="AC54:AE55"/>
    <mergeCell ref="D52:G52"/>
    <mergeCell ref="D49:G49"/>
    <mergeCell ref="D50:G50"/>
    <mergeCell ref="D45:G45"/>
    <mergeCell ref="H45:R45"/>
    <mergeCell ref="AS46:AV46"/>
    <mergeCell ref="X45:Z45"/>
    <mergeCell ref="D48:G48"/>
    <mergeCell ref="X48:Z48"/>
    <mergeCell ref="S52:V52"/>
    <mergeCell ref="S53:V53"/>
    <mergeCell ref="AL54:AN54"/>
    <mergeCell ref="AI53:AN53"/>
    <mergeCell ref="AI54:AK54"/>
    <mergeCell ref="AI24:AM24"/>
    <mergeCell ref="AN24:AU24"/>
    <mergeCell ref="AI25:AM25"/>
    <mergeCell ref="AN25:AU25"/>
    <mergeCell ref="E26:P28"/>
    <mergeCell ref="O42:Z43"/>
    <mergeCell ref="Z31:AB32"/>
    <mergeCell ref="E37:P38"/>
    <mergeCell ref="AS47:AV47"/>
    <mergeCell ref="Z29:AB30"/>
    <mergeCell ref="AI34:AQ34"/>
    <mergeCell ref="AI28:AV28"/>
    <mergeCell ref="X46:Z46"/>
    <mergeCell ref="AD24:AH27"/>
    <mergeCell ref="AD28:AH28"/>
    <mergeCell ref="AD29:AH30"/>
    <mergeCell ref="AD31:AH32"/>
    <mergeCell ref="E33:P34"/>
    <mergeCell ref="E35:P36"/>
    <mergeCell ref="Z24:AB24"/>
    <mergeCell ref="Z25:AB28"/>
    <mergeCell ref="AC25:AC28"/>
    <mergeCell ref="E39:P40"/>
    <mergeCell ref="AF42:AI42"/>
    <mergeCell ref="H29:P29"/>
    <mergeCell ref="E30:P30"/>
    <mergeCell ref="H31:P31"/>
    <mergeCell ref="E32:P32"/>
    <mergeCell ref="AI36:AQ36"/>
    <mergeCell ref="AI38:AQ38"/>
    <mergeCell ref="AI40:AQ40"/>
    <mergeCell ref="AD48:AG48"/>
    <mergeCell ref="D47:G47"/>
    <mergeCell ref="X47:Z47"/>
    <mergeCell ref="AB44:AH45"/>
    <mergeCell ref="AI44:AO45"/>
    <mergeCell ref="AP44:AV45"/>
    <mergeCell ref="AL42:AM42"/>
    <mergeCell ref="AP42:AQ42"/>
    <mergeCell ref="AA42:AC43"/>
    <mergeCell ref="X44:Z44"/>
    <mergeCell ref="AI41:AV41"/>
    <mergeCell ref="AL33:AV33"/>
    <mergeCell ref="Q29:T30"/>
    <mergeCell ref="Q31:T32"/>
    <mergeCell ref="Q33:T34"/>
    <mergeCell ref="Q35:T36"/>
    <mergeCell ref="Q37:T38"/>
  </mergeCells>
  <phoneticPr fontId="1"/>
  <dataValidations count="4">
    <dataValidation type="list" allowBlank="1" showInputMessage="1" showErrorMessage="1" sqref="AM9 AM3 AM5 AM7 T41 AB41 AE42:AE43 AP50 AB50 AI50 AP21:AP22 AI26:AI27 AM26 AS26 AO27 M21:M22 R21:R22 Y21:Y22 AD21:AD22 AK21:AK22 AB46 AI46 AP46" xr:uid="{00000000-0002-0000-0100-000000000000}">
      <formula1>"□,■"</formula1>
    </dataValidation>
    <dataValidation type="list" allowBlank="1" showInputMessage="1" showErrorMessage="1" sqref="AD18:AD19 AL18:AL19 CI19:CJ19 CA19:CB19" xr:uid="{00000000-0002-0000-0100-000001000000}">
      <formula1>"市,区,町,村"</formula1>
    </dataValidation>
    <dataValidation type="list" allowBlank="1" showInputMessage="1" showErrorMessage="1" sqref="AD24:AH27" xr:uid="{00000000-0002-0000-0100-000002000000}">
      <formula1>"男,女"</formula1>
    </dataValidation>
    <dataValidation type="list" allowBlank="1" showInputMessage="1" showErrorMessage="1" sqref="O42:Z43" xr:uid="{00000000-0002-0000-0100-000003000000}">
      <formula1>"2025/4/1,2025/5/1,2025/6/1,2025/7/1,2025/8/1,2025/9/1,2025/10/1,2025/11/1,2025/12/1,2026/1/1,2026/2/1,2026/3/1"</formula1>
    </dataValidation>
  </dataValidations>
  <printOptions horizontalCentered="1" verticalCentered="1"/>
  <pageMargins left="0.39370078740157483" right="0.23622047244094491" top="0.39370078740157483" bottom="0.19685039370078741"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52"/>
  <sheetViews>
    <sheetView view="pageBreakPreview" zoomScale="145" zoomScaleNormal="100" zoomScaleSheetLayoutView="145" workbookViewId="0">
      <selection activeCell="AQ20" sqref="AQ20"/>
    </sheetView>
  </sheetViews>
  <sheetFormatPr defaultColWidth="3.125" defaultRowHeight="18.75" customHeight="1"/>
  <cols>
    <col min="1" max="1" width="3.125" style="1" customWidth="1"/>
    <col min="2" max="18" width="3.125" style="1"/>
    <col min="19" max="19" width="0.5" style="1" customWidth="1"/>
    <col min="20" max="33" width="3.125" style="1"/>
    <col min="34" max="34" width="0.5" style="1" customWidth="1"/>
    <col min="35" max="16384" width="3.125" style="1"/>
  </cols>
  <sheetData>
    <row r="1" spans="1:34" ht="3.75" customHeight="1"/>
    <row r="2" spans="1:34" ht="18.75" customHeight="1" thickBot="1">
      <c r="A2" s="127" t="s">
        <v>134</v>
      </c>
    </row>
    <row r="3" spans="1:34" ht="14.25" thickTop="1">
      <c r="A3" s="879" t="s">
        <v>747</v>
      </c>
      <c r="B3" s="880"/>
      <c r="C3" s="880"/>
      <c r="D3" s="881"/>
      <c r="E3" s="873" t="s">
        <v>135</v>
      </c>
      <c r="F3" s="874"/>
      <c r="G3" s="874"/>
      <c r="H3" s="874"/>
      <c r="I3" s="874"/>
      <c r="J3" s="874"/>
      <c r="K3" s="874"/>
      <c r="L3" s="874"/>
      <c r="M3" s="874"/>
      <c r="N3" s="874"/>
      <c r="O3" s="874"/>
      <c r="P3" s="874"/>
      <c r="Q3" s="874"/>
      <c r="R3" s="874"/>
      <c r="S3" s="875"/>
      <c r="T3" s="873" t="s">
        <v>136</v>
      </c>
      <c r="U3" s="874"/>
      <c r="V3" s="874"/>
      <c r="W3" s="874"/>
      <c r="X3" s="874"/>
      <c r="Y3" s="874"/>
      <c r="Z3" s="874"/>
      <c r="AA3" s="874"/>
      <c r="AB3" s="874"/>
      <c r="AC3" s="874"/>
      <c r="AD3" s="874"/>
      <c r="AE3" s="874"/>
      <c r="AF3" s="874"/>
      <c r="AG3" s="874"/>
      <c r="AH3" s="877"/>
    </row>
    <row r="4" spans="1:34" ht="15.75" customHeight="1">
      <c r="A4" s="869"/>
      <c r="B4" s="870"/>
      <c r="C4" s="870"/>
      <c r="D4" s="871"/>
      <c r="E4" s="464" t="s">
        <v>82</v>
      </c>
      <c r="F4" s="140" t="s">
        <v>201</v>
      </c>
      <c r="G4" s="493"/>
      <c r="H4" s="465" t="s">
        <v>82</v>
      </c>
      <c r="I4" s="452" t="s">
        <v>804</v>
      </c>
      <c r="J4" s="449"/>
      <c r="K4" s="449"/>
      <c r="L4" s="449"/>
      <c r="M4" s="467" t="s">
        <v>23</v>
      </c>
      <c r="N4" s="452" t="s">
        <v>202</v>
      </c>
      <c r="O4" s="9"/>
      <c r="P4" s="465" t="s">
        <v>23</v>
      </c>
      <c r="Q4" s="9" t="s">
        <v>203</v>
      </c>
      <c r="R4" s="9"/>
      <c r="S4" s="17"/>
      <c r="T4" s="464" t="s">
        <v>82</v>
      </c>
      <c r="U4" s="140" t="s">
        <v>201</v>
      </c>
      <c r="V4" s="493"/>
      <c r="W4" s="465" t="s">
        <v>82</v>
      </c>
      <c r="X4" s="452" t="s">
        <v>804</v>
      </c>
      <c r="Y4" s="449"/>
      <c r="Z4" s="449"/>
      <c r="AA4" s="449"/>
      <c r="AB4" s="467" t="s">
        <v>82</v>
      </c>
      <c r="AC4" s="452" t="s">
        <v>202</v>
      </c>
      <c r="AD4" s="9"/>
      <c r="AE4" s="465" t="s">
        <v>23</v>
      </c>
      <c r="AF4" s="9" t="s">
        <v>203</v>
      </c>
      <c r="AG4" s="9"/>
      <c r="AH4" s="160"/>
    </row>
    <row r="5" spans="1:34" ht="15.75" customHeight="1">
      <c r="A5" s="869"/>
      <c r="B5" s="870"/>
      <c r="C5" s="870"/>
      <c r="D5" s="871"/>
      <c r="E5" s="494"/>
      <c r="F5" s="493"/>
      <c r="G5" s="493"/>
      <c r="H5" s="495"/>
      <c r="I5" s="493"/>
      <c r="J5" s="493"/>
      <c r="K5" s="493"/>
      <c r="L5" s="493"/>
      <c r="M5" s="466" t="s">
        <v>82</v>
      </c>
      <c r="N5" s="140" t="s">
        <v>204</v>
      </c>
      <c r="O5" s="17"/>
      <c r="P5" s="466" t="s">
        <v>23</v>
      </c>
      <c r="Q5" s="876"/>
      <c r="R5" s="876"/>
      <c r="S5" s="401"/>
      <c r="T5" s="494"/>
      <c r="U5" s="493"/>
      <c r="V5" s="493"/>
      <c r="W5" s="495"/>
      <c r="X5" s="493"/>
      <c r="Y5" s="493"/>
      <c r="Z5" s="493"/>
      <c r="AA5" s="493"/>
      <c r="AB5" s="466" t="s">
        <v>23</v>
      </c>
      <c r="AC5" s="140" t="s">
        <v>204</v>
      </c>
      <c r="AD5" s="17"/>
      <c r="AE5" s="466" t="s">
        <v>23</v>
      </c>
      <c r="AF5" s="876"/>
      <c r="AG5" s="876"/>
      <c r="AH5" s="496"/>
    </row>
    <row r="6" spans="1:34" ht="15.75" customHeight="1">
      <c r="A6" s="869"/>
      <c r="B6" s="870"/>
      <c r="C6" s="870"/>
      <c r="D6" s="871"/>
      <c r="E6" s="494"/>
      <c r="F6" s="493"/>
      <c r="G6" s="493"/>
      <c r="H6" s="466" t="s">
        <v>23</v>
      </c>
      <c r="I6" s="140" t="s">
        <v>205</v>
      </c>
      <c r="J6" s="493"/>
      <c r="K6" s="493"/>
      <c r="L6" s="493"/>
      <c r="M6" s="466" t="s">
        <v>23</v>
      </c>
      <c r="N6" s="140" t="s">
        <v>206</v>
      </c>
      <c r="O6" s="493"/>
      <c r="P6" s="17"/>
      <c r="Q6" s="17"/>
      <c r="R6" s="17"/>
      <c r="S6" s="17"/>
      <c r="T6" s="494"/>
      <c r="U6" s="493"/>
      <c r="V6" s="493"/>
      <c r="W6" s="466" t="s">
        <v>23</v>
      </c>
      <c r="X6" s="140" t="s">
        <v>205</v>
      </c>
      <c r="Y6" s="493"/>
      <c r="Z6" s="493"/>
      <c r="AA6" s="493"/>
      <c r="AB6" s="466" t="s">
        <v>23</v>
      </c>
      <c r="AC6" s="140" t="s">
        <v>206</v>
      </c>
      <c r="AD6" s="493"/>
      <c r="AE6" s="17"/>
      <c r="AF6" s="17"/>
      <c r="AG6" s="17"/>
      <c r="AH6" s="160"/>
    </row>
    <row r="7" spans="1:34" ht="15.75" customHeight="1">
      <c r="A7" s="869"/>
      <c r="B7" s="870"/>
      <c r="C7" s="870"/>
      <c r="D7" s="871"/>
      <c r="E7" s="494"/>
      <c r="F7" s="493"/>
      <c r="G7" s="493"/>
      <c r="H7" s="466" t="s">
        <v>23</v>
      </c>
      <c r="I7" s="140" t="s">
        <v>207</v>
      </c>
      <c r="J7" s="493"/>
      <c r="K7" s="493"/>
      <c r="L7" s="493"/>
      <c r="M7" s="466" t="s">
        <v>23</v>
      </c>
      <c r="N7" s="140" t="s">
        <v>208</v>
      </c>
      <c r="O7" s="493"/>
      <c r="P7" s="17"/>
      <c r="Q7" s="17"/>
      <c r="R7" s="17"/>
      <c r="S7" s="17"/>
      <c r="T7" s="494"/>
      <c r="U7" s="493"/>
      <c r="V7" s="493"/>
      <c r="W7" s="466" t="s">
        <v>23</v>
      </c>
      <c r="X7" s="140" t="s">
        <v>207</v>
      </c>
      <c r="Y7" s="493"/>
      <c r="Z7" s="493"/>
      <c r="AA7" s="493"/>
      <c r="AB7" s="466" t="s">
        <v>23</v>
      </c>
      <c r="AC7" s="140" t="s">
        <v>208</v>
      </c>
      <c r="AD7" s="493"/>
      <c r="AE7" s="17"/>
      <c r="AF7" s="17"/>
      <c r="AG7" s="17"/>
      <c r="AH7" s="160"/>
    </row>
    <row r="8" spans="1:34" ht="15.75" customHeight="1">
      <c r="A8" s="869" t="s">
        <v>231</v>
      </c>
      <c r="B8" s="870"/>
      <c r="C8" s="870"/>
      <c r="D8" s="871"/>
      <c r="E8" s="464" t="s">
        <v>23</v>
      </c>
      <c r="F8" s="140" t="s">
        <v>209</v>
      </c>
      <c r="G8" s="493"/>
      <c r="H8" s="493"/>
      <c r="I8" s="497" t="s">
        <v>23</v>
      </c>
      <c r="J8" s="140" t="s">
        <v>210</v>
      </c>
      <c r="K8" s="493"/>
      <c r="L8" s="493"/>
      <c r="M8" s="493"/>
      <c r="N8" s="498" t="s">
        <v>23</v>
      </c>
      <c r="O8" s="140" t="s">
        <v>211</v>
      </c>
      <c r="P8" s="17"/>
      <c r="Q8" s="17"/>
      <c r="R8" s="17"/>
      <c r="S8" s="17"/>
      <c r="T8" s="464" t="s">
        <v>23</v>
      </c>
      <c r="U8" s="140" t="s">
        <v>209</v>
      </c>
      <c r="V8" s="493"/>
      <c r="W8" s="493"/>
      <c r="X8" s="497" t="s">
        <v>23</v>
      </c>
      <c r="Y8" s="140" t="s">
        <v>210</v>
      </c>
      <c r="Z8" s="493"/>
      <c r="AA8" s="493"/>
      <c r="AB8" s="493"/>
      <c r="AC8" s="498" t="s">
        <v>23</v>
      </c>
      <c r="AD8" s="140" t="s">
        <v>211</v>
      </c>
      <c r="AE8" s="17"/>
      <c r="AF8" s="17"/>
      <c r="AG8" s="17"/>
      <c r="AH8" s="160"/>
    </row>
    <row r="9" spans="1:34" ht="15.75" customHeight="1">
      <c r="A9" s="869"/>
      <c r="B9" s="870"/>
      <c r="C9" s="870"/>
      <c r="D9" s="871"/>
      <c r="E9" s="464" t="s">
        <v>23</v>
      </c>
      <c r="F9" s="140" t="s">
        <v>212</v>
      </c>
      <c r="G9" s="493"/>
      <c r="H9" s="493"/>
      <c r="I9" s="493"/>
      <c r="J9" s="878" t="s">
        <v>227</v>
      </c>
      <c r="K9" s="878"/>
      <c r="L9" s="878"/>
      <c r="M9" s="493" t="s">
        <v>214</v>
      </c>
      <c r="N9" s="878" t="s">
        <v>227</v>
      </c>
      <c r="O9" s="878"/>
      <c r="P9" s="878"/>
      <c r="Q9" s="17" t="s">
        <v>213</v>
      </c>
      <c r="S9" s="17"/>
      <c r="T9" s="464" t="s">
        <v>23</v>
      </c>
      <c r="U9" s="140" t="s">
        <v>212</v>
      </c>
      <c r="V9" s="493"/>
      <c r="W9" s="493"/>
      <c r="X9" s="493"/>
      <c r="Y9" s="878" t="s">
        <v>227</v>
      </c>
      <c r="Z9" s="878"/>
      <c r="AA9" s="878"/>
      <c r="AB9" s="493" t="s">
        <v>214</v>
      </c>
      <c r="AC9" s="878" t="s">
        <v>227</v>
      </c>
      <c r="AD9" s="878"/>
      <c r="AE9" s="878"/>
      <c r="AF9" s="17" t="s">
        <v>213</v>
      </c>
      <c r="AH9" s="160"/>
    </row>
    <row r="10" spans="1:34" ht="15.75" customHeight="1">
      <c r="A10" s="869"/>
      <c r="B10" s="870"/>
      <c r="C10" s="870"/>
      <c r="D10" s="871"/>
      <c r="E10" s="464" t="s">
        <v>23</v>
      </c>
      <c r="F10" s="140" t="s">
        <v>215</v>
      </c>
      <c r="G10" s="493"/>
      <c r="H10" s="493"/>
      <c r="I10" s="493"/>
      <c r="J10" s="493"/>
      <c r="K10" s="497" t="s">
        <v>23</v>
      </c>
      <c r="L10" s="140" t="s">
        <v>216</v>
      </c>
      <c r="M10" s="493"/>
      <c r="N10" s="493"/>
      <c r="O10" s="493"/>
      <c r="P10" s="17"/>
      <c r="Q10" s="17"/>
      <c r="R10" s="17"/>
      <c r="S10" s="17"/>
      <c r="T10" s="464" t="s">
        <v>23</v>
      </c>
      <c r="U10" s="140" t="s">
        <v>215</v>
      </c>
      <c r="V10" s="493"/>
      <c r="W10" s="493"/>
      <c r="X10" s="493"/>
      <c r="Y10" s="493"/>
      <c r="Z10" s="497" t="s">
        <v>23</v>
      </c>
      <c r="AA10" s="140" t="s">
        <v>216</v>
      </c>
      <c r="AB10" s="493"/>
      <c r="AC10" s="493"/>
      <c r="AD10" s="493"/>
      <c r="AE10" s="17"/>
      <c r="AF10" s="17"/>
      <c r="AG10" s="17"/>
      <c r="AH10" s="160"/>
    </row>
    <row r="11" spans="1:34" ht="15.75" customHeight="1">
      <c r="A11" s="869"/>
      <c r="B11" s="870"/>
      <c r="C11" s="870"/>
      <c r="D11" s="871"/>
      <c r="E11" s="464" t="s">
        <v>23</v>
      </c>
      <c r="F11" s="140" t="s">
        <v>199</v>
      </c>
      <c r="G11" s="493"/>
      <c r="H11" s="493"/>
      <c r="I11" s="493"/>
      <c r="J11" s="493"/>
      <c r="K11" s="493"/>
      <c r="L11" s="493"/>
      <c r="M11" s="493"/>
      <c r="N11" s="493"/>
      <c r="O11" s="493"/>
      <c r="P11" s="17"/>
      <c r="Q11" s="17"/>
      <c r="R11" s="17"/>
      <c r="S11" s="17"/>
      <c r="T11" s="464" t="s">
        <v>23</v>
      </c>
      <c r="U11" s="140" t="s">
        <v>199</v>
      </c>
      <c r="V11" s="493"/>
      <c r="W11" s="493"/>
      <c r="X11" s="493"/>
      <c r="Y11" s="493"/>
      <c r="Z11" s="493"/>
      <c r="AA11" s="493"/>
      <c r="AB11" s="493"/>
      <c r="AC11" s="493"/>
      <c r="AD11" s="493"/>
      <c r="AE11" s="17"/>
      <c r="AF11" s="17"/>
      <c r="AG11" s="17"/>
      <c r="AH11" s="160"/>
    </row>
    <row r="12" spans="1:34" ht="15.75" customHeight="1">
      <c r="A12" s="869"/>
      <c r="B12" s="870"/>
      <c r="C12" s="870"/>
      <c r="D12" s="871"/>
      <c r="E12" s="494"/>
      <c r="F12" s="140"/>
      <c r="G12" s="493"/>
      <c r="H12" s="499" t="s">
        <v>218</v>
      </c>
      <c r="I12" s="493"/>
      <c r="J12" s="493"/>
      <c r="K12" s="493"/>
      <c r="L12" s="878"/>
      <c r="M12" s="878"/>
      <c r="N12" s="450" t="s">
        <v>190</v>
      </c>
      <c r="O12" s="878"/>
      <c r="P12" s="878"/>
      <c r="Q12" s="12" t="s">
        <v>705</v>
      </c>
      <c r="R12" s="17"/>
      <c r="S12" s="17"/>
      <c r="T12" s="494"/>
      <c r="U12" s="140"/>
      <c r="V12" s="493"/>
      <c r="W12" s="499" t="s">
        <v>218</v>
      </c>
      <c r="X12" s="493"/>
      <c r="Y12" s="493"/>
      <c r="Z12" s="493"/>
      <c r="AA12" s="878"/>
      <c r="AB12" s="878"/>
      <c r="AC12" s="450" t="s">
        <v>190</v>
      </c>
      <c r="AD12" s="878"/>
      <c r="AE12" s="878"/>
      <c r="AF12" s="12" t="s">
        <v>705</v>
      </c>
      <c r="AG12" s="17"/>
      <c r="AH12" s="160"/>
    </row>
    <row r="13" spans="1:34" ht="15.75" customHeight="1">
      <c r="A13" s="869"/>
      <c r="B13" s="870"/>
      <c r="C13" s="870"/>
      <c r="D13" s="871"/>
      <c r="E13" s="494"/>
      <c r="F13" s="140"/>
      <c r="G13" s="493"/>
      <c r="H13" s="140" t="s">
        <v>217</v>
      </c>
      <c r="I13" s="493"/>
      <c r="J13" s="466" t="s">
        <v>23</v>
      </c>
      <c r="K13" s="140" t="s">
        <v>219</v>
      </c>
      <c r="L13" s="493"/>
      <c r="M13" s="466" t="s">
        <v>23</v>
      </c>
      <c r="N13" s="140" t="s">
        <v>220</v>
      </c>
      <c r="O13" s="493"/>
      <c r="P13" s="466" t="s">
        <v>23</v>
      </c>
      <c r="Q13" s="17" t="s">
        <v>221</v>
      </c>
      <c r="R13" s="17"/>
      <c r="S13" s="17"/>
      <c r="T13" s="494"/>
      <c r="U13" s="140"/>
      <c r="V13" s="493"/>
      <c r="W13" s="140" t="s">
        <v>217</v>
      </c>
      <c r="X13" s="493"/>
      <c r="Y13" s="466" t="s">
        <v>23</v>
      </c>
      <c r="Z13" s="140" t="s">
        <v>219</v>
      </c>
      <c r="AA13" s="493"/>
      <c r="AB13" s="466" t="s">
        <v>23</v>
      </c>
      <c r="AC13" s="140" t="s">
        <v>220</v>
      </c>
      <c r="AD13" s="493"/>
      <c r="AE13" s="466" t="s">
        <v>23</v>
      </c>
      <c r="AF13" s="17" t="s">
        <v>221</v>
      </c>
      <c r="AG13" s="17"/>
      <c r="AH13" s="160"/>
    </row>
    <row r="14" spans="1:34" ht="15.75" customHeight="1">
      <c r="A14" s="869"/>
      <c r="B14" s="870"/>
      <c r="C14" s="870"/>
      <c r="D14" s="871"/>
      <c r="E14" s="494"/>
      <c r="F14" s="140"/>
      <c r="G14" s="493"/>
      <c r="H14" s="493"/>
      <c r="I14" s="493"/>
      <c r="J14" s="466" t="s">
        <v>23</v>
      </c>
      <c r="K14" s="140" t="s">
        <v>222</v>
      </c>
      <c r="L14" s="493"/>
      <c r="M14" s="466" t="s">
        <v>23</v>
      </c>
      <c r="N14" s="140" t="s">
        <v>223</v>
      </c>
      <c r="O14" s="493"/>
      <c r="P14" s="17"/>
      <c r="Q14" s="17"/>
      <c r="R14" s="17"/>
      <c r="S14" s="17"/>
      <c r="T14" s="494"/>
      <c r="U14" s="140"/>
      <c r="V14" s="493"/>
      <c r="W14" s="493"/>
      <c r="X14" s="493"/>
      <c r="Y14" s="466" t="s">
        <v>23</v>
      </c>
      <c r="Z14" s="140" t="s">
        <v>222</v>
      </c>
      <c r="AA14" s="493"/>
      <c r="AB14" s="466" t="s">
        <v>23</v>
      </c>
      <c r="AC14" s="140" t="s">
        <v>223</v>
      </c>
      <c r="AD14" s="493"/>
      <c r="AE14" s="17"/>
      <c r="AF14" s="17"/>
      <c r="AG14" s="17"/>
      <c r="AH14" s="160"/>
    </row>
    <row r="15" spans="1:34" ht="15.75" customHeight="1">
      <c r="A15" s="869"/>
      <c r="B15" s="870"/>
      <c r="C15" s="870"/>
      <c r="D15" s="871"/>
      <c r="E15" s="494"/>
      <c r="F15" s="140"/>
      <c r="G15" s="493"/>
      <c r="H15" s="493"/>
      <c r="I15" s="493"/>
      <c r="J15" s="466" t="s">
        <v>23</v>
      </c>
      <c r="K15" s="500" t="s">
        <v>224</v>
      </c>
      <c r="L15" s="493"/>
      <c r="M15" s="493"/>
      <c r="N15" s="493"/>
      <c r="O15" s="466" t="s">
        <v>23</v>
      </c>
      <c r="P15" s="17" t="s">
        <v>225</v>
      </c>
      <c r="Q15" s="17"/>
      <c r="R15" s="17"/>
      <c r="S15" s="17"/>
      <c r="T15" s="494"/>
      <c r="U15" s="140"/>
      <c r="V15" s="493"/>
      <c r="W15" s="493"/>
      <c r="X15" s="493"/>
      <c r="Y15" s="466" t="s">
        <v>23</v>
      </c>
      <c r="Z15" s="500" t="s">
        <v>224</v>
      </c>
      <c r="AA15" s="493"/>
      <c r="AB15" s="493"/>
      <c r="AC15" s="493"/>
      <c r="AD15" s="466" t="s">
        <v>23</v>
      </c>
      <c r="AE15" s="17" t="s">
        <v>225</v>
      </c>
      <c r="AF15" s="17"/>
      <c r="AG15" s="17"/>
      <c r="AH15" s="160"/>
    </row>
    <row r="16" spans="1:34" ht="15.75" customHeight="1">
      <c r="A16" s="501"/>
      <c r="B16" s="502"/>
      <c r="C16" s="502"/>
      <c r="D16" s="503"/>
      <c r="E16" s="494"/>
      <c r="F16" s="493"/>
      <c r="G16" s="493"/>
      <c r="H16" s="493"/>
      <c r="I16" s="493"/>
      <c r="J16" s="466" t="s">
        <v>23</v>
      </c>
      <c r="K16" s="499" t="s">
        <v>226</v>
      </c>
      <c r="L16" s="493"/>
      <c r="M16" s="872"/>
      <c r="N16" s="872"/>
      <c r="O16" s="872"/>
      <c r="P16" s="872"/>
      <c r="Q16" s="872"/>
      <c r="R16" s="17" t="s">
        <v>213</v>
      </c>
      <c r="S16" s="17"/>
      <c r="T16" s="494"/>
      <c r="U16" s="493"/>
      <c r="V16" s="493"/>
      <c r="W16" s="493"/>
      <c r="X16" s="493"/>
      <c r="Y16" s="466" t="s">
        <v>23</v>
      </c>
      <c r="Z16" s="499" t="s">
        <v>226</v>
      </c>
      <c r="AA16" s="493"/>
      <c r="AB16" s="872"/>
      <c r="AC16" s="872"/>
      <c r="AD16" s="872"/>
      <c r="AE16" s="872"/>
      <c r="AF16" s="872"/>
      <c r="AG16" s="17" t="s">
        <v>213</v>
      </c>
      <c r="AH16" s="160"/>
    </row>
    <row r="17" spans="1:34" ht="15.75" customHeight="1" thickBot="1">
      <c r="A17" s="504"/>
      <c r="B17" s="505"/>
      <c r="C17" s="505"/>
      <c r="D17" s="506"/>
      <c r="E17" s="507" t="s">
        <v>23</v>
      </c>
      <c r="F17" s="508" t="s">
        <v>226</v>
      </c>
      <c r="G17" s="509"/>
      <c r="H17" s="882"/>
      <c r="I17" s="882"/>
      <c r="J17" s="882"/>
      <c r="K17" s="882"/>
      <c r="L17" s="882"/>
      <c r="M17" s="882"/>
      <c r="N17" s="882"/>
      <c r="O17" s="882"/>
      <c r="P17" s="882"/>
      <c r="Q17" s="882"/>
      <c r="R17" s="510" t="s">
        <v>213</v>
      </c>
      <c r="S17" s="510"/>
      <c r="T17" s="507" t="s">
        <v>23</v>
      </c>
      <c r="U17" s="508" t="s">
        <v>226</v>
      </c>
      <c r="V17" s="509"/>
      <c r="W17" s="882"/>
      <c r="X17" s="882"/>
      <c r="Y17" s="882"/>
      <c r="Z17" s="882"/>
      <c r="AA17" s="882"/>
      <c r="AB17" s="882"/>
      <c r="AC17" s="882"/>
      <c r="AD17" s="882"/>
      <c r="AE17" s="882"/>
      <c r="AF17" s="882"/>
      <c r="AG17" s="510" t="s">
        <v>213</v>
      </c>
      <c r="AH17" s="511"/>
    </row>
    <row r="18" spans="1:34" ht="87.75" customHeight="1" thickTop="1">
      <c r="A18" s="913" t="s">
        <v>137</v>
      </c>
      <c r="B18" s="913"/>
      <c r="C18" s="913"/>
      <c r="D18" s="913"/>
      <c r="E18" s="913"/>
      <c r="F18" s="913"/>
      <c r="G18" s="913"/>
      <c r="H18" s="913"/>
      <c r="I18" s="913"/>
      <c r="J18" s="913"/>
      <c r="K18" s="913"/>
      <c r="L18" s="913"/>
      <c r="M18" s="913"/>
      <c r="N18" s="913"/>
      <c r="O18" s="913"/>
      <c r="P18" s="913"/>
      <c r="Q18" s="913"/>
      <c r="R18" s="913"/>
      <c r="S18" s="913"/>
      <c r="T18" s="913"/>
      <c r="U18" s="913"/>
      <c r="V18" s="913"/>
      <c r="W18" s="913"/>
      <c r="X18" s="913"/>
      <c r="Y18" s="913"/>
      <c r="Z18" s="913"/>
      <c r="AA18" s="913"/>
      <c r="AB18" s="913"/>
      <c r="AC18" s="913"/>
      <c r="AD18" s="913"/>
      <c r="AE18" s="913"/>
      <c r="AF18" s="913"/>
      <c r="AG18" s="913"/>
      <c r="AH18" s="913"/>
    </row>
    <row r="19" spans="1:34" ht="18.75" customHeight="1" thickBot="1">
      <c r="A19" s="127" t="s">
        <v>138</v>
      </c>
    </row>
    <row r="20" spans="1:34" ht="22.5" customHeight="1" thickTop="1">
      <c r="A20" s="468"/>
      <c r="B20" s="921" t="s">
        <v>139</v>
      </c>
      <c r="C20" s="922"/>
      <c r="D20" s="922"/>
      <c r="E20" s="873" t="s">
        <v>140</v>
      </c>
      <c r="F20" s="874"/>
      <c r="G20" s="874"/>
      <c r="H20" s="874"/>
      <c r="I20" s="903" t="s">
        <v>811</v>
      </c>
      <c r="J20" s="931"/>
      <c r="K20" s="931"/>
      <c r="L20" s="931"/>
      <c r="M20" s="931"/>
      <c r="N20" s="931"/>
      <c r="O20" s="931"/>
      <c r="P20" s="931"/>
      <c r="Q20" s="931"/>
      <c r="R20" s="931"/>
      <c r="S20" s="931"/>
      <c r="T20" s="931"/>
      <c r="U20" s="931"/>
      <c r="V20" s="931"/>
      <c r="W20" s="931"/>
      <c r="X20" s="931"/>
      <c r="Y20" s="931"/>
      <c r="Z20" s="904"/>
      <c r="AA20" s="903" t="s">
        <v>803</v>
      </c>
      <c r="AB20" s="904"/>
      <c r="AC20" s="873" t="s">
        <v>141</v>
      </c>
      <c r="AD20" s="875"/>
      <c r="AE20" s="921" t="s">
        <v>142</v>
      </c>
      <c r="AF20" s="922"/>
      <c r="AG20" s="922"/>
      <c r="AH20" s="923"/>
    </row>
    <row r="21" spans="1:34" ht="16.5" customHeight="1">
      <c r="A21" s="924" t="s">
        <v>143</v>
      </c>
      <c r="B21" s="925" t="s">
        <v>144</v>
      </c>
      <c r="C21" s="926"/>
      <c r="D21" s="926"/>
      <c r="E21" s="893"/>
      <c r="F21" s="894"/>
      <c r="G21" s="894"/>
      <c r="H21" s="894"/>
      <c r="I21" s="470" t="s">
        <v>23</v>
      </c>
      <c r="J21" s="471" t="s">
        <v>197</v>
      </c>
      <c r="K21" s="469" t="s">
        <v>195</v>
      </c>
      <c r="L21" s="472" t="s">
        <v>23</v>
      </c>
      <c r="M21" s="471" t="s">
        <v>198</v>
      </c>
      <c r="N21" s="17" t="s">
        <v>200</v>
      </c>
      <c r="P21" s="934"/>
      <c r="Q21" s="934"/>
      <c r="R21" s="934"/>
      <c r="S21" s="934"/>
      <c r="T21" s="934"/>
      <c r="U21" s="934"/>
      <c r="V21" s="934"/>
      <c r="W21" s="473" t="s">
        <v>688</v>
      </c>
      <c r="X21" s="472" t="s">
        <v>23</v>
      </c>
      <c r="Y21" s="900" t="s">
        <v>199</v>
      </c>
      <c r="Z21" s="901"/>
      <c r="AA21" s="883"/>
      <c r="AB21" s="887"/>
      <c r="AC21" s="883"/>
      <c r="AD21" s="887"/>
      <c r="AE21" s="883"/>
      <c r="AF21" s="884"/>
      <c r="AG21" s="884"/>
      <c r="AH21" s="885"/>
    </row>
    <row r="22" spans="1:34" ht="16.5" customHeight="1">
      <c r="A22" s="924"/>
      <c r="B22" s="927" t="s">
        <v>145</v>
      </c>
      <c r="C22" s="928"/>
      <c r="D22" s="928"/>
      <c r="E22" s="890"/>
      <c r="F22" s="891"/>
      <c r="G22" s="891"/>
      <c r="H22" s="891"/>
      <c r="I22" s="475" t="s">
        <v>23</v>
      </c>
      <c r="J22" s="476" t="s">
        <v>197</v>
      </c>
      <c r="K22" s="474" t="s">
        <v>195</v>
      </c>
      <c r="L22" s="477" t="s">
        <v>23</v>
      </c>
      <c r="M22" s="476" t="s">
        <v>198</v>
      </c>
      <c r="N22" s="478" t="s">
        <v>200</v>
      </c>
      <c r="O22" s="479"/>
      <c r="P22" s="891"/>
      <c r="Q22" s="891"/>
      <c r="R22" s="891"/>
      <c r="S22" s="891"/>
      <c r="T22" s="891"/>
      <c r="U22" s="891"/>
      <c r="V22" s="891"/>
      <c r="W22" s="480" t="s">
        <v>688</v>
      </c>
      <c r="X22" s="477" t="s">
        <v>23</v>
      </c>
      <c r="Y22" s="915" t="s">
        <v>199</v>
      </c>
      <c r="Z22" s="916"/>
      <c r="AA22" s="890"/>
      <c r="AB22" s="898"/>
      <c r="AC22" s="890"/>
      <c r="AD22" s="898"/>
      <c r="AE22" s="890"/>
      <c r="AF22" s="891"/>
      <c r="AG22" s="891"/>
      <c r="AH22" s="892"/>
    </row>
    <row r="23" spans="1:34" ht="16.5" customHeight="1">
      <c r="A23" s="911" t="s">
        <v>146</v>
      </c>
      <c r="B23" s="929" t="s">
        <v>144</v>
      </c>
      <c r="C23" s="930"/>
      <c r="D23" s="930"/>
      <c r="E23" s="893"/>
      <c r="F23" s="894"/>
      <c r="G23" s="894"/>
      <c r="H23" s="894"/>
      <c r="I23" s="482" t="s">
        <v>23</v>
      </c>
      <c r="J23" s="483" t="s">
        <v>197</v>
      </c>
      <c r="K23" s="481" t="s">
        <v>195</v>
      </c>
      <c r="L23" s="484" t="s">
        <v>82</v>
      </c>
      <c r="M23" s="483" t="s">
        <v>198</v>
      </c>
      <c r="N23" s="9" t="s">
        <v>200</v>
      </c>
      <c r="O23" s="3"/>
      <c r="P23" s="934"/>
      <c r="Q23" s="934"/>
      <c r="R23" s="934"/>
      <c r="S23" s="934"/>
      <c r="T23" s="934"/>
      <c r="U23" s="934"/>
      <c r="V23" s="934"/>
      <c r="W23" s="473" t="s">
        <v>688</v>
      </c>
      <c r="X23" s="484" t="s">
        <v>23</v>
      </c>
      <c r="Y23" s="917" t="s">
        <v>199</v>
      </c>
      <c r="Z23" s="918"/>
      <c r="AA23" s="893"/>
      <c r="AB23" s="899"/>
      <c r="AC23" s="893"/>
      <c r="AD23" s="899"/>
      <c r="AE23" s="893"/>
      <c r="AF23" s="894"/>
      <c r="AG23" s="894"/>
      <c r="AH23" s="895"/>
    </row>
    <row r="24" spans="1:34" ht="16.5" customHeight="1" thickBot="1">
      <c r="A24" s="912"/>
      <c r="B24" s="932" t="s">
        <v>145</v>
      </c>
      <c r="C24" s="933"/>
      <c r="D24" s="933"/>
      <c r="E24" s="888"/>
      <c r="F24" s="896"/>
      <c r="G24" s="896"/>
      <c r="H24" s="896"/>
      <c r="I24" s="486" t="s">
        <v>23</v>
      </c>
      <c r="J24" s="487" t="s">
        <v>197</v>
      </c>
      <c r="K24" s="485" t="s">
        <v>195</v>
      </c>
      <c r="L24" s="488" t="s">
        <v>23</v>
      </c>
      <c r="M24" s="487" t="s">
        <v>198</v>
      </c>
      <c r="N24" s="489" t="s">
        <v>200</v>
      </c>
      <c r="O24" s="490"/>
      <c r="P24" s="896"/>
      <c r="Q24" s="896"/>
      <c r="R24" s="896"/>
      <c r="S24" s="896"/>
      <c r="T24" s="896"/>
      <c r="U24" s="896"/>
      <c r="V24" s="896"/>
      <c r="W24" s="491" t="s">
        <v>688</v>
      </c>
      <c r="X24" s="488" t="s">
        <v>23</v>
      </c>
      <c r="Y24" s="919" t="s">
        <v>199</v>
      </c>
      <c r="Z24" s="920"/>
      <c r="AA24" s="888"/>
      <c r="AB24" s="889"/>
      <c r="AC24" s="888"/>
      <c r="AD24" s="889"/>
      <c r="AE24" s="888"/>
      <c r="AF24" s="896"/>
      <c r="AG24" s="896"/>
      <c r="AH24" s="897"/>
    </row>
    <row r="25" spans="1:34" ht="18.75" customHeight="1" thickTop="1">
      <c r="A25" s="512" t="s">
        <v>147</v>
      </c>
      <c r="B25" s="513"/>
      <c r="C25" s="513"/>
      <c r="D25" s="513"/>
      <c r="E25" s="513"/>
      <c r="F25" s="513"/>
      <c r="G25" s="513"/>
      <c r="H25" s="513"/>
    </row>
    <row r="26" spans="1:34" ht="18.75" customHeight="1">
      <c r="A26" s="127" t="s">
        <v>148</v>
      </c>
      <c r="H26" s="451"/>
    </row>
    <row r="27" spans="1:34" ht="17.25" customHeight="1" thickBot="1">
      <c r="A27" s="22" t="s">
        <v>149</v>
      </c>
      <c r="H27" s="469"/>
    </row>
    <row r="28" spans="1:34" ht="18.75" customHeight="1" thickTop="1">
      <c r="A28" s="905" t="s">
        <v>150</v>
      </c>
      <c r="B28" s="906"/>
      <c r="C28" s="907"/>
      <c r="D28" s="492" t="s">
        <v>82</v>
      </c>
      <c r="E28" s="65" t="s">
        <v>181</v>
      </c>
      <c r="F28" s="66"/>
      <c r="G28" s="66"/>
      <c r="H28" s="66"/>
      <c r="I28" s="66"/>
      <c r="J28" s="66"/>
      <c r="K28" s="66"/>
      <c r="L28" s="66"/>
      <c r="M28" s="66"/>
      <c r="N28" s="66"/>
      <c r="O28" s="66"/>
      <c r="P28" s="514"/>
      <c r="Q28" s="515"/>
      <c r="R28" s="514"/>
      <c r="S28" s="514"/>
      <c r="T28" s="514"/>
      <c r="U28" s="514"/>
      <c r="V28" s="514"/>
      <c r="W28" s="514"/>
      <c r="X28" s="514"/>
      <c r="Y28" s="514"/>
      <c r="Z28" s="514"/>
      <c r="AA28" s="514"/>
      <c r="AB28" s="514"/>
      <c r="AC28" s="514"/>
      <c r="AD28" s="514"/>
      <c r="AE28" s="514"/>
      <c r="AF28" s="514"/>
      <c r="AG28" s="514"/>
      <c r="AH28" s="516"/>
    </row>
    <row r="29" spans="1:34" ht="18.75" customHeight="1" thickBot="1">
      <c r="A29" s="908"/>
      <c r="B29" s="909"/>
      <c r="C29" s="910"/>
      <c r="D29" s="517" t="s">
        <v>23</v>
      </c>
      <c r="E29" s="67" t="s">
        <v>182</v>
      </c>
      <c r="F29" s="68"/>
      <c r="G29" s="68"/>
      <c r="H29" s="68"/>
      <c r="I29" s="68"/>
      <c r="J29" s="68"/>
      <c r="K29" s="68"/>
      <c r="L29" s="68"/>
      <c r="M29" s="68"/>
      <c r="N29" s="518"/>
      <c r="O29" s="69"/>
      <c r="P29" s="518"/>
      <c r="Q29" s="518"/>
      <c r="R29" s="518"/>
      <c r="S29" s="518"/>
      <c r="T29" s="518"/>
      <c r="U29" s="518"/>
      <c r="V29" s="518"/>
      <c r="W29" s="518"/>
      <c r="X29" s="518"/>
      <c r="Y29" s="518"/>
      <c r="Z29" s="518"/>
      <c r="AA29" s="519" t="s">
        <v>183</v>
      </c>
      <c r="AB29" s="902" t="s">
        <v>151</v>
      </c>
      <c r="AC29" s="902"/>
      <c r="AD29" s="902"/>
      <c r="AE29" s="902"/>
      <c r="AF29" s="902"/>
      <c r="AG29" s="902"/>
      <c r="AH29" s="400"/>
    </row>
    <row r="30" spans="1:34" ht="17.25" customHeight="1" thickTop="1" thickBot="1">
      <c r="A30" s="22" t="s">
        <v>152</v>
      </c>
    </row>
    <row r="31" spans="1:34" ht="16.5" customHeight="1" thickTop="1">
      <c r="A31" s="905" t="s">
        <v>153</v>
      </c>
      <c r="B31" s="906"/>
      <c r="C31" s="906"/>
      <c r="D31" s="968" t="s">
        <v>154</v>
      </c>
      <c r="E31" s="969"/>
      <c r="F31" s="969"/>
      <c r="G31" s="520" t="s">
        <v>82</v>
      </c>
      <c r="H31" s="514" t="s">
        <v>189</v>
      </c>
      <c r="I31" s="514"/>
      <c r="J31" s="514"/>
      <c r="K31" s="514"/>
      <c r="L31" s="514"/>
      <c r="M31" s="514"/>
      <c r="N31" s="514"/>
      <c r="O31" s="966"/>
      <c r="P31" s="966"/>
      <c r="Q31" s="514" t="s">
        <v>190</v>
      </c>
      <c r="R31" s="966"/>
      <c r="S31" s="966"/>
      <c r="T31" s="966"/>
      <c r="U31" s="514" t="s">
        <v>191</v>
      </c>
      <c r="V31" s="966"/>
      <c r="W31" s="966"/>
      <c r="X31" s="514" t="s">
        <v>192</v>
      </c>
      <c r="Y31" s="514"/>
      <c r="Z31" s="514"/>
      <c r="AA31" s="514"/>
      <c r="AB31" s="514"/>
      <c r="AC31" s="514"/>
      <c r="AD31" s="514"/>
      <c r="AE31" s="514"/>
      <c r="AF31" s="514"/>
      <c r="AG31" s="514"/>
      <c r="AH31" s="516"/>
    </row>
    <row r="32" spans="1:34" ht="16.5" customHeight="1">
      <c r="A32" s="956"/>
      <c r="B32" s="957"/>
      <c r="C32" s="957"/>
      <c r="D32" s="925"/>
      <c r="E32" s="926"/>
      <c r="F32" s="926"/>
      <c r="G32" s="472" t="s">
        <v>23</v>
      </c>
      <c r="H32" s="521" t="s">
        <v>184</v>
      </c>
      <c r="I32" s="24"/>
      <c r="J32" s="24"/>
      <c r="K32" s="24"/>
      <c r="L32" s="24"/>
      <c r="M32" s="24"/>
      <c r="N32" s="24"/>
      <c r="O32" s="24"/>
      <c r="P32" s="24"/>
      <c r="T32" s="521"/>
      <c r="AH32" s="522"/>
    </row>
    <row r="33" spans="1:34" ht="16.5" customHeight="1">
      <c r="A33" s="956"/>
      <c r="B33" s="957"/>
      <c r="C33" s="957"/>
      <c r="D33" s="925"/>
      <c r="E33" s="926"/>
      <c r="F33" s="926"/>
      <c r="G33" s="472" t="s">
        <v>82</v>
      </c>
      <c r="H33" s="1" t="s">
        <v>186</v>
      </c>
      <c r="I33" s="24"/>
      <c r="J33" s="24"/>
      <c r="K33" s="24"/>
      <c r="L33" s="24"/>
      <c r="M33" s="24"/>
      <c r="N33" s="24"/>
      <c r="O33" s="24"/>
      <c r="P33" s="1" t="s">
        <v>230</v>
      </c>
      <c r="T33" s="884"/>
      <c r="U33" s="884"/>
      <c r="V33" s="884"/>
      <c r="W33" s="884"/>
      <c r="X33" s="884"/>
      <c r="Y33" s="884"/>
      <c r="Z33" s="884"/>
      <c r="AA33" s="884"/>
      <c r="AB33" s="884"/>
      <c r="AC33" s="884"/>
      <c r="AD33" s="884"/>
      <c r="AE33" s="1" t="s">
        <v>177</v>
      </c>
      <c r="AH33" s="522"/>
    </row>
    <row r="34" spans="1:34" ht="16.5" customHeight="1">
      <c r="A34" s="956"/>
      <c r="B34" s="957"/>
      <c r="C34" s="957"/>
      <c r="D34" s="925"/>
      <c r="E34" s="926"/>
      <c r="F34" s="926"/>
      <c r="G34" s="472" t="s">
        <v>23</v>
      </c>
      <c r="H34" s="1" t="s">
        <v>187</v>
      </c>
      <c r="I34" s="24"/>
      <c r="J34" s="24"/>
      <c r="K34" s="24"/>
      <c r="L34" s="24"/>
      <c r="M34" s="24"/>
      <c r="N34" s="24"/>
      <c r="O34" s="24"/>
      <c r="P34" s="1" t="s">
        <v>230</v>
      </c>
      <c r="T34" s="884"/>
      <c r="U34" s="884"/>
      <c r="V34" s="884"/>
      <c r="W34" s="884"/>
      <c r="X34" s="884"/>
      <c r="Y34" s="884"/>
      <c r="Z34" s="884"/>
      <c r="AA34" s="884"/>
      <c r="AB34" s="884"/>
      <c r="AC34" s="884"/>
      <c r="AD34" s="884"/>
      <c r="AE34" s="1" t="s">
        <v>177</v>
      </c>
      <c r="AH34" s="522"/>
    </row>
    <row r="35" spans="1:34" ht="16.5" customHeight="1">
      <c r="A35" s="956"/>
      <c r="B35" s="957"/>
      <c r="C35" s="957"/>
      <c r="D35" s="925"/>
      <c r="E35" s="926"/>
      <c r="F35" s="926"/>
      <c r="G35" s="472" t="s">
        <v>23</v>
      </c>
      <c r="H35" s="1" t="s">
        <v>185</v>
      </c>
      <c r="I35" s="24"/>
      <c r="J35" s="24"/>
      <c r="K35" s="24"/>
      <c r="L35" s="24"/>
      <c r="M35" s="24"/>
      <c r="N35" s="24"/>
      <c r="O35" s="24"/>
      <c r="P35" s="24"/>
      <c r="T35" s="521"/>
      <c r="AH35" s="522"/>
    </row>
    <row r="36" spans="1:34" ht="16.5" customHeight="1">
      <c r="A36" s="956"/>
      <c r="B36" s="957"/>
      <c r="C36" s="957"/>
      <c r="D36" s="925"/>
      <c r="E36" s="926"/>
      <c r="F36" s="926"/>
      <c r="G36" s="472" t="s">
        <v>82</v>
      </c>
      <c r="H36" s="1" t="s">
        <v>193</v>
      </c>
      <c r="I36" s="24"/>
      <c r="J36" s="24"/>
      <c r="K36" s="24"/>
      <c r="L36" s="24"/>
      <c r="M36" s="24"/>
      <c r="N36" s="24"/>
      <c r="O36" s="24"/>
      <c r="P36" s="24"/>
      <c r="T36" s="521"/>
      <c r="U36" s="472" t="s">
        <v>82</v>
      </c>
      <c r="V36" s="469" t="s">
        <v>194</v>
      </c>
      <c r="W36" s="469" t="s">
        <v>195</v>
      </c>
      <c r="X36" s="472" t="s">
        <v>23</v>
      </c>
      <c r="Y36" s="469" t="s">
        <v>196</v>
      </c>
      <c r="Z36" s="469" t="s">
        <v>177</v>
      </c>
      <c r="AA36" s="469"/>
      <c r="AB36" s="469"/>
      <c r="AC36" s="469"/>
      <c r="AD36" s="469"/>
      <c r="AH36" s="522"/>
    </row>
    <row r="37" spans="1:34" ht="16.5" customHeight="1">
      <c r="A37" s="956"/>
      <c r="B37" s="957"/>
      <c r="C37" s="957"/>
      <c r="D37" s="925"/>
      <c r="E37" s="926"/>
      <c r="F37" s="926"/>
      <c r="G37" s="472" t="s">
        <v>23</v>
      </c>
      <c r="H37" s="1" t="s">
        <v>188</v>
      </c>
      <c r="I37" s="24"/>
      <c r="J37" s="24"/>
      <c r="K37" s="24"/>
      <c r="L37" s="24"/>
      <c r="M37" s="24"/>
      <c r="N37" s="24"/>
      <c r="O37" s="24"/>
      <c r="P37" s="24"/>
      <c r="T37" s="521"/>
      <c r="AH37" s="522"/>
    </row>
    <row r="38" spans="1:34" ht="16.5" customHeight="1" thickBot="1">
      <c r="A38" s="908"/>
      <c r="B38" s="909"/>
      <c r="C38" s="909"/>
      <c r="D38" s="970"/>
      <c r="E38" s="971"/>
      <c r="F38" s="971"/>
      <c r="G38" s="523" t="s">
        <v>23</v>
      </c>
      <c r="H38" s="518" t="s">
        <v>228</v>
      </c>
      <c r="I38" s="68"/>
      <c r="J38" s="68"/>
      <c r="K38" s="914"/>
      <c r="L38" s="914"/>
      <c r="M38" s="914"/>
      <c r="N38" s="914"/>
      <c r="O38" s="914"/>
      <c r="P38" s="914"/>
      <c r="Q38" s="914"/>
      <c r="R38" s="914"/>
      <c r="S38" s="914"/>
      <c r="T38" s="914"/>
      <c r="U38" s="914"/>
      <c r="V38" s="914"/>
      <c r="W38" s="914"/>
      <c r="X38" s="914"/>
      <c r="Y38" s="914"/>
      <c r="Z38" s="914"/>
      <c r="AA38" s="914"/>
      <c r="AB38" s="914"/>
      <c r="AC38" s="914"/>
      <c r="AD38" s="914"/>
      <c r="AE38" s="518" t="s">
        <v>177</v>
      </c>
      <c r="AF38" s="518"/>
      <c r="AG38" s="518"/>
      <c r="AH38" s="524"/>
    </row>
    <row r="39" spans="1:34" ht="17.25" customHeight="1" thickTop="1" thickBot="1">
      <c r="A39" s="967" t="s">
        <v>155</v>
      </c>
      <c r="B39" s="967"/>
      <c r="C39" s="967"/>
      <c r="D39" s="967"/>
      <c r="E39" s="967"/>
      <c r="F39" s="967"/>
      <c r="G39" s="967"/>
      <c r="H39" s="967"/>
      <c r="I39" s="967"/>
      <c r="J39" s="967"/>
      <c r="K39" s="967"/>
      <c r="L39" s="967"/>
      <c r="M39" s="967"/>
      <c r="N39" s="967"/>
      <c r="O39" s="967"/>
    </row>
    <row r="40" spans="1:34" ht="15" customHeight="1" thickTop="1">
      <c r="A40" s="905" t="s">
        <v>156</v>
      </c>
      <c r="B40" s="906"/>
      <c r="C40" s="907"/>
      <c r="D40" s="492" t="s">
        <v>23</v>
      </c>
      <c r="E40" s="514" t="s">
        <v>175</v>
      </c>
      <c r="F40" s="525"/>
      <c r="G40" s="525"/>
      <c r="H40" s="525"/>
      <c r="I40" s="525"/>
      <c r="J40" s="525"/>
      <c r="K40" s="525"/>
      <c r="L40" s="525"/>
      <c r="M40" s="525"/>
      <c r="N40" s="525"/>
      <c r="O40" s="525"/>
      <c r="P40" s="525"/>
      <c r="Q40" s="525"/>
      <c r="R40" s="525"/>
      <c r="S40" s="525"/>
      <c r="T40" s="525"/>
      <c r="U40" s="525"/>
      <c r="V40" s="525"/>
      <c r="W40" s="525"/>
      <c r="X40" s="525"/>
      <c r="Y40" s="525"/>
      <c r="Z40" s="525"/>
      <c r="AA40" s="525"/>
      <c r="AB40" s="525"/>
      <c r="AC40" s="525"/>
      <c r="AD40" s="525"/>
      <c r="AE40" s="525"/>
      <c r="AF40" s="525"/>
      <c r="AG40" s="525"/>
      <c r="AH40" s="516"/>
    </row>
    <row r="41" spans="1:34" ht="15" customHeight="1">
      <c r="A41" s="956"/>
      <c r="B41" s="957"/>
      <c r="C41" s="958"/>
      <c r="D41" s="470" t="s">
        <v>82</v>
      </c>
      <c r="E41" s="1" t="s">
        <v>176</v>
      </c>
      <c r="F41" s="24"/>
      <c r="G41" s="24"/>
      <c r="H41" s="24"/>
      <c r="I41" s="24"/>
      <c r="J41" s="24"/>
      <c r="K41" s="24"/>
      <c r="L41" s="24"/>
      <c r="M41" s="24"/>
      <c r="N41" s="24"/>
      <c r="O41" s="24"/>
      <c r="AH41" s="522"/>
    </row>
    <row r="42" spans="1:34" ht="15" customHeight="1">
      <c r="A42" s="959"/>
      <c r="B42" s="960"/>
      <c r="C42" s="961"/>
      <c r="D42" s="526" t="s">
        <v>82</v>
      </c>
      <c r="E42" s="527" t="s">
        <v>229</v>
      </c>
      <c r="F42" s="528"/>
      <c r="G42" s="528"/>
      <c r="H42" s="528"/>
      <c r="I42" s="528"/>
      <c r="J42" s="528"/>
      <c r="K42" s="528"/>
      <c r="L42" s="528"/>
      <c r="M42" s="528"/>
      <c r="N42" s="528"/>
      <c r="O42" s="528"/>
      <c r="P42" s="138"/>
      <c r="Q42" s="138"/>
      <c r="R42" s="138"/>
      <c r="S42" s="138"/>
      <c r="T42" s="138"/>
      <c r="U42" s="138"/>
      <c r="V42" s="138"/>
      <c r="W42" s="138"/>
      <c r="Z42" s="138"/>
      <c r="AA42" s="138"/>
      <c r="AB42" s="972"/>
      <c r="AC42" s="972"/>
      <c r="AD42" s="972"/>
      <c r="AE42" s="972"/>
      <c r="AF42" s="972"/>
      <c r="AG42" s="1" t="s">
        <v>177</v>
      </c>
      <c r="AH42" s="522"/>
    </row>
    <row r="43" spans="1:34" ht="15" customHeight="1">
      <c r="A43" s="962" t="s">
        <v>157</v>
      </c>
      <c r="B43" s="963"/>
      <c r="C43" s="964"/>
      <c r="D43" s="136" t="s">
        <v>180</v>
      </c>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529"/>
    </row>
    <row r="44" spans="1:34" ht="15" customHeight="1">
      <c r="A44" s="956"/>
      <c r="B44" s="957"/>
      <c r="C44" s="958"/>
      <c r="D44" s="470" t="s">
        <v>82</v>
      </c>
      <c r="E44" s="1" t="s">
        <v>178</v>
      </c>
      <c r="F44" s="24"/>
      <c r="G44" s="24"/>
      <c r="H44" s="24"/>
      <c r="I44" s="24"/>
      <c r="J44" s="24"/>
      <c r="K44" s="24"/>
      <c r="L44" s="24"/>
      <c r="M44" s="24"/>
      <c r="N44" s="24"/>
      <c r="O44" s="24"/>
      <c r="AH44" s="522"/>
    </row>
    <row r="45" spans="1:34" ht="15" customHeight="1" thickBot="1">
      <c r="A45" s="908"/>
      <c r="B45" s="909"/>
      <c r="C45" s="910"/>
      <c r="D45" s="517" t="s">
        <v>23</v>
      </c>
      <c r="E45" s="518" t="s">
        <v>179</v>
      </c>
      <c r="F45" s="68"/>
      <c r="G45" s="68"/>
      <c r="H45" s="68"/>
      <c r="I45" s="68"/>
      <c r="J45" s="68"/>
      <c r="K45" s="68"/>
      <c r="L45" s="68"/>
      <c r="M45" s="68"/>
      <c r="N45" s="68"/>
      <c r="O45" s="68"/>
      <c r="P45" s="518"/>
      <c r="Q45" s="518"/>
      <c r="R45" s="518"/>
      <c r="S45" s="518"/>
      <c r="T45" s="518"/>
      <c r="U45" s="518"/>
      <c r="V45" s="518"/>
      <c r="W45" s="518"/>
      <c r="X45" s="518"/>
      <c r="Y45" s="518"/>
      <c r="Z45" s="518"/>
      <c r="AA45" s="518"/>
      <c r="AB45" s="518"/>
      <c r="AC45" s="518"/>
      <c r="AD45" s="518"/>
      <c r="AE45" s="518"/>
      <c r="AF45" s="518"/>
      <c r="AG45" s="518"/>
      <c r="AH45" s="524"/>
    </row>
    <row r="46" spans="1:34" ht="26.25" customHeight="1" thickTop="1">
      <c r="A46" s="965" t="s">
        <v>158</v>
      </c>
      <c r="B46" s="965"/>
      <c r="C46" s="965"/>
      <c r="D46" s="965"/>
      <c r="E46" s="965"/>
      <c r="F46" s="965"/>
      <c r="G46" s="965"/>
      <c r="H46" s="965"/>
      <c r="I46" s="965"/>
      <c r="J46" s="965"/>
      <c r="K46" s="965"/>
      <c r="L46" s="965"/>
      <c r="M46" s="965"/>
      <c r="N46" s="965"/>
      <c r="O46" s="965"/>
      <c r="P46" s="965"/>
      <c r="Q46" s="965"/>
      <c r="R46" s="965"/>
      <c r="S46" s="965"/>
      <c r="T46" s="965"/>
      <c r="U46" s="965"/>
      <c r="V46" s="965"/>
      <c r="W46" s="965"/>
      <c r="X46" s="965"/>
      <c r="Y46" s="965"/>
      <c r="Z46" s="965"/>
      <c r="AA46" s="965"/>
      <c r="AB46" s="965"/>
      <c r="AC46" s="965"/>
      <c r="AD46" s="965"/>
      <c r="AE46" s="965"/>
      <c r="AF46" s="965"/>
      <c r="AG46" s="965"/>
      <c r="AH46" s="965"/>
    </row>
    <row r="47" spans="1:34" ht="15.75" customHeight="1">
      <c r="A47" s="530" t="s">
        <v>159</v>
      </c>
      <c r="B47" s="17"/>
      <c r="C47" s="17"/>
      <c r="D47" s="17"/>
      <c r="E47" s="17"/>
      <c r="F47" s="17"/>
      <c r="G47" s="17"/>
      <c r="H47" s="17"/>
      <c r="I47" s="17"/>
      <c r="J47" s="17"/>
      <c r="K47" s="17"/>
      <c r="L47" s="17"/>
      <c r="M47" s="17"/>
      <c r="N47" s="17"/>
      <c r="O47" s="17"/>
    </row>
    <row r="48" spans="1:34" s="17" customFormat="1" ht="12">
      <c r="A48" s="886" t="s">
        <v>160</v>
      </c>
      <c r="B48" s="886"/>
      <c r="C48" s="886"/>
      <c r="D48" s="886" t="s">
        <v>161</v>
      </c>
      <c r="E48" s="886"/>
      <c r="F48" s="886"/>
      <c r="G48" s="886"/>
      <c r="H48" s="886"/>
      <c r="I48" s="886"/>
      <c r="J48" s="886"/>
      <c r="K48" s="886" t="s">
        <v>162</v>
      </c>
      <c r="L48" s="886"/>
      <c r="M48" s="886"/>
      <c r="N48" s="886"/>
      <c r="O48" s="886"/>
      <c r="P48" s="886"/>
      <c r="Q48" s="886" t="s">
        <v>163</v>
      </c>
      <c r="R48" s="886"/>
      <c r="S48" s="886"/>
      <c r="T48" s="886"/>
      <c r="U48" s="886"/>
      <c r="V48" s="886"/>
      <c r="W48" s="886" t="s">
        <v>164</v>
      </c>
      <c r="X48" s="886"/>
      <c r="Y48" s="886"/>
      <c r="Z48" s="886" t="s">
        <v>165</v>
      </c>
      <c r="AA48" s="886"/>
      <c r="AB48" s="886"/>
      <c r="AC48" s="886"/>
      <c r="AD48" s="886" t="s">
        <v>166</v>
      </c>
      <c r="AE48" s="886"/>
      <c r="AF48" s="886"/>
      <c r="AG48" s="886"/>
      <c r="AH48" s="886"/>
    </row>
    <row r="49" spans="1:34" s="17" customFormat="1" ht="48.75" customHeight="1">
      <c r="A49" s="952"/>
      <c r="B49" s="952"/>
      <c r="C49" s="952"/>
      <c r="D49" s="954" t="s">
        <v>167</v>
      </c>
      <c r="E49" s="954"/>
      <c r="F49" s="954"/>
      <c r="G49" s="954"/>
      <c r="H49" s="954"/>
      <c r="I49" s="954"/>
      <c r="J49" s="954"/>
      <c r="K49" s="953" t="s">
        <v>168</v>
      </c>
      <c r="L49" s="953"/>
      <c r="M49" s="953"/>
      <c r="N49" s="953"/>
      <c r="O49" s="953"/>
      <c r="P49" s="953"/>
      <c r="Q49" s="944" t="s">
        <v>169</v>
      </c>
      <c r="R49" s="944"/>
      <c r="S49" s="944"/>
      <c r="T49" s="944"/>
      <c r="U49" s="944"/>
      <c r="V49" s="944"/>
      <c r="W49" s="954" t="s">
        <v>170</v>
      </c>
      <c r="X49" s="954"/>
      <c r="Y49" s="954"/>
      <c r="Z49" s="955" t="s">
        <v>171</v>
      </c>
      <c r="AA49" s="955"/>
      <c r="AB49" s="955"/>
      <c r="AC49" s="955"/>
      <c r="AD49" s="955" t="s">
        <v>171</v>
      </c>
      <c r="AE49" s="955"/>
      <c r="AF49" s="955"/>
      <c r="AG49" s="955"/>
      <c r="AH49" s="955"/>
    </row>
    <row r="50" spans="1:34" s="17" customFormat="1" ht="12">
      <c r="A50" s="935" t="s">
        <v>172</v>
      </c>
      <c r="B50" s="936"/>
      <c r="C50" s="937"/>
      <c r="D50" s="531"/>
      <c r="E50" s="532"/>
      <c r="F50" s="532"/>
      <c r="G50" s="532"/>
      <c r="H50" s="532"/>
      <c r="I50" s="532"/>
      <c r="J50" s="532"/>
      <c r="K50" s="533"/>
      <c r="L50" s="533"/>
      <c r="M50" s="533"/>
      <c r="N50" s="533"/>
      <c r="O50" s="533"/>
      <c r="P50" s="533"/>
      <c r="Q50" s="533"/>
      <c r="R50" s="533"/>
      <c r="S50" s="533"/>
      <c r="T50" s="533"/>
      <c r="U50" s="533"/>
      <c r="V50" s="534"/>
      <c r="W50" s="945" t="s">
        <v>173</v>
      </c>
      <c r="X50" s="946"/>
      <c r="Y50" s="946"/>
      <c r="Z50" s="946"/>
      <c r="AA50" s="946"/>
      <c r="AB50" s="946"/>
      <c r="AC50" s="946"/>
      <c r="AD50" s="946"/>
      <c r="AE50" s="946"/>
      <c r="AF50" s="946"/>
      <c r="AG50" s="946"/>
      <c r="AH50" s="947"/>
    </row>
    <row r="51" spans="1:34" s="17" customFormat="1" ht="18.75" customHeight="1">
      <c r="A51" s="938"/>
      <c r="B51" s="939"/>
      <c r="C51" s="940"/>
      <c r="D51" s="535"/>
      <c r="E51" s="513"/>
      <c r="F51" s="513"/>
      <c r="G51" s="513"/>
      <c r="H51" s="513"/>
      <c r="I51" s="513"/>
      <c r="J51" s="513"/>
      <c r="V51" s="536"/>
      <c r="W51" s="948" t="s">
        <v>174</v>
      </c>
      <c r="X51" s="948"/>
      <c r="Y51" s="948"/>
      <c r="Z51" s="948"/>
      <c r="AA51" s="948"/>
      <c r="AB51" s="948"/>
      <c r="AC51" s="948"/>
      <c r="AD51" s="948"/>
      <c r="AE51" s="948"/>
      <c r="AF51" s="948"/>
      <c r="AG51" s="948"/>
      <c r="AH51" s="949"/>
    </row>
    <row r="52" spans="1:34" s="17" customFormat="1" ht="18.75" customHeight="1">
      <c r="A52" s="941"/>
      <c r="B52" s="942"/>
      <c r="C52" s="943"/>
      <c r="D52" s="537"/>
      <c r="E52" s="538"/>
      <c r="F52" s="538"/>
      <c r="G52" s="538"/>
      <c r="H52" s="538"/>
      <c r="I52" s="538"/>
      <c r="J52" s="538"/>
      <c r="K52" s="539"/>
      <c r="L52" s="539"/>
      <c r="M52" s="539"/>
      <c r="N52" s="539"/>
      <c r="O52" s="539"/>
      <c r="P52" s="539"/>
      <c r="Q52" s="539"/>
      <c r="R52" s="539"/>
      <c r="S52" s="539"/>
      <c r="T52" s="539"/>
      <c r="U52" s="539"/>
      <c r="V52" s="540"/>
      <c r="W52" s="950"/>
      <c r="X52" s="950"/>
      <c r="Y52" s="950"/>
      <c r="Z52" s="950"/>
      <c r="AA52" s="950"/>
      <c r="AB52" s="950"/>
      <c r="AC52" s="950"/>
      <c r="AD52" s="950"/>
      <c r="AE52" s="950"/>
      <c r="AF52" s="950"/>
      <c r="AG52" s="950"/>
      <c r="AH52" s="951"/>
    </row>
  </sheetData>
  <sheetProtection sheet="1" formatCells="0" insertRows="0"/>
  <mergeCells count="86">
    <mergeCell ref="A40:C42"/>
    <mergeCell ref="A43:C45"/>
    <mergeCell ref="A46:AH46"/>
    <mergeCell ref="V31:W31"/>
    <mergeCell ref="W49:Y49"/>
    <mergeCell ref="A39:O39"/>
    <mergeCell ref="R31:T31"/>
    <mergeCell ref="O31:P31"/>
    <mergeCell ref="D31:F38"/>
    <mergeCell ref="AB42:AF42"/>
    <mergeCell ref="A31:C38"/>
    <mergeCell ref="T33:AD33"/>
    <mergeCell ref="T34:AD34"/>
    <mergeCell ref="A50:C52"/>
    <mergeCell ref="Q49:V49"/>
    <mergeCell ref="W50:AH50"/>
    <mergeCell ref="W51:AH52"/>
    <mergeCell ref="A48:C49"/>
    <mergeCell ref="W48:Y48"/>
    <mergeCell ref="K48:P48"/>
    <mergeCell ref="K49:P49"/>
    <mergeCell ref="D48:J48"/>
    <mergeCell ref="D49:J49"/>
    <mergeCell ref="Z48:AC48"/>
    <mergeCell ref="Z49:AC49"/>
    <mergeCell ref="AD49:AH49"/>
    <mergeCell ref="B24:D24"/>
    <mergeCell ref="P21:V21"/>
    <mergeCell ref="P22:V22"/>
    <mergeCell ref="P23:V23"/>
    <mergeCell ref="P24:V24"/>
    <mergeCell ref="A21:A22"/>
    <mergeCell ref="AA22:AB22"/>
    <mergeCell ref="AA23:AB23"/>
    <mergeCell ref="B20:D20"/>
    <mergeCell ref="B21:D21"/>
    <mergeCell ref="B22:D22"/>
    <mergeCell ref="B23:D23"/>
    <mergeCell ref="I20:Z20"/>
    <mergeCell ref="A28:C29"/>
    <mergeCell ref="A23:A24"/>
    <mergeCell ref="A18:AH18"/>
    <mergeCell ref="K38:AD38"/>
    <mergeCell ref="Q48:V48"/>
    <mergeCell ref="Y22:Z22"/>
    <mergeCell ref="Y23:Z23"/>
    <mergeCell ref="Y24:Z24"/>
    <mergeCell ref="E20:H20"/>
    <mergeCell ref="E21:H21"/>
    <mergeCell ref="E22:H22"/>
    <mergeCell ref="E23:H23"/>
    <mergeCell ref="E24:H24"/>
    <mergeCell ref="AA24:AB24"/>
    <mergeCell ref="AE20:AH20"/>
    <mergeCell ref="AC20:AD20"/>
    <mergeCell ref="H17:Q17"/>
    <mergeCell ref="W17:AF17"/>
    <mergeCell ref="AE21:AH21"/>
    <mergeCell ref="AD48:AH48"/>
    <mergeCell ref="AA21:AB21"/>
    <mergeCell ref="AC21:AD21"/>
    <mergeCell ref="AC24:AD24"/>
    <mergeCell ref="AE22:AH22"/>
    <mergeCell ref="AE23:AH23"/>
    <mergeCell ref="AE24:AH24"/>
    <mergeCell ref="AC22:AD22"/>
    <mergeCell ref="AC23:AD23"/>
    <mergeCell ref="Y21:Z21"/>
    <mergeCell ref="AB29:AG29"/>
    <mergeCell ref="AA20:AB20"/>
    <mergeCell ref="A8:D15"/>
    <mergeCell ref="M16:Q16"/>
    <mergeCell ref="AB16:AF16"/>
    <mergeCell ref="E3:S3"/>
    <mergeCell ref="AF5:AG5"/>
    <mergeCell ref="T3:AH3"/>
    <mergeCell ref="Q5:R5"/>
    <mergeCell ref="L12:M12"/>
    <mergeCell ref="O12:P12"/>
    <mergeCell ref="Y9:AA9"/>
    <mergeCell ref="AC9:AE9"/>
    <mergeCell ref="AA12:AB12"/>
    <mergeCell ref="AD12:AE12"/>
    <mergeCell ref="N9:P9"/>
    <mergeCell ref="J9:L9"/>
    <mergeCell ref="A3:D7"/>
  </mergeCells>
  <phoneticPr fontId="1"/>
  <dataValidations count="1">
    <dataValidation type="list" allowBlank="1" showInputMessage="1" showErrorMessage="1" sqref="E4 E8:E11 E17 H4 H6:H7 I8 M4:M7 P4:P5 N8 K10 J13:J16 M13:M14 O15 D40:D42 D44:D45 U36 X36 I21:I24 L21:L24 X21:X24 D28:D29 G31:G38 T4 T8:T11 T17 W4 W6:W7 X8 AB4:AB7 AE4:AE5 AC8 Z10 Y13:Y16 AB13:AB14 AD15" xr:uid="{00000000-0002-0000-0200-000000000000}">
      <formula1>"□,■"</formula1>
    </dataValidation>
  </dataValidations>
  <printOptions horizontalCentered="1"/>
  <pageMargins left="0.39370078740157483" right="0.39370078740157483" top="0.19685039370078741" bottom="0" header="0.31496062992125984" footer="0.31496062992125984"/>
  <pageSetup paperSize="9" scale="9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56"/>
  <sheetViews>
    <sheetView view="pageBreakPreview" zoomScale="130" zoomScaleNormal="100" zoomScaleSheetLayoutView="130" workbookViewId="0">
      <selection activeCell="AT14" sqref="AT14"/>
    </sheetView>
  </sheetViews>
  <sheetFormatPr defaultColWidth="3.125" defaultRowHeight="18.75" customHeight="1"/>
  <cols>
    <col min="1" max="8" width="3.125" style="1"/>
    <col min="9" max="34" width="3.125" style="17"/>
    <col min="35" max="16384" width="3.125" style="1"/>
  </cols>
  <sheetData>
    <row r="1" spans="1:37" ht="21">
      <c r="A1" s="126" t="s">
        <v>11</v>
      </c>
      <c r="K1" s="22" t="s">
        <v>12</v>
      </c>
    </row>
    <row r="2" spans="1:37" ht="17.25" thickBot="1">
      <c r="A2" s="127"/>
      <c r="D2" s="128" t="s">
        <v>13</v>
      </c>
      <c r="K2" s="128" t="s">
        <v>14</v>
      </c>
      <c r="L2" s="161"/>
    </row>
    <row r="3" spans="1:37" s="22" customFormat="1" ht="15" customHeight="1" thickTop="1">
      <c r="A3" s="1028" t="s">
        <v>280</v>
      </c>
      <c r="B3" s="1029"/>
      <c r="C3" s="1029"/>
      <c r="D3" s="1029"/>
      <c r="E3" s="1009">
        <f>'1_申込書(おもて)'!H24</f>
        <v>0</v>
      </c>
      <c r="F3" s="1010"/>
      <c r="G3" s="1010"/>
      <c r="H3" s="1010"/>
      <c r="I3" s="1010"/>
      <c r="J3" s="1010"/>
      <c r="K3" s="1010"/>
      <c r="L3" s="1010"/>
      <c r="M3" s="1010"/>
      <c r="N3" s="1032"/>
      <c r="O3" s="1016" t="s">
        <v>362</v>
      </c>
      <c r="P3" s="1017"/>
      <c r="Q3" s="1017"/>
      <c r="R3" s="1017"/>
      <c r="S3" s="1009">
        <f>'1_申込書(おもて)'!M17</f>
        <v>0</v>
      </c>
      <c r="T3" s="1010"/>
      <c r="U3" s="1010"/>
      <c r="V3" s="1010"/>
      <c r="W3" s="1010"/>
      <c r="X3" s="1010"/>
      <c r="Y3" s="1010"/>
      <c r="Z3" s="1010"/>
      <c r="AA3" s="1010"/>
      <c r="AB3" s="1010"/>
      <c r="AC3" s="1010"/>
      <c r="AD3" s="1010"/>
      <c r="AE3" s="1010"/>
      <c r="AF3" s="1010"/>
      <c r="AG3" s="1010"/>
      <c r="AH3" s="1011"/>
    </row>
    <row r="4" spans="1:37" ht="30" customHeight="1">
      <c r="A4" s="1030" t="s">
        <v>281</v>
      </c>
      <c r="B4" s="1031"/>
      <c r="C4" s="1031"/>
      <c r="D4" s="1031"/>
      <c r="E4" s="1012">
        <f>'1_申込書(おもて)'!E26</f>
        <v>0</v>
      </c>
      <c r="F4" s="1013"/>
      <c r="G4" s="1013"/>
      <c r="H4" s="1013"/>
      <c r="I4" s="1013"/>
      <c r="J4" s="1013"/>
      <c r="K4" s="1013"/>
      <c r="L4" s="1013"/>
      <c r="M4" s="1013"/>
      <c r="N4" s="1033"/>
      <c r="O4" s="1018" t="s">
        <v>282</v>
      </c>
      <c r="P4" s="1019"/>
      <c r="Q4" s="1019"/>
      <c r="R4" s="1019"/>
      <c r="S4" s="1012">
        <f>'1_申込書(おもて)'!M18</f>
        <v>0</v>
      </c>
      <c r="T4" s="1013"/>
      <c r="U4" s="1013"/>
      <c r="V4" s="1013"/>
      <c r="W4" s="1013"/>
      <c r="X4" s="1013"/>
      <c r="Y4" s="1013"/>
      <c r="Z4" s="1013"/>
      <c r="AA4" s="1013"/>
      <c r="AB4" s="1013"/>
      <c r="AC4" s="1013"/>
      <c r="AD4" s="1013"/>
      <c r="AE4" s="1013"/>
      <c r="AF4" s="1013"/>
      <c r="AG4" s="1013"/>
      <c r="AH4" s="1014"/>
    </row>
    <row r="5" spans="1:37" ht="18.75" customHeight="1">
      <c r="A5" s="1034" t="s">
        <v>10</v>
      </c>
      <c r="B5" s="1035"/>
      <c r="C5" s="1035"/>
      <c r="D5" s="1035"/>
      <c r="E5" s="1038">
        <f>'1_申込書(おもて)'!U24</f>
        <v>45413</v>
      </c>
      <c r="F5" s="1039"/>
      <c r="G5" s="1039"/>
      <c r="H5" s="1039"/>
      <c r="I5" s="1039"/>
      <c r="J5" s="1039"/>
      <c r="K5" s="1040"/>
      <c r="L5" s="1044" t="s">
        <v>9</v>
      </c>
      <c r="M5" s="1044"/>
      <c r="N5" s="1044"/>
      <c r="O5" s="1022">
        <f>'1_申込書(おもて)'!N20</f>
        <v>0</v>
      </c>
      <c r="P5" s="1023"/>
      <c r="Q5" s="1023"/>
      <c r="R5" s="1026" t="s">
        <v>284</v>
      </c>
      <c r="S5" s="1023">
        <f>'1_申込書(おもて)'!R20</f>
        <v>0</v>
      </c>
      <c r="T5" s="1023"/>
      <c r="U5" s="1023"/>
      <c r="V5" s="1026" t="s">
        <v>284</v>
      </c>
      <c r="W5" s="1023">
        <f>'1_申込書(おもて)'!V20</f>
        <v>0</v>
      </c>
      <c r="X5" s="1023"/>
      <c r="Y5" s="1023"/>
      <c r="Z5" s="541" t="str">
        <f>'1_申込書(おもて)'!M21</f>
        <v>□</v>
      </c>
      <c r="AA5" s="542" t="s">
        <v>271</v>
      </c>
      <c r="AB5" s="9"/>
      <c r="AC5" s="541" t="str">
        <f>'1_申込書(おもて)'!R21</f>
        <v>□</v>
      </c>
      <c r="AD5" s="542" t="s">
        <v>272</v>
      </c>
      <c r="AE5" s="542"/>
      <c r="AF5" s="542"/>
      <c r="AG5" s="9"/>
      <c r="AH5" s="163"/>
      <c r="AI5" s="543"/>
      <c r="AJ5" s="543"/>
      <c r="AK5" s="543"/>
    </row>
    <row r="6" spans="1:37" ht="18.75" customHeight="1">
      <c r="A6" s="1036"/>
      <c r="B6" s="1037"/>
      <c r="C6" s="1037"/>
      <c r="D6" s="1037"/>
      <c r="E6" s="1041"/>
      <c r="F6" s="1042"/>
      <c r="G6" s="1042"/>
      <c r="H6" s="1042"/>
      <c r="I6" s="1042"/>
      <c r="J6" s="1042"/>
      <c r="K6" s="1043"/>
      <c r="L6" s="1045"/>
      <c r="M6" s="1045"/>
      <c r="N6" s="1045"/>
      <c r="O6" s="1024"/>
      <c r="P6" s="1025"/>
      <c r="Q6" s="1025"/>
      <c r="R6" s="1027"/>
      <c r="S6" s="1025"/>
      <c r="T6" s="1025"/>
      <c r="U6" s="1025"/>
      <c r="V6" s="1027"/>
      <c r="W6" s="1025"/>
      <c r="X6" s="1025"/>
      <c r="Y6" s="1025"/>
      <c r="Z6" s="544" t="str">
        <f>'1_申込書(おもて)'!M22</f>
        <v>□</v>
      </c>
      <c r="AA6" s="545" t="s">
        <v>273</v>
      </c>
      <c r="AB6" s="12"/>
      <c r="AC6" s="544" t="str">
        <f>'1_申込書(おもて)'!R22</f>
        <v>□</v>
      </c>
      <c r="AD6" s="545" t="s">
        <v>274</v>
      </c>
      <c r="AE6" s="1021">
        <f>'1_申込書(おもて)'!T22</f>
        <v>0</v>
      </c>
      <c r="AF6" s="1021"/>
      <c r="AG6" s="1021"/>
      <c r="AH6" s="546" t="s">
        <v>275</v>
      </c>
    </row>
    <row r="7" spans="1:37" ht="15" customHeight="1">
      <c r="A7" s="981" t="s">
        <v>8</v>
      </c>
      <c r="B7" s="982"/>
      <c r="C7" s="982"/>
      <c r="D7" s="982"/>
      <c r="E7" s="136" t="s">
        <v>283</v>
      </c>
      <c r="F7" s="3"/>
      <c r="G7" s="980">
        <f>'1_申込書(おもて)'!N14</f>
        <v>0</v>
      </c>
      <c r="H7" s="980"/>
      <c r="I7" s="980"/>
      <c r="J7" s="980"/>
      <c r="K7" s="980"/>
      <c r="L7" s="9"/>
      <c r="M7" s="9"/>
      <c r="N7" s="9"/>
      <c r="O7" s="9"/>
      <c r="P7" s="9"/>
      <c r="Q7" s="9"/>
      <c r="R7" s="9"/>
      <c r="S7" s="9"/>
      <c r="T7" s="9"/>
      <c r="U7" s="9"/>
      <c r="V7" s="9"/>
      <c r="W7" s="9"/>
      <c r="X7" s="9"/>
      <c r="Y7" s="9"/>
      <c r="Z7" s="9"/>
      <c r="AA7" s="9"/>
      <c r="AB7" s="9"/>
      <c r="AC7" s="9"/>
      <c r="AD7" s="9"/>
      <c r="AE7" s="9"/>
      <c r="AF7" s="9"/>
      <c r="AG7" s="9"/>
      <c r="AH7" s="163"/>
    </row>
    <row r="8" spans="1:37" ht="29.25" customHeight="1" thickBot="1">
      <c r="A8" s="983"/>
      <c r="B8" s="984"/>
      <c r="C8" s="984"/>
      <c r="D8" s="984"/>
      <c r="E8" s="973">
        <f>'1_申込書(おもて)'!M15</f>
        <v>0</v>
      </c>
      <c r="F8" s="974"/>
      <c r="G8" s="974"/>
      <c r="H8" s="974"/>
      <c r="I8" s="974"/>
      <c r="J8" s="974"/>
      <c r="K8" s="974"/>
      <c r="L8" s="974"/>
      <c r="M8" s="974"/>
      <c r="N8" s="974"/>
      <c r="O8" s="974"/>
      <c r="P8" s="974"/>
      <c r="Q8" s="974"/>
      <c r="R8" s="974"/>
      <c r="S8" s="974"/>
      <c r="T8" s="974"/>
      <c r="U8" s="974"/>
      <c r="V8" s="974"/>
      <c r="W8" s="974"/>
      <c r="X8" s="974"/>
      <c r="Y8" s="974"/>
      <c r="Z8" s="974"/>
      <c r="AA8" s="974"/>
      <c r="AB8" s="974"/>
      <c r="AC8" s="974"/>
      <c r="AD8" s="974"/>
      <c r="AE8" s="974"/>
      <c r="AF8" s="974"/>
      <c r="AG8" s="974"/>
      <c r="AH8" s="975"/>
    </row>
    <row r="9" spans="1:37" ht="18.75" customHeight="1">
      <c r="A9" s="1054" t="s">
        <v>739</v>
      </c>
      <c r="B9" s="1006" t="s">
        <v>0</v>
      </c>
      <c r="C9" s="547" t="s">
        <v>82</v>
      </c>
      <c r="D9" s="948" t="s">
        <v>285</v>
      </c>
      <c r="E9" s="948"/>
      <c r="F9" s="948"/>
      <c r="G9" s="948"/>
      <c r="H9" s="994"/>
      <c r="I9" s="17" t="s">
        <v>381</v>
      </c>
      <c r="L9" s="1020"/>
      <c r="M9" s="1020"/>
      <c r="N9" s="1020"/>
      <c r="O9" s="1020"/>
      <c r="P9" s="1020"/>
      <c r="Q9" s="1020"/>
      <c r="R9" s="1020"/>
      <c r="S9" s="1020"/>
      <c r="T9" s="1020"/>
      <c r="U9" s="1020"/>
      <c r="V9" s="17" t="s">
        <v>274</v>
      </c>
      <c r="W9" s="1020"/>
      <c r="X9" s="1020"/>
      <c r="Y9" s="17" t="s">
        <v>286</v>
      </c>
      <c r="Z9" s="1020"/>
      <c r="AA9" s="1020"/>
      <c r="AB9" s="17" t="s">
        <v>287</v>
      </c>
      <c r="AC9" s="1020"/>
      <c r="AD9" s="1020"/>
      <c r="AE9" s="17" t="s">
        <v>288</v>
      </c>
      <c r="AH9" s="160"/>
    </row>
    <row r="10" spans="1:37" ht="18.75" customHeight="1">
      <c r="A10" s="1054"/>
      <c r="B10" s="1006"/>
      <c r="C10" s="144"/>
      <c r="D10" s="948"/>
      <c r="E10" s="948"/>
      <c r="F10" s="948"/>
      <c r="G10" s="948"/>
      <c r="H10" s="994"/>
      <c r="I10" s="1058" t="s">
        <v>375</v>
      </c>
      <c r="J10" s="1058"/>
      <c r="K10" s="548" t="s">
        <v>23</v>
      </c>
      <c r="L10" s="20" t="s">
        <v>289</v>
      </c>
      <c r="M10" s="20"/>
      <c r="N10" s="548" t="s">
        <v>23</v>
      </c>
      <c r="O10" s="20" t="s">
        <v>290</v>
      </c>
      <c r="P10" s="20"/>
      <c r="Q10" s="20"/>
      <c r="R10" s="19"/>
      <c r="S10" s="548" t="s">
        <v>23</v>
      </c>
      <c r="T10" s="20" t="s">
        <v>291</v>
      </c>
      <c r="U10" s="20"/>
      <c r="V10" s="548" t="s">
        <v>23</v>
      </c>
      <c r="W10" s="20" t="s">
        <v>374</v>
      </c>
      <c r="X10" s="20"/>
      <c r="Y10" s="20"/>
      <c r="Z10" s="20"/>
      <c r="AA10" s="20" t="s">
        <v>292</v>
      </c>
      <c r="AB10" s="548" t="s">
        <v>23</v>
      </c>
      <c r="AC10" s="20" t="s">
        <v>293</v>
      </c>
      <c r="AD10" s="20"/>
      <c r="AE10" s="20"/>
      <c r="AF10" s="20"/>
      <c r="AG10" s="20"/>
      <c r="AH10" s="148"/>
    </row>
    <row r="11" spans="1:37" ht="18.75" customHeight="1">
      <c r="A11" s="1054"/>
      <c r="B11" s="1006"/>
      <c r="C11" s="144"/>
      <c r="D11" s="948"/>
      <c r="E11" s="948"/>
      <c r="F11" s="948"/>
      <c r="G11" s="948"/>
      <c r="H11" s="994"/>
      <c r="I11" s="11" t="s">
        <v>294</v>
      </c>
      <c r="J11" s="11"/>
      <c r="K11" s="11"/>
      <c r="L11" s="1015"/>
      <c r="M11" s="1015"/>
      <c r="N11" s="11" t="s">
        <v>295</v>
      </c>
      <c r="O11" s="1015"/>
      <c r="P11" s="1015"/>
      <c r="Q11" s="11" t="s">
        <v>296</v>
      </c>
      <c r="R11" s="99" t="s">
        <v>297</v>
      </c>
      <c r="S11" s="1015"/>
      <c r="T11" s="1015"/>
      <c r="U11" s="11" t="s">
        <v>295</v>
      </c>
      <c r="V11" s="1015"/>
      <c r="W11" s="1015"/>
      <c r="X11" s="11" t="s">
        <v>296</v>
      </c>
      <c r="Y11" s="11"/>
      <c r="Z11" s="11"/>
      <c r="AA11" s="11"/>
      <c r="AB11" s="11"/>
      <c r="AC11" s="11"/>
      <c r="AD11" s="11"/>
      <c r="AE11" s="11"/>
      <c r="AF11" s="11"/>
      <c r="AG11" s="11"/>
      <c r="AH11" s="155"/>
    </row>
    <row r="12" spans="1:37" ht="18.75" customHeight="1">
      <c r="A12" s="1054"/>
      <c r="B12" s="1006"/>
      <c r="C12" s="144"/>
      <c r="D12" s="998"/>
      <c r="E12" s="998"/>
      <c r="F12" s="998"/>
      <c r="G12" s="998"/>
      <c r="H12" s="999"/>
      <c r="I12" s="15" t="s">
        <v>298</v>
      </c>
      <c r="J12" s="15"/>
      <c r="K12" s="15"/>
      <c r="L12" s="15" t="s">
        <v>299</v>
      </c>
      <c r="M12" s="1049"/>
      <c r="N12" s="1049"/>
      <c r="O12" s="15" t="s">
        <v>300</v>
      </c>
      <c r="P12" s="15"/>
      <c r="Q12" s="15" t="s">
        <v>301</v>
      </c>
      <c r="R12" s="14"/>
      <c r="S12" s="15"/>
      <c r="T12" s="15"/>
      <c r="U12" s="1049"/>
      <c r="V12" s="1049"/>
      <c r="W12" s="1049"/>
      <c r="X12" s="1049"/>
      <c r="Y12" s="15" t="s">
        <v>302</v>
      </c>
      <c r="Z12" s="15"/>
      <c r="AA12" s="15"/>
      <c r="AB12" s="15"/>
      <c r="AC12" s="15"/>
      <c r="AD12" s="15"/>
      <c r="AE12" s="15"/>
      <c r="AF12" s="15"/>
      <c r="AG12" s="15"/>
      <c r="AH12" s="157"/>
    </row>
    <row r="13" spans="1:37" ht="18.75" customHeight="1">
      <c r="A13" s="1054"/>
      <c r="B13" s="1006"/>
      <c r="C13" s="549" t="s">
        <v>82</v>
      </c>
      <c r="D13" s="129" t="s">
        <v>303</v>
      </c>
      <c r="E13" s="124"/>
      <c r="F13" s="124"/>
      <c r="G13" s="124"/>
      <c r="H13" s="218"/>
      <c r="I13" s="550" t="s">
        <v>82</v>
      </c>
      <c r="J13" s="9" t="s">
        <v>306</v>
      </c>
      <c r="K13" s="550" t="s">
        <v>23</v>
      </c>
      <c r="L13" s="9" t="s">
        <v>307</v>
      </c>
      <c r="M13" s="550" t="s">
        <v>23</v>
      </c>
      <c r="N13" s="9" t="s">
        <v>308</v>
      </c>
      <c r="O13" s="9"/>
      <c r="P13" s="550" t="s">
        <v>23</v>
      </c>
      <c r="Q13" s="9" t="s">
        <v>309</v>
      </c>
      <c r="R13" s="9"/>
      <c r="S13" s="550" t="s">
        <v>23</v>
      </c>
      <c r="T13" s="1008" t="s">
        <v>310</v>
      </c>
      <c r="U13" s="1008"/>
      <c r="V13" s="1051"/>
      <c r="W13" s="1051"/>
      <c r="X13" s="1051"/>
      <c r="Y13" s="9" t="s">
        <v>275</v>
      </c>
      <c r="Z13" s="985" t="s">
        <v>315</v>
      </c>
      <c r="AA13" s="988" t="s">
        <v>316</v>
      </c>
      <c r="AB13" s="988"/>
      <c r="AC13" s="988"/>
      <c r="AD13" s="988"/>
      <c r="AE13" s="988"/>
      <c r="AF13" s="988"/>
      <c r="AG13" s="988"/>
      <c r="AH13" s="989"/>
    </row>
    <row r="14" spans="1:37" ht="18.75" customHeight="1">
      <c r="A14" s="1054"/>
      <c r="B14" s="1006"/>
      <c r="C14" s="1080" t="s">
        <v>23</v>
      </c>
      <c r="D14" s="1082" t="s">
        <v>304</v>
      </c>
      <c r="E14" s="1082"/>
      <c r="F14" s="1082"/>
      <c r="G14" s="1082"/>
      <c r="H14" s="1083"/>
      <c r="I14" s="550" t="s">
        <v>23</v>
      </c>
      <c r="J14" s="9" t="s">
        <v>306</v>
      </c>
      <c r="K14" s="550" t="s">
        <v>23</v>
      </c>
      <c r="L14" s="9" t="s">
        <v>307</v>
      </c>
      <c r="M14" s="550" t="s">
        <v>23</v>
      </c>
      <c r="N14" s="9" t="s">
        <v>308</v>
      </c>
      <c r="O14" s="9"/>
      <c r="P14" s="550" t="s">
        <v>23</v>
      </c>
      <c r="Q14" s="9" t="s">
        <v>309</v>
      </c>
      <c r="R14" s="9"/>
      <c r="S14" s="550" t="s">
        <v>23</v>
      </c>
      <c r="T14" s="1050" t="s">
        <v>226</v>
      </c>
      <c r="U14" s="1050"/>
      <c r="V14" s="1059"/>
      <c r="W14" s="1059"/>
      <c r="X14" s="1059"/>
      <c r="Y14" s="17" t="s">
        <v>275</v>
      </c>
      <c r="Z14" s="986"/>
      <c r="AA14" s="948"/>
      <c r="AB14" s="948"/>
      <c r="AC14" s="948"/>
      <c r="AD14" s="948"/>
      <c r="AE14" s="948"/>
      <c r="AF14" s="948"/>
      <c r="AG14" s="948"/>
      <c r="AH14" s="990"/>
    </row>
    <row r="15" spans="1:37" ht="18.75" customHeight="1">
      <c r="A15" s="1054"/>
      <c r="B15" s="1006"/>
      <c r="C15" s="1081"/>
      <c r="D15" s="1084"/>
      <c r="E15" s="1084"/>
      <c r="F15" s="1084"/>
      <c r="G15" s="1084"/>
      <c r="H15" s="1085"/>
      <c r="I15" s="14" t="s">
        <v>311</v>
      </c>
      <c r="J15" s="15"/>
      <c r="K15" s="15"/>
      <c r="L15" s="15"/>
      <c r="M15" s="15"/>
      <c r="N15" s="552" t="s">
        <v>23</v>
      </c>
      <c r="O15" s="15" t="s">
        <v>312</v>
      </c>
      <c r="P15" s="552" t="s">
        <v>23</v>
      </c>
      <c r="Q15" s="15" t="s">
        <v>313</v>
      </c>
      <c r="R15" s="15"/>
      <c r="S15" s="15"/>
      <c r="T15" s="15"/>
      <c r="U15" s="15"/>
      <c r="V15" s="15"/>
      <c r="W15" s="15"/>
      <c r="X15" s="15"/>
      <c r="Z15" s="986"/>
      <c r="AA15" s="553" t="s">
        <v>82</v>
      </c>
      <c r="AB15" s="17" t="s">
        <v>317</v>
      </c>
      <c r="AH15" s="160"/>
    </row>
    <row r="16" spans="1:37" ht="18.75" customHeight="1">
      <c r="A16" s="1054"/>
      <c r="B16" s="1007"/>
      <c r="C16" s="551" t="s">
        <v>23</v>
      </c>
      <c r="D16" s="12" t="s">
        <v>305</v>
      </c>
      <c r="E16" s="138"/>
      <c r="F16" s="138"/>
      <c r="G16" s="138"/>
      <c r="H16" s="219"/>
      <c r="I16" s="6" t="s">
        <v>314</v>
      </c>
      <c r="J16" s="6"/>
      <c r="K16" s="6"/>
      <c r="L16" s="6"/>
      <c r="M16" s="1051"/>
      <c r="N16" s="1051"/>
      <c r="O16" s="1051"/>
      <c r="P16" s="1051"/>
      <c r="Q16" s="1051"/>
      <c r="R16" s="1051"/>
      <c r="S16" s="1051"/>
      <c r="T16" s="1051"/>
      <c r="U16" s="1051"/>
      <c r="V16" s="1051"/>
      <c r="W16" s="1051"/>
      <c r="X16" s="1051"/>
      <c r="Y16" s="215"/>
      <c r="Z16" s="987"/>
      <c r="AA16" s="554" t="s">
        <v>23</v>
      </c>
      <c r="AB16" s="12" t="s">
        <v>689</v>
      </c>
      <c r="AC16" s="12"/>
      <c r="AD16" s="12"/>
      <c r="AE16" s="876"/>
      <c r="AF16" s="876"/>
      <c r="AG16" s="876"/>
      <c r="AH16" s="164" t="s">
        <v>275</v>
      </c>
    </row>
    <row r="17" spans="1:34" ht="15.75" customHeight="1">
      <c r="A17" s="1054"/>
      <c r="B17" s="1046" t="s">
        <v>1</v>
      </c>
      <c r="C17" s="8" t="s">
        <v>330</v>
      </c>
      <c r="D17" s="9"/>
      <c r="E17" s="9"/>
      <c r="F17" s="9"/>
      <c r="G17" s="9"/>
      <c r="H17" s="9"/>
      <c r="I17" s="9"/>
      <c r="J17" s="9"/>
      <c r="K17" s="9"/>
      <c r="L17" s="1051"/>
      <c r="M17" s="1051"/>
      <c r="N17" s="1051"/>
      <c r="O17" s="1051"/>
      <c r="P17" s="9" t="s">
        <v>322</v>
      </c>
      <c r="Q17" s="9"/>
      <c r="R17" s="9"/>
      <c r="S17" s="9"/>
      <c r="T17" s="9"/>
      <c r="U17" s="9"/>
      <c r="V17" s="9"/>
      <c r="W17" s="9" t="s">
        <v>323</v>
      </c>
      <c r="X17" s="9"/>
      <c r="Y17" s="9"/>
      <c r="Z17" s="1051"/>
      <c r="AA17" s="1051"/>
      <c r="AB17" s="1051"/>
      <c r="AC17" s="9" t="s">
        <v>299</v>
      </c>
      <c r="AD17" s="9"/>
      <c r="AE17" s="9"/>
      <c r="AF17" s="9"/>
      <c r="AG17" s="9"/>
      <c r="AH17" s="163"/>
    </row>
    <row r="18" spans="1:34" ht="15.75" customHeight="1">
      <c r="A18" s="1054"/>
      <c r="B18" s="1006"/>
      <c r="C18" s="16" t="s">
        <v>318</v>
      </c>
      <c r="D18" s="17"/>
      <c r="E18" s="17"/>
      <c r="F18" s="17"/>
      <c r="G18" s="17"/>
      <c r="H18" s="17"/>
      <c r="L18" s="550" t="s">
        <v>82</v>
      </c>
      <c r="M18" s="17" t="s">
        <v>319</v>
      </c>
      <c r="T18" s="553" t="s">
        <v>23</v>
      </c>
      <c r="U18" s="17" t="s">
        <v>320</v>
      </c>
      <c r="AH18" s="160"/>
    </row>
    <row r="19" spans="1:34" ht="15.75" customHeight="1">
      <c r="A19" s="1054"/>
      <c r="B19" s="1006"/>
      <c r="C19" s="16" t="s">
        <v>331</v>
      </c>
      <c r="D19" s="17"/>
      <c r="E19" s="17"/>
      <c r="F19" s="17"/>
      <c r="G19" s="17"/>
      <c r="H19" s="17"/>
      <c r="L19" s="553" t="s">
        <v>82</v>
      </c>
      <c r="M19" s="17" t="s">
        <v>324</v>
      </c>
      <c r="N19" s="1020"/>
      <c r="O19" s="1020"/>
      <c r="P19" s="1020"/>
      <c r="Q19" s="17" t="s">
        <v>697</v>
      </c>
      <c r="T19" s="553" t="s">
        <v>23</v>
      </c>
      <c r="U19" s="17" t="s">
        <v>325</v>
      </c>
      <c r="AH19" s="160"/>
    </row>
    <row r="20" spans="1:34" ht="15.75" customHeight="1">
      <c r="A20" s="1054"/>
      <c r="B20" s="1006"/>
      <c r="C20" s="16" t="s">
        <v>332</v>
      </c>
      <c r="D20" s="17"/>
      <c r="E20" s="17"/>
      <c r="F20" s="17"/>
      <c r="G20" s="17"/>
      <c r="H20" s="17"/>
      <c r="L20" s="553" t="s">
        <v>82</v>
      </c>
      <c r="M20" s="17" t="s">
        <v>324</v>
      </c>
      <c r="N20" s="1020"/>
      <c r="O20" s="1020"/>
      <c r="P20" s="1020"/>
      <c r="Q20" s="17" t="s">
        <v>697</v>
      </c>
      <c r="T20" s="553" t="s">
        <v>23</v>
      </c>
      <c r="U20" s="17" t="s">
        <v>326</v>
      </c>
      <c r="AH20" s="160"/>
    </row>
    <row r="21" spans="1:34" ht="15.75" customHeight="1">
      <c r="A21" s="1054"/>
      <c r="B21" s="1006"/>
      <c r="C21" s="16" t="s">
        <v>333</v>
      </c>
      <c r="D21" s="17"/>
      <c r="E21" s="17"/>
      <c r="F21" s="17"/>
      <c r="G21" s="17"/>
      <c r="H21" s="17"/>
      <c r="L21" s="553" t="s">
        <v>82</v>
      </c>
      <c r="M21" s="17" t="s">
        <v>324</v>
      </c>
      <c r="N21" s="1020"/>
      <c r="O21" s="1020"/>
      <c r="P21" s="1020"/>
      <c r="Q21" s="17" t="s">
        <v>697</v>
      </c>
      <c r="T21" s="553" t="s">
        <v>23</v>
      </c>
      <c r="U21" s="17" t="s">
        <v>326</v>
      </c>
      <c r="AH21" s="160"/>
    </row>
    <row r="22" spans="1:34" ht="15.75" customHeight="1">
      <c r="A22" s="1054"/>
      <c r="B22" s="1006"/>
      <c r="C22" s="16" t="s">
        <v>334</v>
      </c>
      <c r="D22" s="17"/>
      <c r="E22" s="17"/>
      <c r="F22" s="17"/>
      <c r="G22" s="17"/>
      <c r="H22" s="17"/>
      <c r="L22" s="553" t="s">
        <v>82</v>
      </c>
      <c r="M22" s="17" t="s">
        <v>324</v>
      </c>
      <c r="N22" s="1020"/>
      <c r="O22" s="1020"/>
      <c r="P22" s="1020"/>
      <c r="Q22" s="17" t="s">
        <v>697</v>
      </c>
      <c r="T22" s="553" t="s">
        <v>23</v>
      </c>
      <c r="U22" s="17" t="s">
        <v>326</v>
      </c>
      <c r="AH22" s="160"/>
    </row>
    <row r="23" spans="1:34" ht="15.75" customHeight="1">
      <c r="A23" s="1054"/>
      <c r="B23" s="1006"/>
      <c r="C23" s="16" t="s">
        <v>335</v>
      </c>
      <c r="D23" s="17"/>
      <c r="E23" s="17"/>
      <c r="F23" s="17"/>
      <c r="G23" s="17"/>
      <c r="H23" s="17"/>
      <c r="L23" s="553" t="s">
        <v>82</v>
      </c>
      <c r="M23" s="17" t="s">
        <v>324</v>
      </c>
      <c r="N23" s="1020"/>
      <c r="O23" s="1020"/>
      <c r="P23" s="1020"/>
      <c r="Q23" s="17" t="s">
        <v>697</v>
      </c>
      <c r="T23" s="553" t="s">
        <v>82</v>
      </c>
      <c r="U23" s="17" t="s">
        <v>326</v>
      </c>
      <c r="AH23" s="160"/>
    </row>
    <row r="24" spans="1:34" ht="15.75" customHeight="1">
      <c r="A24" s="1054"/>
      <c r="B24" s="1006"/>
      <c r="C24" s="16" t="s">
        <v>336</v>
      </c>
      <c r="D24" s="17"/>
      <c r="E24" s="17"/>
      <c r="F24" s="17"/>
      <c r="G24" s="17"/>
      <c r="H24" s="17"/>
      <c r="L24" s="553" t="s">
        <v>82</v>
      </c>
      <c r="M24" s="17" t="s">
        <v>319</v>
      </c>
      <c r="T24" s="553" t="s">
        <v>23</v>
      </c>
      <c r="U24" s="17" t="s">
        <v>320</v>
      </c>
      <c r="AH24" s="160"/>
    </row>
    <row r="25" spans="1:34" ht="15.75" customHeight="1">
      <c r="A25" s="1054"/>
      <c r="B25" s="1006"/>
      <c r="C25" s="16" t="s">
        <v>337</v>
      </c>
      <c r="D25" s="17"/>
      <c r="E25" s="17"/>
      <c r="F25" s="17"/>
      <c r="G25" s="17"/>
      <c r="H25" s="17"/>
      <c r="L25" s="553" t="s">
        <v>82</v>
      </c>
      <c r="M25" s="17" t="s">
        <v>319</v>
      </c>
      <c r="T25" s="553" t="s">
        <v>23</v>
      </c>
      <c r="U25" s="17" t="s">
        <v>320</v>
      </c>
      <c r="AH25" s="160"/>
    </row>
    <row r="26" spans="1:34" ht="15.75" customHeight="1">
      <c r="A26" s="1054"/>
      <c r="B26" s="1006"/>
      <c r="C26" s="16" t="s">
        <v>338</v>
      </c>
      <c r="D26" s="17"/>
      <c r="E26" s="17"/>
      <c r="F26" s="17"/>
      <c r="G26" s="17"/>
      <c r="H26" s="17"/>
      <c r="L26" s="553" t="s">
        <v>82</v>
      </c>
      <c r="M26" s="17" t="s">
        <v>327</v>
      </c>
      <c r="O26" s="553" t="s">
        <v>23</v>
      </c>
      <c r="P26" s="17" t="s">
        <v>328</v>
      </c>
      <c r="R26" s="553" t="s">
        <v>23</v>
      </c>
      <c r="S26" s="17" t="s">
        <v>329</v>
      </c>
      <c r="Y26" s="553" t="s">
        <v>23</v>
      </c>
      <c r="Z26" s="17" t="s">
        <v>310</v>
      </c>
      <c r="AC26" s="1020"/>
      <c r="AD26" s="1020"/>
      <c r="AE26" s="1020"/>
      <c r="AF26" s="1020"/>
      <c r="AG26" s="1020"/>
      <c r="AH26" s="160" t="s">
        <v>275</v>
      </c>
    </row>
    <row r="27" spans="1:34" ht="7.5" customHeight="1">
      <c r="A27" s="1054"/>
      <c r="B27" s="1006"/>
      <c r="C27" s="16"/>
      <c r="D27" s="17"/>
      <c r="E27" s="17"/>
      <c r="F27" s="17"/>
      <c r="G27" s="17"/>
      <c r="H27" s="17"/>
      <c r="L27" s="555"/>
      <c r="O27" s="555"/>
      <c r="R27" s="555"/>
      <c r="Y27" s="555"/>
      <c r="AC27" s="401"/>
      <c r="AD27" s="401"/>
      <c r="AE27" s="401"/>
      <c r="AF27" s="401"/>
      <c r="AG27" s="401"/>
      <c r="AH27" s="160"/>
    </row>
    <row r="28" spans="1:34" ht="15.75" customHeight="1">
      <c r="A28" s="1054"/>
      <c r="B28" s="1006"/>
      <c r="C28" s="139" t="s">
        <v>321</v>
      </c>
      <c r="D28" s="140"/>
      <c r="E28" s="140"/>
      <c r="F28" s="140"/>
      <c r="G28" s="17"/>
      <c r="H28" s="17"/>
      <c r="K28" s="18"/>
      <c r="AH28" s="160"/>
    </row>
    <row r="29" spans="1:34" ht="15.75" customHeight="1">
      <c r="A29" s="1054"/>
      <c r="B29" s="1006"/>
      <c r="C29" s="142" t="s">
        <v>366</v>
      </c>
      <c r="D29" s="140"/>
      <c r="E29" s="140"/>
      <c r="F29" s="140"/>
      <c r="G29" s="17"/>
      <c r="H29" s="17"/>
      <c r="K29" s="18"/>
      <c r="X29" s="466" t="s">
        <v>23</v>
      </c>
      <c r="Y29" s="17" t="s">
        <v>319</v>
      </c>
      <c r="AA29" s="466" t="s">
        <v>23</v>
      </c>
      <c r="AB29" s="17" t="s">
        <v>320</v>
      </c>
      <c r="AH29" s="160"/>
    </row>
    <row r="30" spans="1:34" ht="15.75" customHeight="1">
      <c r="A30" s="1054"/>
      <c r="B30" s="1007"/>
      <c r="C30" s="143" t="s">
        <v>339</v>
      </c>
      <c r="D30" s="141"/>
      <c r="E30" s="141"/>
      <c r="F30" s="141"/>
      <c r="G30" s="12"/>
      <c r="H30" s="12"/>
      <c r="I30" s="12"/>
      <c r="J30" s="12"/>
      <c r="K30" s="13"/>
      <c r="L30" s="12"/>
      <c r="M30" s="12"/>
      <c r="N30" s="12"/>
      <c r="O30" s="12"/>
      <c r="P30" s="12"/>
      <c r="Q30" s="12"/>
      <c r="R30" s="12"/>
      <c r="S30" s="12"/>
      <c r="T30" s="12"/>
      <c r="U30" s="12"/>
      <c r="V30" s="12"/>
      <c r="X30" s="466" t="s">
        <v>23</v>
      </c>
      <c r="Y30" s="12" t="s">
        <v>319</v>
      </c>
      <c r="Z30" s="12"/>
      <c r="AA30" s="466" t="s">
        <v>23</v>
      </c>
      <c r="AB30" s="12" t="s">
        <v>320</v>
      </c>
      <c r="AC30" s="12"/>
      <c r="AD30" s="12"/>
      <c r="AE30" s="12"/>
      <c r="AF30" s="12"/>
      <c r="AG30" s="12"/>
      <c r="AH30" s="164"/>
    </row>
    <row r="31" spans="1:34" ht="17.25" customHeight="1">
      <c r="A31" s="1054"/>
      <c r="B31" s="1046" t="s">
        <v>2</v>
      </c>
      <c r="C31" s="5" t="s">
        <v>340</v>
      </c>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159"/>
    </row>
    <row r="32" spans="1:34" ht="17.25" customHeight="1">
      <c r="A32" s="1054"/>
      <c r="B32" s="1006"/>
      <c r="C32" s="992" t="s">
        <v>3</v>
      </c>
      <c r="D32" s="992"/>
      <c r="E32" s="992"/>
      <c r="F32" s="992"/>
      <c r="G32" s="992"/>
      <c r="H32" s="992"/>
      <c r="I32" s="991" t="s">
        <v>4</v>
      </c>
      <c r="J32" s="992"/>
      <c r="K32" s="992"/>
      <c r="L32" s="992"/>
      <c r="M32" s="1003" t="s">
        <v>5</v>
      </c>
      <c r="N32" s="1004"/>
      <c r="O32" s="1004"/>
      <c r="P32" s="1004"/>
      <c r="Q32" s="1004"/>
      <c r="R32" s="1004"/>
      <c r="S32" s="1004"/>
      <c r="T32" s="991"/>
      <c r="U32" s="1003" t="s">
        <v>6</v>
      </c>
      <c r="V32" s="1004"/>
      <c r="W32" s="1004"/>
      <c r="X32" s="1004"/>
      <c r="Y32" s="1004"/>
      <c r="Z32" s="1004"/>
      <c r="AA32" s="1004"/>
      <c r="AB32" s="1004"/>
      <c r="AC32" s="1004"/>
      <c r="AD32" s="1004"/>
      <c r="AE32" s="1003" t="s">
        <v>7</v>
      </c>
      <c r="AF32" s="1004"/>
      <c r="AG32" s="1004"/>
      <c r="AH32" s="1005"/>
    </row>
    <row r="33" spans="1:34" ht="17.25" customHeight="1">
      <c r="A33" s="1054"/>
      <c r="B33" s="1006"/>
      <c r="C33" s="19" t="s">
        <v>690</v>
      </c>
      <c r="D33" s="20"/>
      <c r="E33" s="131"/>
      <c r="F33" s="131"/>
      <c r="G33" s="149"/>
      <c r="H33" s="150"/>
      <c r="I33" s="556" t="s">
        <v>82</v>
      </c>
      <c r="J33" s="152" t="s">
        <v>313</v>
      </c>
      <c r="K33" s="556" t="s">
        <v>23</v>
      </c>
      <c r="L33" s="152" t="s">
        <v>312</v>
      </c>
      <c r="M33" s="1088"/>
      <c r="N33" s="1052"/>
      <c r="O33" s="1052"/>
      <c r="P33" s="1052"/>
      <c r="Q33" s="1052"/>
      <c r="R33" s="1052"/>
      <c r="S33" s="1052"/>
      <c r="T33" s="1089"/>
      <c r="U33" s="1052"/>
      <c r="V33" s="1052"/>
      <c r="W33" s="1052"/>
      <c r="X33" s="1052"/>
      <c r="Y33" s="1052"/>
      <c r="Z33" s="1052"/>
      <c r="AA33" s="1052"/>
      <c r="AB33" s="1052"/>
      <c r="AC33" s="1052"/>
      <c r="AD33" s="1052"/>
      <c r="AE33" s="557" t="s">
        <v>23</v>
      </c>
      <c r="AF33" s="149" t="s">
        <v>313</v>
      </c>
      <c r="AG33" s="556" t="s">
        <v>23</v>
      </c>
      <c r="AH33" s="153" t="s">
        <v>312</v>
      </c>
    </row>
    <row r="34" spans="1:34" ht="17.25" customHeight="1">
      <c r="A34" s="1054"/>
      <c r="B34" s="1006"/>
      <c r="C34" s="10" t="s">
        <v>691</v>
      </c>
      <c r="D34" s="11"/>
      <c r="E34" s="99"/>
      <c r="F34" s="99"/>
      <c r="G34" s="11"/>
      <c r="H34" s="125"/>
      <c r="I34" s="558" t="s">
        <v>82</v>
      </c>
      <c r="J34" s="154" t="s">
        <v>313</v>
      </c>
      <c r="K34" s="558" t="s">
        <v>23</v>
      </c>
      <c r="L34" s="154" t="s">
        <v>312</v>
      </c>
      <c r="M34" s="1068"/>
      <c r="N34" s="1053"/>
      <c r="O34" s="1053"/>
      <c r="P34" s="1053"/>
      <c r="Q34" s="1053"/>
      <c r="R34" s="1053"/>
      <c r="S34" s="1053"/>
      <c r="T34" s="1069"/>
      <c r="U34" s="1053"/>
      <c r="V34" s="1053"/>
      <c r="W34" s="1053"/>
      <c r="X34" s="1053"/>
      <c r="Y34" s="1053"/>
      <c r="Z34" s="1053"/>
      <c r="AA34" s="1053"/>
      <c r="AB34" s="1053"/>
      <c r="AC34" s="1053"/>
      <c r="AD34" s="1053"/>
      <c r="AE34" s="559" t="s">
        <v>23</v>
      </c>
      <c r="AF34" s="11" t="s">
        <v>313</v>
      </c>
      <c r="AG34" s="558" t="s">
        <v>23</v>
      </c>
      <c r="AH34" s="155" t="s">
        <v>312</v>
      </c>
    </row>
    <row r="35" spans="1:34" ht="17.25" customHeight="1">
      <c r="A35" s="1054"/>
      <c r="B35" s="1006"/>
      <c r="C35" s="10" t="s">
        <v>692</v>
      </c>
      <c r="D35" s="11"/>
      <c r="E35" s="99"/>
      <c r="F35" s="99"/>
      <c r="G35" s="11"/>
      <c r="H35" s="125"/>
      <c r="I35" s="558" t="s">
        <v>82</v>
      </c>
      <c r="J35" s="154" t="s">
        <v>313</v>
      </c>
      <c r="K35" s="558" t="s">
        <v>23</v>
      </c>
      <c r="L35" s="154" t="s">
        <v>312</v>
      </c>
      <c r="M35" s="1068"/>
      <c r="N35" s="1053"/>
      <c r="O35" s="1053"/>
      <c r="P35" s="1053"/>
      <c r="Q35" s="1053"/>
      <c r="R35" s="1053"/>
      <c r="S35" s="1053"/>
      <c r="T35" s="1069"/>
      <c r="U35" s="1053"/>
      <c r="V35" s="1053"/>
      <c r="W35" s="1053"/>
      <c r="X35" s="1053"/>
      <c r="Y35" s="1053"/>
      <c r="Z35" s="1053"/>
      <c r="AA35" s="1053"/>
      <c r="AB35" s="1053"/>
      <c r="AC35" s="1053"/>
      <c r="AD35" s="1053"/>
      <c r="AE35" s="559" t="s">
        <v>23</v>
      </c>
      <c r="AF35" s="11" t="s">
        <v>313</v>
      </c>
      <c r="AG35" s="558" t="s">
        <v>23</v>
      </c>
      <c r="AH35" s="155" t="s">
        <v>312</v>
      </c>
    </row>
    <row r="36" spans="1:34" ht="17.25" customHeight="1">
      <c r="A36" s="1054"/>
      <c r="B36" s="1006"/>
      <c r="C36" s="132" t="s">
        <v>693</v>
      </c>
      <c r="D36" s="133"/>
      <c r="E36" s="134"/>
      <c r="F36" s="134"/>
      <c r="G36" s="11"/>
      <c r="H36" s="125"/>
      <c r="I36" s="558" t="s">
        <v>82</v>
      </c>
      <c r="J36" s="154" t="s">
        <v>313</v>
      </c>
      <c r="K36" s="558" t="s">
        <v>23</v>
      </c>
      <c r="L36" s="154" t="s">
        <v>312</v>
      </c>
      <c r="M36" s="1068"/>
      <c r="N36" s="1053"/>
      <c r="O36" s="1053"/>
      <c r="P36" s="1053"/>
      <c r="Q36" s="1053"/>
      <c r="R36" s="1053"/>
      <c r="S36" s="1053"/>
      <c r="T36" s="1069"/>
      <c r="U36" s="1053"/>
      <c r="V36" s="1053"/>
      <c r="W36" s="1053"/>
      <c r="X36" s="1053"/>
      <c r="Y36" s="1053"/>
      <c r="Z36" s="1053"/>
      <c r="AA36" s="1053"/>
      <c r="AB36" s="1053"/>
      <c r="AC36" s="1053"/>
      <c r="AD36" s="1053"/>
      <c r="AE36" s="559" t="s">
        <v>23</v>
      </c>
      <c r="AF36" s="11" t="s">
        <v>313</v>
      </c>
      <c r="AG36" s="558" t="s">
        <v>23</v>
      </c>
      <c r="AH36" s="155" t="s">
        <v>312</v>
      </c>
    </row>
    <row r="37" spans="1:34" ht="17.25" customHeight="1">
      <c r="A37" s="1054"/>
      <c r="B37" s="1006"/>
      <c r="C37" s="1062" t="s">
        <v>694</v>
      </c>
      <c r="D37" s="1063"/>
      <c r="E37" s="1063"/>
      <c r="F37" s="1063"/>
      <c r="G37" s="1063"/>
      <c r="H37" s="1064"/>
      <c r="I37" s="1078" t="s">
        <v>82</v>
      </c>
      <c r="J37" s="1063" t="s">
        <v>313</v>
      </c>
      <c r="K37" s="1074" t="s">
        <v>82</v>
      </c>
      <c r="L37" s="1064" t="s">
        <v>312</v>
      </c>
      <c r="M37" s="216" t="s">
        <v>342</v>
      </c>
      <c r="O37" s="1047"/>
      <c r="P37" s="1047"/>
      <c r="Q37" s="1047"/>
      <c r="R37" s="1047"/>
      <c r="S37" s="1047"/>
      <c r="T37" s="1086"/>
      <c r="U37" s="1060"/>
      <c r="V37" s="1047"/>
      <c r="W37" s="1047"/>
      <c r="X37" s="1047"/>
      <c r="Y37" s="1047"/>
      <c r="Z37" s="1047" t="s">
        <v>695</v>
      </c>
      <c r="AA37" s="1063" t="s">
        <v>343</v>
      </c>
      <c r="AB37" s="1063"/>
      <c r="AC37" s="1063"/>
      <c r="AD37" s="1064"/>
      <c r="AE37" s="1078" t="s">
        <v>23</v>
      </c>
      <c r="AF37" s="1063" t="s">
        <v>313</v>
      </c>
      <c r="AG37" s="1074" t="s">
        <v>23</v>
      </c>
      <c r="AH37" s="1076" t="s">
        <v>312</v>
      </c>
    </row>
    <row r="38" spans="1:34" ht="17.25" customHeight="1">
      <c r="A38" s="1054"/>
      <c r="B38" s="1006"/>
      <c r="C38" s="1065"/>
      <c r="D38" s="1066"/>
      <c r="E38" s="1066"/>
      <c r="F38" s="1066"/>
      <c r="G38" s="1066"/>
      <c r="H38" s="1067"/>
      <c r="I38" s="1079"/>
      <c r="J38" s="1066"/>
      <c r="K38" s="1075"/>
      <c r="L38" s="1067"/>
      <c r="M38" s="19" t="s">
        <v>341</v>
      </c>
      <c r="N38" s="20"/>
      <c r="O38" s="1048"/>
      <c r="P38" s="1048"/>
      <c r="Q38" s="1048"/>
      <c r="R38" s="1048"/>
      <c r="S38" s="1048"/>
      <c r="T38" s="1087"/>
      <c r="U38" s="1061"/>
      <c r="V38" s="1048"/>
      <c r="W38" s="1048"/>
      <c r="X38" s="1048"/>
      <c r="Y38" s="1048"/>
      <c r="Z38" s="1048"/>
      <c r="AA38" s="1066"/>
      <c r="AB38" s="1066"/>
      <c r="AC38" s="1066"/>
      <c r="AD38" s="1067"/>
      <c r="AE38" s="1079"/>
      <c r="AF38" s="1066"/>
      <c r="AG38" s="1075"/>
      <c r="AH38" s="1077"/>
    </row>
    <row r="39" spans="1:34" ht="17.25" customHeight="1">
      <c r="A39" s="1054"/>
      <c r="B39" s="1006"/>
      <c r="C39" s="14" t="s">
        <v>15</v>
      </c>
      <c r="D39" s="15"/>
      <c r="E39" s="7"/>
      <c r="F39" s="7"/>
      <c r="G39" s="15"/>
      <c r="H39" s="130"/>
      <c r="I39" s="560" t="s">
        <v>82</v>
      </c>
      <c r="J39" s="15" t="s">
        <v>313</v>
      </c>
      <c r="K39" s="560" t="s">
        <v>23</v>
      </c>
      <c r="L39" s="15" t="s">
        <v>312</v>
      </c>
      <c r="M39" s="1071"/>
      <c r="N39" s="1072"/>
      <c r="O39" s="1072"/>
      <c r="P39" s="1072"/>
      <c r="Q39" s="1072"/>
      <c r="R39" s="1072"/>
      <c r="S39" s="1072"/>
      <c r="T39" s="1073"/>
      <c r="U39" s="1071"/>
      <c r="V39" s="1072"/>
      <c r="W39" s="1072"/>
      <c r="X39" s="1072"/>
      <c r="Y39" s="1072"/>
      <c r="Z39" s="1072"/>
      <c r="AA39" s="1072"/>
      <c r="AB39" s="1072"/>
      <c r="AC39" s="1072"/>
      <c r="AD39" s="1073"/>
      <c r="AE39" s="561" t="s">
        <v>23</v>
      </c>
      <c r="AF39" s="15" t="s">
        <v>313</v>
      </c>
      <c r="AG39" s="560" t="s">
        <v>23</v>
      </c>
      <c r="AH39" s="157" t="s">
        <v>312</v>
      </c>
    </row>
    <row r="40" spans="1:34" ht="17.25" customHeight="1">
      <c r="A40" s="1054"/>
      <c r="B40" s="1006"/>
      <c r="C40" s="5" t="s">
        <v>368</v>
      </c>
      <c r="D40" s="129"/>
      <c r="E40" s="124"/>
      <c r="F40" s="124"/>
      <c r="G40" s="124"/>
      <c r="H40" s="129"/>
      <c r="I40" s="562" t="s">
        <v>82</v>
      </c>
      <c r="J40" s="6" t="s">
        <v>313</v>
      </c>
      <c r="K40" s="562" t="s">
        <v>23</v>
      </c>
      <c r="L40" s="6" t="s">
        <v>357</v>
      </c>
      <c r="M40" s="6"/>
      <c r="N40" s="6"/>
      <c r="O40" s="979"/>
      <c r="P40" s="979"/>
      <c r="Q40" s="6" t="s">
        <v>358</v>
      </c>
      <c r="R40" s="979"/>
      <c r="S40" s="979"/>
      <c r="T40" s="6" t="s">
        <v>359</v>
      </c>
      <c r="U40" s="6"/>
      <c r="V40" s="6"/>
      <c r="W40" s="6"/>
      <c r="X40" s="6" t="s">
        <v>360</v>
      </c>
      <c r="Y40" s="6"/>
      <c r="Z40" s="6"/>
      <c r="AA40" s="6"/>
      <c r="AB40" s="6"/>
      <c r="AC40" s="6"/>
      <c r="AD40" s="979"/>
      <c r="AE40" s="979"/>
      <c r="AF40" s="979"/>
      <c r="AG40" s="6" t="s">
        <v>367</v>
      </c>
      <c r="AH40" s="159"/>
    </row>
    <row r="41" spans="1:34" ht="17.25" customHeight="1">
      <c r="A41" s="1054"/>
      <c r="B41" s="1006"/>
      <c r="C41" s="5" t="s">
        <v>369</v>
      </c>
      <c r="D41" s="129"/>
      <c r="E41" s="124"/>
      <c r="F41" s="124"/>
      <c r="G41" s="124"/>
      <c r="H41" s="129"/>
      <c r="I41" s="562" t="s">
        <v>82</v>
      </c>
      <c r="J41" s="6" t="s">
        <v>313</v>
      </c>
      <c r="K41" s="562" t="s">
        <v>23</v>
      </c>
      <c r="L41" s="6" t="s">
        <v>356</v>
      </c>
      <c r="M41" s="6"/>
      <c r="N41" s="6"/>
      <c r="O41" s="6"/>
      <c r="P41" s="979"/>
      <c r="Q41" s="979"/>
      <c r="R41" s="979"/>
      <c r="S41" s="979"/>
      <c r="T41" s="979"/>
      <c r="U41" s="979"/>
      <c r="V41" s="979"/>
      <c r="W41" s="979"/>
      <c r="X41" s="979"/>
      <c r="Y41" s="979"/>
      <c r="Z41" s="979"/>
      <c r="AA41" s="979"/>
      <c r="AB41" s="979"/>
      <c r="AC41" s="979"/>
      <c r="AD41" s="979"/>
      <c r="AE41" s="979"/>
      <c r="AF41" s="979"/>
      <c r="AG41" s="979"/>
      <c r="AH41" s="159" t="s">
        <v>177</v>
      </c>
    </row>
    <row r="42" spans="1:34" ht="17.25" customHeight="1">
      <c r="A42" s="1054"/>
      <c r="B42" s="1006"/>
      <c r="C42" s="5" t="s">
        <v>370</v>
      </c>
      <c r="D42" s="6"/>
      <c r="E42" s="124"/>
      <c r="F42" s="124"/>
      <c r="G42" s="124"/>
      <c r="H42" s="129"/>
      <c r="I42" s="562" t="s">
        <v>23</v>
      </c>
      <c r="J42" s="6" t="s">
        <v>371</v>
      </c>
      <c r="K42" s="6"/>
      <c r="L42" s="6"/>
      <c r="M42" s="562" t="s">
        <v>23</v>
      </c>
      <c r="N42" s="6" t="s">
        <v>372</v>
      </c>
      <c r="O42" s="6"/>
      <c r="P42" s="6"/>
      <c r="Q42" s="6"/>
      <c r="R42" s="562" t="s">
        <v>82</v>
      </c>
      <c r="S42" s="6" t="s">
        <v>355</v>
      </c>
      <c r="T42" s="6"/>
      <c r="U42" s="6"/>
      <c r="V42" s="6"/>
      <c r="W42" s="562" t="s">
        <v>23</v>
      </c>
      <c r="X42" s="6" t="s">
        <v>310</v>
      </c>
      <c r="Y42" s="6"/>
      <c r="Z42" s="979"/>
      <c r="AA42" s="979"/>
      <c r="AB42" s="979"/>
      <c r="AC42" s="979"/>
      <c r="AD42" s="979"/>
      <c r="AE42" s="979"/>
      <c r="AF42" s="979"/>
      <c r="AG42" s="979"/>
      <c r="AH42" s="159" t="s">
        <v>346</v>
      </c>
    </row>
    <row r="43" spans="1:34" ht="17.25" customHeight="1">
      <c r="A43" s="1054"/>
      <c r="B43" s="1006"/>
      <c r="C43" s="993" t="s">
        <v>361</v>
      </c>
      <c r="D43" s="948"/>
      <c r="E43" s="948"/>
      <c r="F43" s="948"/>
      <c r="G43" s="948"/>
      <c r="H43" s="994"/>
      <c r="I43" s="151" t="s">
        <v>736</v>
      </c>
      <c r="J43" s="149"/>
      <c r="K43" s="149"/>
      <c r="L43" s="149"/>
      <c r="M43" s="149"/>
      <c r="N43" s="556" t="s">
        <v>82</v>
      </c>
      <c r="O43" s="149" t="s">
        <v>352</v>
      </c>
      <c r="P43" s="556" t="s">
        <v>82</v>
      </c>
      <c r="Q43" s="149" t="s">
        <v>353</v>
      </c>
      <c r="R43" s="149"/>
      <c r="S43" s="149"/>
      <c r="T43" s="149"/>
      <c r="U43" s="556" t="s">
        <v>82</v>
      </c>
      <c r="V43" s="152" t="s">
        <v>313</v>
      </c>
      <c r="W43" s="556" t="s">
        <v>23</v>
      </c>
      <c r="X43" s="152" t="s">
        <v>354</v>
      </c>
      <c r="Y43" s="1052"/>
      <c r="Z43" s="1052"/>
      <c r="AA43" s="1052"/>
      <c r="AB43" s="1052"/>
      <c r="AC43" s="1052"/>
      <c r="AD43" s="1052"/>
      <c r="AE43" s="1052"/>
      <c r="AF43" s="1052"/>
      <c r="AG43" s="1052"/>
      <c r="AH43" s="153" t="s">
        <v>346</v>
      </c>
    </row>
    <row r="44" spans="1:34" ht="17.25" customHeight="1">
      <c r="A44" s="1054"/>
      <c r="B44" s="1006"/>
      <c r="C44" s="993"/>
      <c r="D44" s="948"/>
      <c r="E44" s="948"/>
      <c r="F44" s="948"/>
      <c r="G44" s="948"/>
      <c r="H44" s="994"/>
      <c r="I44" s="10" t="s">
        <v>737</v>
      </c>
      <c r="J44" s="11"/>
      <c r="K44" s="11"/>
      <c r="L44" s="11"/>
      <c r="M44" s="11"/>
      <c r="N44" s="558" t="s">
        <v>23</v>
      </c>
      <c r="O44" s="11" t="s">
        <v>352</v>
      </c>
      <c r="P44" s="558" t="s">
        <v>23</v>
      </c>
      <c r="Q44" s="11" t="s">
        <v>353</v>
      </c>
      <c r="R44" s="11"/>
      <c r="S44" s="11"/>
      <c r="T44" s="11"/>
      <c r="U44" s="558" t="s">
        <v>23</v>
      </c>
      <c r="V44" s="154" t="s">
        <v>313</v>
      </c>
      <c r="W44" s="558" t="s">
        <v>23</v>
      </c>
      <c r="X44" s="154" t="s">
        <v>354</v>
      </c>
      <c r="Y44" s="1053"/>
      <c r="Z44" s="1053"/>
      <c r="AA44" s="1053"/>
      <c r="AB44" s="1053"/>
      <c r="AC44" s="1053"/>
      <c r="AD44" s="1053"/>
      <c r="AE44" s="1053"/>
      <c r="AF44" s="1053"/>
      <c r="AG44" s="1053"/>
      <c r="AH44" s="155" t="s">
        <v>346</v>
      </c>
    </row>
    <row r="45" spans="1:34" ht="17.25" customHeight="1">
      <c r="A45" s="1054"/>
      <c r="B45" s="1006"/>
      <c r="C45" s="993"/>
      <c r="D45" s="948"/>
      <c r="E45" s="948"/>
      <c r="F45" s="948"/>
      <c r="G45" s="948"/>
      <c r="H45" s="994"/>
      <c r="I45" s="14" t="s">
        <v>15</v>
      </c>
      <c r="J45" s="15"/>
      <c r="K45" s="15"/>
      <c r="L45" s="15"/>
      <c r="M45" s="15"/>
      <c r="N45" s="560" t="s">
        <v>23</v>
      </c>
      <c r="O45" s="15" t="s">
        <v>352</v>
      </c>
      <c r="P45" s="560" t="s">
        <v>23</v>
      </c>
      <c r="Q45" s="15" t="s">
        <v>353</v>
      </c>
      <c r="R45" s="15"/>
      <c r="S45" s="15"/>
      <c r="T45" s="15"/>
      <c r="U45" s="560" t="s">
        <v>23</v>
      </c>
      <c r="V45" s="156" t="s">
        <v>313</v>
      </c>
      <c r="W45" s="560" t="s">
        <v>23</v>
      </c>
      <c r="X45" s="156" t="s">
        <v>354</v>
      </c>
      <c r="Y45" s="1072"/>
      <c r="Z45" s="1072"/>
      <c r="AA45" s="1072"/>
      <c r="AB45" s="1072"/>
      <c r="AC45" s="1072"/>
      <c r="AD45" s="1072"/>
      <c r="AE45" s="1072"/>
      <c r="AF45" s="1072"/>
      <c r="AG45" s="1072"/>
      <c r="AH45" s="157" t="s">
        <v>346</v>
      </c>
    </row>
    <row r="46" spans="1:34" ht="17.25" customHeight="1">
      <c r="A46" s="1054"/>
      <c r="B46" s="1006"/>
      <c r="C46" s="995" t="s">
        <v>734</v>
      </c>
      <c r="D46" s="988"/>
      <c r="E46" s="988"/>
      <c r="F46" s="988"/>
      <c r="G46" s="988"/>
      <c r="H46" s="996"/>
      <c r="I46" s="466" t="s">
        <v>82</v>
      </c>
      <c r="J46" s="20" t="s">
        <v>313</v>
      </c>
      <c r="K46" s="466" t="s">
        <v>23</v>
      </c>
      <c r="L46" s="20" t="s">
        <v>376</v>
      </c>
      <c r="M46" s="20"/>
      <c r="N46" s="20" t="s">
        <v>347</v>
      </c>
      <c r="O46" s="20"/>
      <c r="P46" s="20"/>
      <c r="Q46" s="20"/>
      <c r="R46" s="1052"/>
      <c r="S46" s="1052"/>
      <c r="T46" s="1052"/>
      <c r="U46" s="1052"/>
      <c r="V46" s="1052"/>
      <c r="W46" s="1052"/>
      <c r="X46" s="1052"/>
      <c r="Y46" s="1052"/>
      <c r="Z46" s="1052"/>
      <c r="AA46" s="1052"/>
      <c r="AB46" s="1052"/>
      <c r="AC46" s="1052"/>
      <c r="AD46" s="1052"/>
      <c r="AE46" s="1052"/>
      <c r="AF46" s="1052"/>
      <c r="AG46" s="1052"/>
      <c r="AH46" s="148"/>
    </row>
    <row r="47" spans="1:34" ht="17.25" customHeight="1">
      <c r="A47" s="1054"/>
      <c r="B47" s="1006"/>
      <c r="C47" s="993"/>
      <c r="D47" s="948"/>
      <c r="E47" s="948"/>
      <c r="F47" s="948"/>
      <c r="G47" s="948"/>
      <c r="H47" s="994"/>
      <c r="I47" s="11"/>
      <c r="J47" s="11"/>
      <c r="K47" s="11"/>
      <c r="L47" s="11"/>
      <c r="M47" s="11"/>
      <c r="N47" s="11" t="s">
        <v>348</v>
      </c>
      <c r="O47" s="11"/>
      <c r="P47" s="11"/>
      <c r="Q47" s="11"/>
      <c r="R47" s="1053"/>
      <c r="S47" s="1053"/>
      <c r="T47" s="1053"/>
      <c r="U47" s="1053"/>
      <c r="V47" s="1053"/>
      <c r="W47" s="1053"/>
      <c r="X47" s="1053"/>
      <c r="Y47" s="1053"/>
      <c r="Z47" s="1053"/>
      <c r="AA47" s="1053"/>
      <c r="AB47" s="1053"/>
      <c r="AC47" s="1053"/>
      <c r="AD47" s="1053"/>
      <c r="AE47" s="1053"/>
      <c r="AF47" s="1053"/>
      <c r="AG47" s="1053"/>
      <c r="AH47" s="217"/>
    </row>
    <row r="48" spans="1:34" ht="17.25" customHeight="1">
      <c r="A48" s="1054"/>
      <c r="B48" s="1006"/>
      <c r="C48" s="997"/>
      <c r="D48" s="998"/>
      <c r="E48" s="998"/>
      <c r="F48" s="998"/>
      <c r="G48" s="998"/>
      <c r="H48" s="999"/>
      <c r="I48" s="15"/>
      <c r="J48" s="15"/>
      <c r="K48" s="15"/>
      <c r="L48" s="15"/>
      <c r="M48" s="15"/>
      <c r="N48" s="15" t="s">
        <v>349</v>
      </c>
      <c r="O48" s="15"/>
      <c r="P48" s="15"/>
      <c r="Q48" s="15"/>
      <c r="R48" s="466" t="s">
        <v>23</v>
      </c>
      <c r="S48" s="15" t="s">
        <v>313</v>
      </c>
      <c r="T48" s="17" t="s">
        <v>738</v>
      </c>
      <c r="U48" s="466" t="s">
        <v>23</v>
      </c>
      <c r="V48" s="15" t="s">
        <v>312</v>
      </c>
      <c r="W48" s="158" t="s">
        <v>274</v>
      </c>
      <c r="X48" s="466" t="s">
        <v>23</v>
      </c>
      <c r="Y48" s="15" t="s">
        <v>350</v>
      </c>
      <c r="Z48" s="466" t="s">
        <v>23</v>
      </c>
      <c r="AA48" s="15" t="s">
        <v>351</v>
      </c>
      <c r="AB48" s="466" t="s">
        <v>23</v>
      </c>
      <c r="AC48" s="15" t="s">
        <v>377</v>
      </c>
      <c r="AD48" s="15"/>
      <c r="AE48" s="15"/>
      <c r="AF48" s="15"/>
      <c r="AG48" s="15"/>
      <c r="AH48" s="157"/>
    </row>
    <row r="49" spans="1:34" ht="27.75" customHeight="1">
      <c r="A49" s="1054"/>
      <c r="B49" s="1007"/>
      <c r="C49" s="1000" t="s">
        <v>735</v>
      </c>
      <c r="D49" s="1001"/>
      <c r="E49" s="1001"/>
      <c r="F49" s="1001"/>
      <c r="G49" s="1001"/>
      <c r="H49" s="1002"/>
      <c r="I49" s="562" t="s">
        <v>82</v>
      </c>
      <c r="J49" s="6" t="s">
        <v>313</v>
      </c>
      <c r="K49" s="562" t="s">
        <v>23</v>
      </c>
      <c r="L49" s="6" t="s">
        <v>312</v>
      </c>
      <c r="M49" s="6" t="s">
        <v>345</v>
      </c>
      <c r="N49" s="6"/>
      <c r="O49" s="6"/>
      <c r="P49" s="6"/>
      <c r="Q49" s="979"/>
      <c r="R49" s="979"/>
      <c r="S49" s="979"/>
      <c r="T49" s="979"/>
      <c r="U49" s="979"/>
      <c r="V49" s="979"/>
      <c r="W49" s="979"/>
      <c r="X49" s="979"/>
      <c r="Y49" s="979"/>
      <c r="Z49" s="979"/>
      <c r="AA49" s="979"/>
      <c r="AB49" s="979"/>
      <c r="AC49" s="979"/>
      <c r="AD49" s="979"/>
      <c r="AE49" s="979"/>
      <c r="AF49" s="979"/>
      <c r="AG49" s="979"/>
      <c r="AH49" s="159" t="s">
        <v>346</v>
      </c>
    </row>
    <row r="50" spans="1:34" ht="18.75" customHeight="1">
      <c r="A50" s="1054"/>
      <c r="B50" s="1056" t="s">
        <v>15</v>
      </c>
      <c r="C50" s="8" t="s">
        <v>344</v>
      </c>
      <c r="D50" s="145"/>
      <c r="E50" s="3"/>
      <c r="F50" s="3"/>
      <c r="G50" s="3"/>
      <c r="H50" s="145"/>
      <c r="I50" s="466" t="s">
        <v>82</v>
      </c>
      <c r="J50" s="17" t="s">
        <v>313</v>
      </c>
      <c r="K50" s="466" t="s">
        <v>23</v>
      </c>
      <c r="L50" s="17" t="s">
        <v>312</v>
      </c>
      <c r="M50" s="17" t="s">
        <v>345</v>
      </c>
      <c r="Q50" s="1070"/>
      <c r="R50" s="1070"/>
      <c r="S50" s="1070"/>
      <c r="T50" s="1070"/>
      <c r="U50" s="1070"/>
      <c r="V50" s="1070"/>
      <c r="W50" s="1070"/>
      <c r="X50" s="1070"/>
      <c r="Y50" s="1070"/>
      <c r="Z50" s="1070"/>
      <c r="AA50" s="1070"/>
      <c r="AB50" s="1070"/>
      <c r="AC50" s="1070"/>
      <c r="AD50" s="1070"/>
      <c r="AE50" s="1070"/>
      <c r="AF50" s="1070"/>
      <c r="AG50" s="1070"/>
      <c r="AH50" s="160" t="s">
        <v>346</v>
      </c>
    </row>
    <row r="51" spans="1:34" ht="15" thickBot="1">
      <c r="A51" s="1055"/>
      <c r="B51" s="1057"/>
      <c r="C51" s="976" t="s">
        <v>382</v>
      </c>
      <c r="D51" s="977"/>
      <c r="E51" s="977"/>
      <c r="F51" s="977"/>
      <c r="G51" s="977"/>
      <c r="H51" s="977"/>
      <c r="I51" s="977"/>
      <c r="J51" s="977"/>
      <c r="K51" s="977"/>
      <c r="L51" s="977"/>
      <c r="M51" s="977"/>
      <c r="N51" s="977"/>
      <c r="O51" s="977"/>
      <c r="P51" s="977"/>
      <c r="Q51" s="977"/>
      <c r="R51" s="977"/>
      <c r="S51" s="977"/>
      <c r="T51" s="977"/>
      <c r="U51" s="977"/>
      <c r="V51" s="977"/>
      <c r="W51" s="977"/>
      <c r="X51" s="977"/>
      <c r="Y51" s="977"/>
      <c r="Z51" s="977"/>
      <c r="AA51" s="977"/>
      <c r="AB51" s="977"/>
      <c r="AC51" s="977"/>
      <c r="AD51" s="977"/>
      <c r="AE51" s="977"/>
      <c r="AF51" s="977"/>
      <c r="AG51" s="977"/>
      <c r="AH51" s="978"/>
    </row>
    <row r="52" spans="1:34" ht="6.75" customHeight="1" thickTop="1">
      <c r="A52" s="4"/>
      <c r="B52" s="146"/>
      <c r="C52" s="17"/>
      <c r="D52" s="17"/>
      <c r="E52" s="17"/>
      <c r="F52" s="17"/>
      <c r="G52" s="17"/>
      <c r="H52" s="17"/>
    </row>
    <row r="53" spans="1:34" ht="17.25" customHeight="1">
      <c r="A53" s="136" t="s">
        <v>363</v>
      </c>
      <c r="B53" s="3"/>
      <c r="C53" s="3"/>
      <c r="D53" s="3"/>
      <c r="E53" s="3" t="s">
        <v>364</v>
      </c>
      <c r="F53" s="3"/>
      <c r="G53" s="3"/>
      <c r="H53" s="3"/>
      <c r="I53" s="9"/>
      <c r="J53" s="9"/>
      <c r="K53" s="9"/>
      <c r="L53" s="9"/>
      <c r="M53" s="9"/>
      <c r="N53" s="9"/>
      <c r="O53" s="9"/>
      <c r="P53" s="3" t="s">
        <v>373</v>
      </c>
      <c r="Q53" s="9"/>
      <c r="R53" s="9"/>
      <c r="S53" s="9"/>
      <c r="T53" s="9"/>
      <c r="U53" s="9"/>
      <c r="V53" s="9"/>
      <c r="W53" s="9"/>
      <c r="X53" s="9"/>
      <c r="Y53" s="9"/>
      <c r="Z53" s="9"/>
      <c r="AA53" s="9"/>
      <c r="AB53" s="9"/>
      <c r="AC53" s="9"/>
      <c r="AD53" s="9"/>
      <c r="AE53" s="9"/>
      <c r="AF53" s="9"/>
      <c r="AG53" s="9"/>
      <c r="AH53" s="145"/>
    </row>
    <row r="54" spans="1:34" ht="17.25" customHeight="1">
      <c r="A54" s="135"/>
      <c r="E54" s="1" t="s">
        <v>365</v>
      </c>
      <c r="P54" s="17" t="s">
        <v>696</v>
      </c>
      <c r="AH54" s="165"/>
    </row>
    <row r="55" spans="1:34" ht="17.25" customHeight="1">
      <c r="A55" s="135"/>
      <c r="AH55" s="165"/>
    </row>
    <row r="56" spans="1:34" ht="17.25" customHeight="1">
      <c r="A56" s="137"/>
      <c r="B56" s="138"/>
      <c r="C56" s="138"/>
      <c r="D56" s="138"/>
      <c r="E56" s="138"/>
      <c r="F56" s="138"/>
      <c r="G56" s="138"/>
      <c r="H56" s="138"/>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66"/>
    </row>
  </sheetData>
  <sheetProtection sheet="1" formatCells="0" insertRows="0"/>
  <mergeCells count="100">
    <mergeCell ref="AH37:AH38"/>
    <mergeCell ref="I37:I38"/>
    <mergeCell ref="AA37:AD38"/>
    <mergeCell ref="AE37:AE38"/>
    <mergeCell ref="C14:C15"/>
    <mergeCell ref="D14:H15"/>
    <mergeCell ref="M36:T36"/>
    <mergeCell ref="O37:T37"/>
    <mergeCell ref="O38:T38"/>
    <mergeCell ref="K37:K38"/>
    <mergeCell ref="J37:J38"/>
    <mergeCell ref="L37:L38"/>
    <mergeCell ref="N23:P23"/>
    <mergeCell ref="M33:T33"/>
    <mergeCell ref="M34:T34"/>
    <mergeCell ref="L17:O17"/>
    <mergeCell ref="Q49:AG49"/>
    <mergeCell ref="Q50:AG50"/>
    <mergeCell ref="M39:T39"/>
    <mergeCell ref="P41:AG41"/>
    <mergeCell ref="U36:AD36"/>
    <mergeCell ref="U39:AD39"/>
    <mergeCell ref="Z42:AG42"/>
    <mergeCell ref="Y43:AG43"/>
    <mergeCell ref="Y44:AG44"/>
    <mergeCell ref="Y45:AG45"/>
    <mergeCell ref="R47:AG47"/>
    <mergeCell ref="AG37:AG38"/>
    <mergeCell ref="AF37:AF38"/>
    <mergeCell ref="AC9:AD9"/>
    <mergeCell ref="A9:A51"/>
    <mergeCell ref="M12:N12"/>
    <mergeCell ref="B50:B51"/>
    <mergeCell ref="I10:J10"/>
    <mergeCell ref="M16:X16"/>
    <mergeCell ref="V13:X13"/>
    <mergeCell ref="V14:X14"/>
    <mergeCell ref="U37:Y38"/>
    <mergeCell ref="C37:H38"/>
    <mergeCell ref="D9:H12"/>
    <mergeCell ref="M35:T35"/>
    <mergeCell ref="W9:X9"/>
    <mergeCell ref="M32:T32"/>
    <mergeCell ref="R46:AG46"/>
    <mergeCell ref="B17:B30"/>
    <mergeCell ref="B31:B49"/>
    <mergeCell ref="N21:P21"/>
    <mergeCell ref="N22:P22"/>
    <mergeCell ref="Z37:Z38"/>
    <mergeCell ref="U12:X12"/>
    <mergeCell ref="T14:U14"/>
    <mergeCell ref="Z17:AB17"/>
    <mergeCell ref="U32:AD32"/>
    <mergeCell ref="O40:P40"/>
    <mergeCell ref="R40:S40"/>
    <mergeCell ref="AC26:AG26"/>
    <mergeCell ref="N19:P19"/>
    <mergeCell ref="N20:P20"/>
    <mergeCell ref="U33:AD33"/>
    <mergeCell ref="U34:AD34"/>
    <mergeCell ref="U35:AD35"/>
    <mergeCell ref="A3:D3"/>
    <mergeCell ref="A4:D4"/>
    <mergeCell ref="E3:N3"/>
    <mergeCell ref="E4:N4"/>
    <mergeCell ref="A5:D6"/>
    <mergeCell ref="E5:K6"/>
    <mergeCell ref="L5:N6"/>
    <mergeCell ref="S3:AH3"/>
    <mergeCell ref="S4:AH4"/>
    <mergeCell ref="L11:M11"/>
    <mergeCell ref="O11:P11"/>
    <mergeCell ref="S11:T11"/>
    <mergeCell ref="V11:W11"/>
    <mergeCell ref="O3:R3"/>
    <mergeCell ref="O4:R4"/>
    <mergeCell ref="L9:U9"/>
    <mergeCell ref="Z9:AA9"/>
    <mergeCell ref="AE6:AG6"/>
    <mergeCell ref="O5:Q6"/>
    <mergeCell ref="R5:R6"/>
    <mergeCell ref="S5:U6"/>
    <mergeCell ref="V5:V6"/>
    <mergeCell ref="W5:Y6"/>
    <mergeCell ref="E8:AH8"/>
    <mergeCell ref="C51:AH51"/>
    <mergeCell ref="AD40:AF40"/>
    <mergeCell ref="G7:K7"/>
    <mergeCell ref="A7:D8"/>
    <mergeCell ref="Z13:Z16"/>
    <mergeCell ref="AA13:AH14"/>
    <mergeCell ref="AE16:AG16"/>
    <mergeCell ref="I32:L32"/>
    <mergeCell ref="C32:H32"/>
    <mergeCell ref="C43:H45"/>
    <mergeCell ref="C46:H48"/>
    <mergeCell ref="C49:H49"/>
    <mergeCell ref="AE32:AH32"/>
    <mergeCell ref="B9:B16"/>
    <mergeCell ref="T13:U13"/>
  </mergeCells>
  <phoneticPr fontId="1"/>
  <dataValidations count="2">
    <dataValidation type="list" allowBlank="1" showInputMessage="1" showErrorMessage="1" sqref="Z5:Z6 AC5:AC6 C9 C13:C14 C16 L18:L27 I33:I37 K33:K37 AE33:AE37 AG33:AG37 AG39 AE39 I39:I42 K39:K41 I46 K46 I49:I50 K49:K50 R48 U48 X48 Z48 AB10 N43:N45 P43:P45 U43:U45 W42:W45 M42 R42 I13:I14 K13:K14 M13:M14 P13:P15 S13:S14 AA15:AA16 N15 K10 N10 S10 V10 AB48 R26:R27 Y26:Y27 X29:X30 AA29:AA30 T18:T25 O26:O27" xr:uid="{00000000-0002-0000-0300-000000000000}">
      <formula1>"□,■"</formula1>
    </dataValidation>
    <dataValidation type="list" allowBlank="1" showInputMessage="1" showErrorMessage="1" sqref="Z37:Z38" xr:uid="{00000000-0002-0000-0300-000001000000}">
      <formula1>"(□,(■"</formula1>
    </dataValidation>
  </dataValidations>
  <printOptions horizontalCentered="1"/>
  <pageMargins left="0.39370078740157483" right="0.39370078740157483" top="0.39370078740157483" bottom="0.19685039370078741" header="0.31496062992125984" footer="0.31496062992125984"/>
  <pageSetup paperSize="9" scale="8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2"/>
  <sheetViews>
    <sheetView view="pageBreakPreview" zoomScale="115" zoomScaleNormal="100" zoomScaleSheetLayoutView="115" workbookViewId="0">
      <selection activeCell="O34" sqref="O34"/>
    </sheetView>
  </sheetViews>
  <sheetFormatPr defaultRowHeight="13.5"/>
  <cols>
    <col min="1" max="1" width="4.625" style="2" customWidth="1"/>
    <col min="2" max="2" width="79.625" style="2" customWidth="1"/>
    <col min="3" max="3" width="3.75" style="2" customWidth="1"/>
    <col min="4" max="4" width="7.125" style="2" customWidth="1"/>
    <col min="5" max="5" width="3.75" style="2" customWidth="1"/>
    <col min="6" max="6" width="7.125" style="2" bestFit="1" customWidth="1"/>
    <col min="7" max="11" width="4.75" style="2" customWidth="1"/>
    <col min="12" max="12" width="6" style="2" customWidth="1"/>
    <col min="13" max="16384" width="9" style="2"/>
  </cols>
  <sheetData>
    <row r="1" spans="1:12" ht="24.75">
      <c r="A1" s="1168" t="s">
        <v>16</v>
      </c>
      <c r="B1" s="1168"/>
      <c r="C1" s="1168"/>
      <c r="D1" s="1168"/>
      <c r="E1" s="1168"/>
      <c r="F1" s="1168"/>
      <c r="G1" s="1168"/>
      <c r="H1" s="1168"/>
      <c r="I1" s="1168"/>
      <c r="J1" s="1168"/>
      <c r="K1" s="1168"/>
      <c r="L1" s="1168"/>
    </row>
    <row r="2" spans="1:12" ht="7.5" customHeight="1">
      <c r="A2" s="1"/>
      <c r="B2" s="1"/>
      <c r="C2" s="1"/>
      <c r="D2" s="1"/>
      <c r="E2" s="1"/>
      <c r="F2" s="1"/>
      <c r="G2" s="1"/>
      <c r="H2" s="1"/>
      <c r="I2" s="1"/>
      <c r="J2" s="1"/>
      <c r="K2" s="1"/>
      <c r="L2" s="1"/>
    </row>
    <row r="3" spans="1:12" ht="18" customHeight="1">
      <c r="A3" s="1169" t="s">
        <v>17</v>
      </c>
      <c r="B3" s="1160"/>
      <c r="C3" s="1160"/>
      <c r="D3" s="1160"/>
      <c r="E3" s="1160"/>
      <c r="F3" s="1160"/>
      <c r="G3" s="1160"/>
      <c r="H3" s="1160"/>
      <c r="I3" s="1160"/>
      <c r="J3" s="1160"/>
      <c r="K3" s="1160"/>
      <c r="L3" s="1160"/>
    </row>
    <row r="4" spans="1:12" ht="31.5" customHeight="1" thickBot="1">
      <c r="A4" s="1104" t="s">
        <v>741</v>
      </c>
      <c r="B4" s="1104"/>
      <c r="C4" s="1104"/>
      <c r="D4" s="1104"/>
      <c r="E4" s="1104"/>
      <c r="F4" s="1104"/>
      <c r="G4" s="1104"/>
      <c r="H4" s="1104"/>
      <c r="I4" s="1104"/>
      <c r="J4" s="1104"/>
      <c r="K4" s="1104"/>
      <c r="L4" s="1104"/>
    </row>
    <row r="5" spans="1:12" ht="27" customHeight="1" thickTop="1">
      <c r="A5" s="21" t="s">
        <v>18</v>
      </c>
      <c r="B5" s="1170" t="s">
        <v>19</v>
      </c>
      <c r="C5" s="1171"/>
      <c r="D5" s="1171"/>
      <c r="E5" s="1171"/>
      <c r="F5" s="1171"/>
      <c r="G5" s="1171"/>
      <c r="H5" s="1171"/>
      <c r="I5" s="177"/>
      <c r="J5" s="1172" t="s">
        <v>20</v>
      </c>
      <c r="K5" s="1173"/>
      <c r="L5" s="1174"/>
    </row>
    <row r="6" spans="1:12" ht="21" customHeight="1">
      <c r="A6" s="1161" t="s">
        <v>21</v>
      </c>
      <c r="B6" s="1094" t="s">
        <v>22</v>
      </c>
      <c r="C6" s="1095"/>
      <c r="D6" s="1095"/>
      <c r="E6" s="1095"/>
      <c r="F6" s="1095"/>
      <c r="G6" s="1095"/>
      <c r="H6" s="1095"/>
      <c r="I6" s="171"/>
      <c r="J6" s="1165" t="s">
        <v>82</v>
      </c>
      <c r="K6" s="1166"/>
      <c r="L6" s="1167"/>
    </row>
    <row r="7" spans="1:12" ht="21" customHeight="1">
      <c r="A7" s="1161"/>
      <c r="B7" s="1096" t="s">
        <v>24</v>
      </c>
      <c r="C7" s="1097"/>
      <c r="D7" s="1097"/>
      <c r="E7" s="1097"/>
      <c r="F7" s="1097"/>
      <c r="G7" s="1097"/>
      <c r="H7" s="1097"/>
      <c r="I7" s="101"/>
      <c r="J7" s="1098" t="s">
        <v>82</v>
      </c>
      <c r="K7" s="1099"/>
      <c r="L7" s="1100"/>
    </row>
    <row r="8" spans="1:12" ht="21" customHeight="1">
      <c r="A8" s="1161"/>
      <c r="B8" s="1096" t="s">
        <v>25</v>
      </c>
      <c r="C8" s="1097"/>
      <c r="D8" s="1097"/>
      <c r="E8" s="1097"/>
      <c r="F8" s="1097"/>
      <c r="G8" s="1097"/>
      <c r="H8" s="1097"/>
      <c r="I8" s="101"/>
      <c r="J8" s="1098" t="s">
        <v>82</v>
      </c>
      <c r="K8" s="1099"/>
      <c r="L8" s="1100"/>
    </row>
    <row r="9" spans="1:12" ht="27" customHeight="1">
      <c r="A9" s="1161"/>
      <c r="B9" s="1096" t="s">
        <v>26</v>
      </c>
      <c r="C9" s="1097"/>
      <c r="D9" s="1097"/>
      <c r="E9" s="1097"/>
      <c r="F9" s="1097"/>
      <c r="G9" s="1097"/>
      <c r="H9" s="1097"/>
      <c r="I9" s="101"/>
      <c r="J9" s="1098" t="s">
        <v>82</v>
      </c>
      <c r="K9" s="1099"/>
      <c r="L9" s="1100"/>
    </row>
    <row r="10" spans="1:12" ht="27" customHeight="1">
      <c r="A10" s="1161"/>
      <c r="B10" s="1096" t="s">
        <v>27</v>
      </c>
      <c r="C10" s="1097"/>
      <c r="D10" s="1097"/>
      <c r="E10" s="1097"/>
      <c r="F10" s="1097"/>
      <c r="G10" s="1097"/>
      <c r="H10" s="1097"/>
      <c r="I10" s="101"/>
      <c r="J10" s="1098" t="s">
        <v>82</v>
      </c>
      <c r="K10" s="1099"/>
      <c r="L10" s="1100"/>
    </row>
    <row r="11" spans="1:12" ht="27" customHeight="1">
      <c r="A11" s="1161"/>
      <c r="B11" s="1090" t="s">
        <v>28</v>
      </c>
      <c r="C11" s="1091"/>
      <c r="D11" s="1091"/>
      <c r="E11" s="1091"/>
      <c r="F11" s="1091"/>
      <c r="G11" s="1091"/>
      <c r="H11" s="1091"/>
      <c r="I11" s="1091"/>
      <c r="J11" s="1098" t="s">
        <v>82</v>
      </c>
      <c r="K11" s="1099"/>
      <c r="L11" s="1100"/>
    </row>
    <row r="12" spans="1:12" ht="21" customHeight="1">
      <c r="A12" s="1161"/>
      <c r="B12" s="1096" t="s">
        <v>29</v>
      </c>
      <c r="C12" s="1097"/>
      <c r="D12" s="1097"/>
      <c r="E12" s="1097"/>
      <c r="F12" s="1097"/>
      <c r="G12" s="1097"/>
      <c r="H12" s="1097"/>
      <c r="I12" s="101"/>
      <c r="J12" s="1098" t="s">
        <v>82</v>
      </c>
      <c r="K12" s="1099"/>
      <c r="L12" s="1100"/>
    </row>
    <row r="13" spans="1:12" ht="27" customHeight="1">
      <c r="A13" s="1161"/>
      <c r="B13" s="1096" t="s">
        <v>30</v>
      </c>
      <c r="C13" s="1097"/>
      <c r="D13" s="1097"/>
      <c r="E13" s="1097"/>
      <c r="F13" s="1097"/>
      <c r="G13" s="1097"/>
      <c r="H13" s="1097"/>
      <c r="I13" s="101"/>
      <c r="J13" s="1098" t="s">
        <v>82</v>
      </c>
      <c r="K13" s="1099"/>
      <c r="L13" s="1100"/>
    </row>
    <row r="14" spans="1:12" ht="21" customHeight="1">
      <c r="A14" s="1161"/>
      <c r="B14" s="1096" t="s">
        <v>31</v>
      </c>
      <c r="C14" s="1097"/>
      <c r="D14" s="1097"/>
      <c r="E14" s="1097"/>
      <c r="F14" s="1097"/>
      <c r="G14" s="1097"/>
      <c r="H14" s="1097"/>
      <c r="I14" s="101"/>
      <c r="J14" s="1098" t="s">
        <v>82</v>
      </c>
      <c r="K14" s="1099"/>
      <c r="L14" s="1100"/>
    </row>
    <row r="15" spans="1:12" ht="70.5" customHeight="1">
      <c r="A15" s="1161"/>
      <c r="B15" s="1092" t="s">
        <v>32</v>
      </c>
      <c r="C15" s="1093"/>
      <c r="D15" s="1093"/>
      <c r="E15" s="1093"/>
      <c r="F15" s="1093"/>
      <c r="G15" s="1093"/>
      <c r="H15" s="1093"/>
      <c r="I15" s="1093"/>
      <c r="J15" s="1101" t="s">
        <v>82</v>
      </c>
      <c r="K15" s="1102"/>
      <c r="L15" s="1103"/>
    </row>
    <row r="16" spans="1:12" ht="27" customHeight="1">
      <c r="A16" s="1161" t="s">
        <v>33</v>
      </c>
      <c r="B16" s="1094" t="s">
        <v>34</v>
      </c>
      <c r="C16" s="1095"/>
      <c r="D16" s="1095"/>
      <c r="E16" s="1095"/>
      <c r="F16" s="1095"/>
      <c r="G16" s="1095"/>
      <c r="H16" s="1095"/>
      <c r="I16" s="1095"/>
      <c r="J16" s="1165" t="s">
        <v>82</v>
      </c>
      <c r="K16" s="1166"/>
      <c r="L16" s="1167"/>
    </row>
    <row r="17" spans="1:12" ht="27" customHeight="1">
      <c r="A17" s="1161"/>
      <c r="B17" s="1096" t="s">
        <v>35</v>
      </c>
      <c r="C17" s="1097"/>
      <c r="D17" s="1097"/>
      <c r="E17" s="1097"/>
      <c r="F17" s="1097"/>
      <c r="G17" s="1097"/>
      <c r="H17" s="1097"/>
      <c r="I17" s="101"/>
      <c r="J17" s="1098" t="s">
        <v>82</v>
      </c>
      <c r="K17" s="1099"/>
      <c r="L17" s="1100"/>
    </row>
    <row r="18" spans="1:12" ht="28.5" customHeight="1">
      <c r="A18" s="1161"/>
      <c r="B18" s="1092" t="s">
        <v>36</v>
      </c>
      <c r="C18" s="1093"/>
      <c r="D18" s="1093"/>
      <c r="E18" s="1093"/>
      <c r="F18" s="1093"/>
      <c r="G18" s="1093"/>
      <c r="H18" s="1093"/>
      <c r="I18" s="1093"/>
      <c r="J18" s="1101" t="s">
        <v>82</v>
      </c>
      <c r="K18" s="1102"/>
      <c r="L18" s="1103"/>
    </row>
    <row r="19" spans="1:12" ht="24" customHeight="1">
      <c r="A19" s="1155" t="s">
        <v>37</v>
      </c>
      <c r="B19" s="1158" t="s">
        <v>38</v>
      </c>
      <c r="C19" s="1159"/>
      <c r="D19" s="1159"/>
      <c r="E19" s="1159"/>
      <c r="F19" s="1159"/>
      <c r="G19" s="1159"/>
      <c r="H19" s="1159"/>
      <c r="I19" s="172"/>
      <c r="J19" s="1105" t="s">
        <v>82</v>
      </c>
      <c r="K19" s="1106"/>
      <c r="L19" s="1107"/>
    </row>
    <row r="20" spans="1:12" ht="27" customHeight="1">
      <c r="A20" s="1156"/>
      <c r="B20" s="1096" t="s">
        <v>39</v>
      </c>
      <c r="C20" s="1097"/>
      <c r="D20" s="1097"/>
      <c r="E20" s="1097"/>
      <c r="F20" s="1097"/>
      <c r="G20" s="1097"/>
      <c r="H20" s="1097"/>
      <c r="I20" s="1097"/>
      <c r="J20" s="1098" t="s">
        <v>82</v>
      </c>
      <c r="K20" s="1099"/>
      <c r="L20" s="1100"/>
    </row>
    <row r="21" spans="1:12" ht="45.75" customHeight="1">
      <c r="A21" s="1156"/>
      <c r="B21" s="1096" t="s">
        <v>40</v>
      </c>
      <c r="C21" s="1097"/>
      <c r="D21" s="1097"/>
      <c r="E21" s="1097"/>
      <c r="F21" s="1097"/>
      <c r="G21" s="1097"/>
      <c r="H21" s="1097"/>
      <c r="I21" s="1097"/>
      <c r="J21" s="1098" t="s">
        <v>82</v>
      </c>
      <c r="K21" s="1099"/>
      <c r="L21" s="1100"/>
    </row>
    <row r="22" spans="1:12" ht="66" customHeight="1">
      <c r="A22" s="1156"/>
      <c r="B22" s="1096" t="s">
        <v>41</v>
      </c>
      <c r="C22" s="1097"/>
      <c r="D22" s="1097"/>
      <c r="E22" s="1097"/>
      <c r="F22" s="1097"/>
      <c r="G22" s="1097"/>
      <c r="H22" s="1097"/>
      <c r="I22" s="1097"/>
      <c r="J22" s="1098" t="s">
        <v>82</v>
      </c>
      <c r="K22" s="1099"/>
      <c r="L22" s="1100"/>
    </row>
    <row r="23" spans="1:12" ht="57" customHeight="1" thickBot="1">
      <c r="A23" s="1157"/>
      <c r="B23" s="1092" t="s">
        <v>42</v>
      </c>
      <c r="C23" s="1111"/>
      <c r="D23" s="1111"/>
      <c r="E23" s="1111"/>
      <c r="F23" s="1111"/>
      <c r="G23" s="1111"/>
      <c r="H23" s="1111"/>
      <c r="I23" s="1111"/>
      <c r="J23" s="1108" t="s">
        <v>82</v>
      </c>
      <c r="K23" s="1109"/>
      <c r="L23" s="1110"/>
    </row>
    <row r="24" spans="1:12" s="23" customFormat="1" ht="14.25" customHeight="1" thickTop="1">
      <c r="A24" s="22"/>
      <c r="B24" s="167"/>
      <c r="C24" s="1112" t="s">
        <v>43</v>
      </c>
      <c r="D24" s="1113"/>
      <c r="E24" s="1118" t="s">
        <v>383</v>
      </c>
      <c r="F24" s="1118"/>
      <c r="G24" s="1118"/>
      <c r="H24" s="1118"/>
      <c r="I24" s="1118"/>
      <c r="J24" s="1118"/>
      <c r="K24" s="1118"/>
      <c r="L24" s="1119"/>
    </row>
    <row r="25" spans="1:12" s="23" customFormat="1" ht="21" customHeight="1">
      <c r="A25" s="22"/>
      <c r="B25" s="167"/>
      <c r="C25" s="1114"/>
      <c r="D25" s="1115"/>
      <c r="E25" s="174"/>
      <c r="F25" s="173" t="s">
        <v>384</v>
      </c>
      <c r="G25" s="563"/>
      <c r="H25" s="169" t="s">
        <v>385</v>
      </c>
      <c r="I25" s="563"/>
      <c r="J25" s="168" t="s">
        <v>387</v>
      </c>
      <c r="K25" s="563"/>
      <c r="L25" s="170" t="s">
        <v>386</v>
      </c>
    </row>
    <row r="26" spans="1:12" s="23" customFormat="1" ht="26.25" customHeight="1">
      <c r="A26" s="22"/>
      <c r="B26" s="167"/>
      <c r="C26" s="1114"/>
      <c r="D26" s="1115"/>
      <c r="E26" s="1122" t="s">
        <v>44</v>
      </c>
      <c r="F26" s="1122"/>
      <c r="G26" s="1122"/>
      <c r="H26" s="1120"/>
      <c r="I26" s="1120"/>
      <c r="J26" s="1120"/>
      <c r="K26" s="1120"/>
      <c r="L26" s="1121"/>
    </row>
    <row r="27" spans="1:12" ht="4.5" customHeight="1" thickBot="1">
      <c r="A27" s="1"/>
      <c r="B27" s="24"/>
      <c r="C27" s="1116"/>
      <c r="D27" s="1117"/>
      <c r="E27" s="1123"/>
      <c r="F27" s="1123"/>
      <c r="G27" s="1123"/>
      <c r="H27" s="175"/>
      <c r="I27" s="175"/>
      <c r="J27" s="175"/>
      <c r="K27" s="175"/>
      <c r="L27" s="176"/>
    </row>
    <row r="28" spans="1:12" ht="9" customHeight="1" thickTop="1">
      <c r="A28" s="1"/>
      <c r="B28" s="1"/>
      <c r="C28" s="1"/>
      <c r="D28" s="1"/>
      <c r="E28" s="1"/>
      <c r="F28" s="1"/>
      <c r="G28" s="1"/>
      <c r="H28" s="1"/>
      <c r="I28" s="1"/>
      <c r="J28" s="1"/>
      <c r="K28" s="1"/>
      <c r="L28" s="1"/>
    </row>
    <row r="29" spans="1:12" ht="18" customHeight="1">
      <c r="A29" s="1160" t="s">
        <v>730</v>
      </c>
      <c r="B29" s="1160"/>
      <c r="C29" s="1160"/>
      <c r="D29" s="1160"/>
      <c r="E29" s="1160"/>
      <c r="F29" s="1160"/>
      <c r="G29" s="1160"/>
      <c r="H29" s="1160"/>
      <c r="I29" s="1160"/>
      <c r="J29" s="1160"/>
      <c r="K29" s="1160"/>
      <c r="L29" s="1160"/>
    </row>
    <row r="30" spans="1:12" s="25" customFormat="1" ht="30.75" customHeight="1" thickBot="1">
      <c r="A30" s="1104" t="s">
        <v>390</v>
      </c>
      <c r="B30" s="1104"/>
      <c r="C30" s="1104"/>
      <c r="D30" s="1104"/>
      <c r="E30" s="1104"/>
      <c r="F30" s="1104"/>
      <c r="G30" s="1104"/>
      <c r="H30" s="1104"/>
      <c r="I30" s="1104"/>
      <c r="J30" s="1104"/>
      <c r="K30" s="1104"/>
      <c r="L30" s="1104"/>
    </row>
    <row r="31" spans="1:12" ht="39.75" customHeight="1" thickTop="1">
      <c r="A31" s="1150" t="s">
        <v>45</v>
      </c>
      <c r="B31" s="1151"/>
      <c r="C31" s="1162" t="s">
        <v>389</v>
      </c>
      <c r="D31" s="1163"/>
      <c r="E31" s="1163"/>
      <c r="F31" s="1164"/>
      <c r="G31" s="1152" t="s">
        <v>388</v>
      </c>
      <c r="H31" s="1152"/>
      <c r="I31" s="1153"/>
      <c r="J31" s="1153"/>
      <c r="K31" s="1153"/>
      <c r="L31" s="1154"/>
    </row>
    <row r="32" spans="1:12" ht="28.5" customHeight="1">
      <c r="A32" s="1124" t="s">
        <v>46</v>
      </c>
      <c r="B32" s="1125"/>
      <c r="C32" s="564" t="s">
        <v>23</v>
      </c>
      <c r="D32" s="565" t="s">
        <v>47</v>
      </c>
      <c r="E32" s="453" t="s">
        <v>82</v>
      </c>
      <c r="F32" s="565" t="s">
        <v>48</v>
      </c>
      <c r="G32" s="566" t="s">
        <v>23</v>
      </c>
      <c r="H32" s="1144" t="s">
        <v>49</v>
      </c>
      <c r="I32" s="1145"/>
      <c r="J32" s="1145"/>
      <c r="K32" s="1145"/>
      <c r="L32" s="1146"/>
    </row>
    <row r="33" spans="1:12" ht="31.5" customHeight="1">
      <c r="A33" s="1124" t="s">
        <v>50</v>
      </c>
      <c r="B33" s="1125"/>
      <c r="C33" s="564" t="s">
        <v>23</v>
      </c>
      <c r="D33" s="565" t="s">
        <v>47</v>
      </c>
      <c r="E33" s="453" t="s">
        <v>82</v>
      </c>
      <c r="F33" s="567" t="s">
        <v>48</v>
      </c>
      <c r="G33" s="566" t="s">
        <v>23</v>
      </c>
      <c r="H33" s="1147" t="s">
        <v>51</v>
      </c>
      <c r="I33" s="1148"/>
      <c r="J33" s="1148"/>
      <c r="K33" s="1148"/>
      <c r="L33" s="1149"/>
    </row>
    <row r="34" spans="1:12" ht="39.75" customHeight="1">
      <c r="A34" s="1124" t="s">
        <v>52</v>
      </c>
      <c r="B34" s="1125"/>
      <c r="C34" s="564" t="s">
        <v>23</v>
      </c>
      <c r="D34" s="565" t="s">
        <v>47</v>
      </c>
      <c r="E34" s="453" t="s">
        <v>82</v>
      </c>
      <c r="F34" s="567" t="s">
        <v>48</v>
      </c>
      <c r="G34" s="566" t="s">
        <v>23</v>
      </c>
      <c r="H34" s="1142" t="s">
        <v>53</v>
      </c>
      <c r="I34" s="1125"/>
      <c r="J34" s="1125"/>
      <c r="K34" s="1125"/>
      <c r="L34" s="1143"/>
    </row>
    <row r="35" spans="1:12" ht="39.75" customHeight="1">
      <c r="A35" s="1124" t="s">
        <v>54</v>
      </c>
      <c r="B35" s="1125"/>
      <c r="C35" s="564" t="s">
        <v>23</v>
      </c>
      <c r="D35" s="565" t="s">
        <v>47</v>
      </c>
      <c r="E35" s="453" t="s">
        <v>82</v>
      </c>
      <c r="F35" s="567" t="s">
        <v>48</v>
      </c>
      <c r="G35" s="566" t="s">
        <v>23</v>
      </c>
      <c r="H35" s="1142" t="s">
        <v>55</v>
      </c>
      <c r="I35" s="1125"/>
      <c r="J35" s="1125"/>
      <c r="K35" s="1125"/>
      <c r="L35" s="1143"/>
    </row>
    <row r="36" spans="1:12" ht="27" customHeight="1">
      <c r="A36" s="1124" t="s">
        <v>56</v>
      </c>
      <c r="B36" s="1125"/>
      <c r="C36" s="564" t="s">
        <v>23</v>
      </c>
      <c r="D36" s="565" t="s">
        <v>47</v>
      </c>
      <c r="E36" s="453" t="s">
        <v>82</v>
      </c>
      <c r="F36" s="567" t="s">
        <v>48</v>
      </c>
      <c r="G36" s="566" t="s">
        <v>23</v>
      </c>
      <c r="H36" s="1126" t="s">
        <v>57</v>
      </c>
      <c r="I36" s="1127"/>
      <c r="J36" s="1127"/>
      <c r="K36" s="1127"/>
      <c r="L36" s="1128"/>
    </row>
    <row r="37" spans="1:12" ht="31.5" customHeight="1">
      <c r="A37" s="1124" t="s">
        <v>58</v>
      </c>
      <c r="B37" s="1125"/>
      <c r="C37" s="564" t="s">
        <v>23</v>
      </c>
      <c r="D37" s="565" t="s">
        <v>47</v>
      </c>
      <c r="E37" s="453" t="s">
        <v>82</v>
      </c>
      <c r="F37" s="567" t="s">
        <v>48</v>
      </c>
      <c r="G37" s="566" t="s">
        <v>23</v>
      </c>
      <c r="H37" s="1126" t="s">
        <v>59</v>
      </c>
      <c r="I37" s="1127"/>
      <c r="J37" s="1127"/>
      <c r="K37" s="1127"/>
      <c r="L37" s="1128"/>
    </row>
    <row r="38" spans="1:12" ht="66.75" customHeight="1">
      <c r="A38" s="1124" t="s">
        <v>60</v>
      </c>
      <c r="B38" s="1125"/>
      <c r="C38" s="564" t="s">
        <v>82</v>
      </c>
      <c r="D38" s="565" t="s">
        <v>47</v>
      </c>
      <c r="E38" s="453" t="s">
        <v>82</v>
      </c>
      <c r="F38" s="567" t="s">
        <v>48</v>
      </c>
      <c r="G38" s="566" t="s">
        <v>82</v>
      </c>
      <c r="H38" s="1130" t="s">
        <v>61</v>
      </c>
      <c r="I38" s="1131"/>
      <c r="J38" s="1131"/>
      <c r="K38" s="1131"/>
      <c r="L38" s="1132"/>
    </row>
    <row r="39" spans="1:12" ht="28.5" customHeight="1">
      <c r="A39" s="1124" t="s">
        <v>62</v>
      </c>
      <c r="B39" s="1125"/>
      <c r="C39" s="564" t="s">
        <v>23</v>
      </c>
      <c r="D39" s="565" t="s">
        <v>47</v>
      </c>
      <c r="E39" s="453" t="s">
        <v>82</v>
      </c>
      <c r="F39" s="567" t="s">
        <v>48</v>
      </c>
      <c r="G39" s="566" t="s">
        <v>23</v>
      </c>
      <c r="H39" s="1133" t="s">
        <v>63</v>
      </c>
      <c r="I39" s="1134"/>
      <c r="J39" s="1134"/>
      <c r="K39" s="1134"/>
      <c r="L39" s="1135"/>
    </row>
    <row r="40" spans="1:12" ht="28.5" customHeight="1">
      <c r="A40" s="1124" t="s">
        <v>64</v>
      </c>
      <c r="B40" s="1125"/>
      <c r="C40" s="564" t="s">
        <v>23</v>
      </c>
      <c r="D40" s="568" t="s">
        <v>47</v>
      </c>
      <c r="E40" s="453" t="s">
        <v>82</v>
      </c>
      <c r="F40" s="569" t="s">
        <v>48</v>
      </c>
      <c r="G40" s="566" t="s">
        <v>23</v>
      </c>
      <c r="H40" s="1136"/>
      <c r="I40" s="1137"/>
      <c r="J40" s="1137"/>
      <c r="K40" s="1137"/>
      <c r="L40" s="1138"/>
    </row>
    <row r="41" spans="1:12" ht="35.25" customHeight="1" thickBot="1">
      <c r="A41" s="1124" t="s">
        <v>65</v>
      </c>
      <c r="B41" s="1125"/>
      <c r="C41" s="570" t="s">
        <v>23</v>
      </c>
      <c r="D41" s="571" t="s">
        <v>47</v>
      </c>
      <c r="E41" s="572" t="s">
        <v>82</v>
      </c>
      <c r="F41" s="573" t="s">
        <v>48</v>
      </c>
      <c r="G41" s="574" t="s">
        <v>23</v>
      </c>
      <c r="H41" s="1139" t="s">
        <v>66</v>
      </c>
      <c r="I41" s="1140"/>
      <c r="J41" s="1140"/>
      <c r="K41" s="1140"/>
      <c r="L41" s="1141"/>
    </row>
    <row r="42" spans="1:12" ht="17.25" thickTop="1">
      <c r="A42" s="1"/>
      <c r="B42" s="1129" t="s">
        <v>67</v>
      </c>
      <c r="C42" s="1129"/>
      <c r="D42" s="1129"/>
      <c r="E42" s="1129"/>
      <c r="F42" s="1129"/>
      <c r="G42" s="1129"/>
      <c r="H42" s="1129"/>
      <c r="I42" s="100"/>
      <c r="J42" s="100"/>
      <c r="K42" s="100"/>
      <c r="L42" s="1"/>
    </row>
  </sheetData>
  <sheetProtection sheet="1" objects="1" scenarios="1" formatCells="0"/>
  <mergeCells count="73">
    <mergeCell ref="A1:L1"/>
    <mergeCell ref="A3:L3"/>
    <mergeCell ref="A4:L4"/>
    <mergeCell ref="B5:H5"/>
    <mergeCell ref="A6:A15"/>
    <mergeCell ref="B6:H6"/>
    <mergeCell ref="B7:H7"/>
    <mergeCell ref="B8:H8"/>
    <mergeCell ref="B9:H9"/>
    <mergeCell ref="B10:H10"/>
    <mergeCell ref="B12:H12"/>
    <mergeCell ref="J5:L5"/>
    <mergeCell ref="J6:L6"/>
    <mergeCell ref="J7:L7"/>
    <mergeCell ref="J8:L8"/>
    <mergeCell ref="J9:L9"/>
    <mergeCell ref="A32:B32"/>
    <mergeCell ref="H32:L32"/>
    <mergeCell ref="A33:B33"/>
    <mergeCell ref="H33:L33"/>
    <mergeCell ref="B13:H13"/>
    <mergeCell ref="B14:H14"/>
    <mergeCell ref="A31:B31"/>
    <mergeCell ref="G31:L31"/>
    <mergeCell ref="A19:A23"/>
    <mergeCell ref="B19:H19"/>
    <mergeCell ref="A29:L29"/>
    <mergeCell ref="A16:A18"/>
    <mergeCell ref="B17:H17"/>
    <mergeCell ref="C31:F31"/>
    <mergeCell ref="J15:L15"/>
    <mergeCell ref="J16:L16"/>
    <mergeCell ref="A34:B34"/>
    <mergeCell ref="H34:L34"/>
    <mergeCell ref="A35:B35"/>
    <mergeCell ref="H35:L35"/>
    <mergeCell ref="A36:B36"/>
    <mergeCell ref="H36:L36"/>
    <mergeCell ref="A37:B37"/>
    <mergeCell ref="H37:L37"/>
    <mergeCell ref="B42:H42"/>
    <mergeCell ref="A38:B38"/>
    <mergeCell ref="H38:L38"/>
    <mergeCell ref="A39:B39"/>
    <mergeCell ref="H39:L40"/>
    <mergeCell ref="A40:B40"/>
    <mergeCell ref="A41:B41"/>
    <mergeCell ref="H41:L41"/>
    <mergeCell ref="J10:L10"/>
    <mergeCell ref="J11:L11"/>
    <mergeCell ref="J12:L12"/>
    <mergeCell ref="J13:L13"/>
    <mergeCell ref="J14:L14"/>
    <mergeCell ref="J17:L17"/>
    <mergeCell ref="J18:L18"/>
    <mergeCell ref="A30:L30"/>
    <mergeCell ref="J19:L19"/>
    <mergeCell ref="J20:L20"/>
    <mergeCell ref="J21:L21"/>
    <mergeCell ref="J22:L22"/>
    <mergeCell ref="J23:L23"/>
    <mergeCell ref="B21:I21"/>
    <mergeCell ref="B22:I22"/>
    <mergeCell ref="B23:I23"/>
    <mergeCell ref="C24:D27"/>
    <mergeCell ref="E24:L24"/>
    <mergeCell ref="H26:L26"/>
    <mergeCell ref="E26:G27"/>
    <mergeCell ref="B11:I11"/>
    <mergeCell ref="B15:I15"/>
    <mergeCell ref="B16:I16"/>
    <mergeCell ref="B18:I18"/>
    <mergeCell ref="B20:I20"/>
  </mergeCells>
  <phoneticPr fontId="1"/>
  <dataValidations count="1">
    <dataValidation type="list" allowBlank="1" showInputMessage="1" showErrorMessage="1" sqref="G32:G41 E32:E41 C32:C41 J6:J23" xr:uid="{00000000-0002-0000-0400-000000000000}">
      <formula1>"□,■"</formula1>
    </dataValidation>
  </dataValidations>
  <printOptions horizontalCentered="1" verticalCentered="1"/>
  <pageMargins left="0.39370078740157483" right="0.39370078740157483" top="0.19685039370078741" bottom="0.19685039370078741" header="0.31496062992125984" footer="0.31496062992125984"/>
  <pageSetup paperSize="9" scale="7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0"/>
  <sheetViews>
    <sheetView view="pageBreakPreview" zoomScale="130" zoomScaleNormal="100" zoomScaleSheetLayoutView="130" workbookViewId="0">
      <selection activeCell="N12" sqref="N12"/>
    </sheetView>
  </sheetViews>
  <sheetFormatPr defaultRowHeight="13.5"/>
  <cols>
    <col min="1" max="2" width="5.625" customWidth="1"/>
    <col min="3" max="3" width="11.125" customWidth="1"/>
    <col min="4" max="9" width="3.625" customWidth="1"/>
    <col min="10" max="10" width="49.625" customWidth="1"/>
    <col min="11" max="11" width="3.375" customWidth="1"/>
  </cols>
  <sheetData>
    <row r="1" spans="1:12" ht="16.5">
      <c r="A1" s="26" t="s">
        <v>391</v>
      </c>
      <c r="B1" s="27"/>
      <c r="C1" s="27"/>
      <c r="D1" s="27"/>
      <c r="E1" s="27"/>
      <c r="F1" s="27"/>
      <c r="G1" s="27"/>
      <c r="H1" s="27"/>
      <c r="I1" s="27"/>
      <c r="J1" s="27"/>
      <c r="K1" s="27"/>
      <c r="L1" s="28"/>
    </row>
    <row r="2" spans="1:12" ht="10.5" customHeight="1">
      <c r="A2" s="29"/>
      <c r="B2" s="29"/>
      <c r="C2" s="29"/>
      <c r="D2" s="29"/>
      <c r="E2" s="29"/>
      <c r="F2" s="29"/>
      <c r="G2" s="29"/>
      <c r="H2" s="29"/>
      <c r="I2" s="29"/>
      <c r="J2" s="29"/>
      <c r="K2" s="29"/>
      <c r="L2" s="28"/>
    </row>
    <row r="3" spans="1:12" ht="24.75">
      <c r="A3" s="187" t="s">
        <v>23</v>
      </c>
      <c r="B3" s="31" t="s">
        <v>68</v>
      </c>
      <c r="C3" s="29"/>
      <c r="D3" s="29"/>
      <c r="E3" s="29"/>
      <c r="F3" s="29"/>
      <c r="G3" s="29"/>
      <c r="H3" s="29"/>
      <c r="I3" s="29"/>
      <c r="J3" s="29"/>
      <c r="K3" s="29"/>
      <c r="L3" s="28"/>
    </row>
    <row r="4" spans="1:12" ht="86.25" customHeight="1" thickBot="1">
      <c r="A4" s="60"/>
      <c r="B4" s="1176" t="s">
        <v>69</v>
      </c>
      <c r="C4" s="1176"/>
      <c r="D4" s="1176"/>
      <c r="E4" s="1176"/>
      <c r="F4" s="1176"/>
      <c r="G4" s="1176"/>
      <c r="H4" s="1176"/>
      <c r="I4" s="1176"/>
      <c r="J4" s="1176"/>
      <c r="K4" s="1176"/>
      <c r="L4" s="28"/>
    </row>
    <row r="5" spans="1:12" ht="15" customHeight="1" thickTop="1">
      <c r="A5" s="29"/>
      <c r="B5" s="1178" t="s">
        <v>70</v>
      </c>
      <c r="C5" s="1179"/>
      <c r="D5" s="178" t="s">
        <v>392</v>
      </c>
      <c r="E5" s="179"/>
      <c r="F5" s="179"/>
      <c r="G5" s="179"/>
      <c r="H5" s="179"/>
      <c r="I5" s="179"/>
      <c r="J5" s="179"/>
      <c r="K5" s="180"/>
      <c r="L5" s="28"/>
    </row>
    <row r="6" spans="1:12" ht="15" customHeight="1">
      <c r="A6" s="29"/>
      <c r="B6" s="1180"/>
      <c r="C6" s="1181"/>
      <c r="D6" s="221" t="s">
        <v>396</v>
      </c>
      <c r="E6" s="220"/>
      <c r="F6" s="181" t="s">
        <v>397</v>
      </c>
      <c r="G6" s="220"/>
      <c r="H6" s="181" t="s">
        <v>395</v>
      </c>
      <c r="I6" s="220"/>
      <c r="J6" s="181" t="s">
        <v>394</v>
      </c>
      <c r="K6" s="182"/>
      <c r="L6" s="28"/>
    </row>
    <row r="7" spans="1:12" ht="25.5" customHeight="1">
      <c r="A7" s="29"/>
      <c r="B7" s="1180"/>
      <c r="C7" s="1181"/>
      <c r="D7" s="186" t="s">
        <v>393</v>
      </c>
      <c r="E7" s="185"/>
      <c r="F7" s="185"/>
      <c r="G7" s="185"/>
      <c r="H7" s="185"/>
      <c r="I7" s="185"/>
      <c r="J7" s="184"/>
      <c r="K7" s="183"/>
      <c r="L7" s="28"/>
    </row>
    <row r="8" spans="1:12" ht="4.5" customHeight="1" thickBot="1">
      <c r="A8" s="32"/>
      <c r="B8" s="1182"/>
      <c r="C8" s="1183"/>
      <c r="D8" s="1187"/>
      <c r="E8" s="1188"/>
      <c r="F8" s="1188"/>
      <c r="G8" s="1188"/>
      <c r="H8" s="1188"/>
      <c r="I8" s="1188"/>
      <c r="J8" s="1188"/>
      <c r="K8" s="1189"/>
      <c r="L8" s="28"/>
    </row>
    <row r="9" spans="1:12" ht="8.25" customHeight="1" thickTop="1">
      <c r="A9" s="29"/>
      <c r="B9" s="29"/>
      <c r="C9" s="29"/>
      <c r="D9" s="29"/>
      <c r="E9" s="29"/>
      <c r="F9" s="29"/>
      <c r="G9" s="29"/>
      <c r="H9" s="29"/>
      <c r="I9" s="29"/>
      <c r="J9" s="29"/>
      <c r="K9" s="29"/>
      <c r="L9" s="28"/>
    </row>
    <row r="10" spans="1:12" ht="24.75">
      <c r="A10" s="187" t="s">
        <v>23</v>
      </c>
      <c r="B10" s="31" t="s">
        <v>71</v>
      </c>
      <c r="C10" s="29"/>
      <c r="D10" s="29"/>
      <c r="E10" s="29"/>
      <c r="F10" s="29"/>
      <c r="G10" s="29"/>
      <c r="H10" s="29"/>
      <c r="I10" s="29"/>
      <c r="J10" s="29"/>
      <c r="K10" s="29"/>
      <c r="L10" s="28"/>
    </row>
    <row r="11" spans="1:12" ht="46.5" customHeight="1" thickBot="1">
      <c r="A11" s="60"/>
      <c r="B11" s="1176" t="s">
        <v>72</v>
      </c>
      <c r="C11" s="1176"/>
      <c r="D11" s="1176"/>
      <c r="E11" s="1176"/>
      <c r="F11" s="1176"/>
      <c r="G11" s="1176"/>
      <c r="H11" s="1176"/>
      <c r="I11" s="1176"/>
      <c r="J11" s="1176"/>
      <c r="K11" s="1176"/>
      <c r="L11" s="28"/>
    </row>
    <row r="12" spans="1:12" ht="31.5" customHeight="1" thickTop="1">
      <c r="A12" s="29"/>
      <c r="B12" s="1178" t="s">
        <v>70</v>
      </c>
      <c r="C12" s="1179"/>
      <c r="D12" s="1184" t="s">
        <v>398</v>
      </c>
      <c r="E12" s="1185"/>
      <c r="F12" s="1185"/>
      <c r="G12" s="1185"/>
      <c r="H12" s="1185"/>
      <c r="I12" s="1185"/>
      <c r="J12" s="1185"/>
      <c r="K12" s="1186"/>
      <c r="L12" s="28"/>
    </row>
    <row r="13" spans="1:12" ht="15" customHeight="1">
      <c r="A13" s="29"/>
      <c r="B13" s="1180"/>
      <c r="C13" s="1181"/>
      <c r="D13" s="221" t="s">
        <v>396</v>
      </c>
      <c r="E13" s="220"/>
      <c r="F13" s="181" t="s">
        <v>397</v>
      </c>
      <c r="G13" s="220"/>
      <c r="H13" s="181" t="s">
        <v>395</v>
      </c>
      <c r="I13" s="220"/>
      <c r="J13" s="181" t="s">
        <v>394</v>
      </c>
      <c r="K13" s="182"/>
      <c r="L13" s="28"/>
    </row>
    <row r="14" spans="1:12" ht="25.5" customHeight="1">
      <c r="A14" s="29"/>
      <c r="B14" s="1180"/>
      <c r="C14" s="1181"/>
      <c r="D14" s="186" t="s">
        <v>393</v>
      </c>
      <c r="E14" s="185"/>
      <c r="F14" s="185"/>
      <c r="G14" s="185"/>
      <c r="H14" s="185"/>
      <c r="I14" s="185"/>
      <c r="J14" s="184"/>
      <c r="K14" s="183"/>
      <c r="L14" s="28"/>
    </row>
    <row r="15" spans="1:12" ht="4.5" customHeight="1" thickBot="1">
      <c r="A15" s="32"/>
      <c r="B15" s="1182"/>
      <c r="C15" s="1183"/>
      <c r="D15" s="1187"/>
      <c r="E15" s="1188"/>
      <c r="F15" s="1188"/>
      <c r="G15" s="1188"/>
      <c r="H15" s="1188"/>
      <c r="I15" s="1188"/>
      <c r="J15" s="1188"/>
      <c r="K15" s="1189"/>
      <c r="L15" s="28"/>
    </row>
    <row r="16" spans="1:12" ht="9.75" customHeight="1" thickTop="1">
      <c r="A16" s="32"/>
      <c r="B16" s="1177"/>
      <c r="C16" s="1177"/>
      <c r="D16" s="1177"/>
      <c r="E16" s="1177"/>
      <c r="F16" s="1177"/>
      <c r="G16" s="1177"/>
      <c r="H16" s="1177"/>
      <c r="I16" s="1177"/>
      <c r="J16" s="1177"/>
      <c r="K16" s="1177"/>
      <c r="L16" s="28"/>
    </row>
    <row r="17" spans="1:12" ht="24.75">
      <c r="A17" s="187" t="s">
        <v>82</v>
      </c>
      <c r="B17" s="33" t="s">
        <v>698</v>
      </c>
      <c r="C17" s="29"/>
      <c r="D17" s="29"/>
      <c r="E17" s="29"/>
      <c r="F17" s="29"/>
      <c r="G17" s="29"/>
      <c r="H17" s="29"/>
      <c r="I17" s="29"/>
      <c r="J17" s="29"/>
      <c r="K17" s="29"/>
      <c r="L17" s="28"/>
    </row>
    <row r="18" spans="1:12" ht="26.25" customHeight="1">
      <c r="A18" s="30"/>
      <c r="B18" s="33" t="s">
        <v>699</v>
      </c>
      <c r="C18" s="29"/>
      <c r="D18" s="29"/>
      <c r="E18" s="29"/>
      <c r="F18" s="29"/>
      <c r="G18" s="29"/>
      <c r="H18" s="29"/>
      <c r="I18" s="29"/>
      <c r="J18" s="29"/>
      <c r="K18" s="29"/>
      <c r="L18" s="28"/>
    </row>
    <row r="19" spans="1:12" ht="65.25" customHeight="1" thickBot="1">
      <c r="A19" s="60"/>
      <c r="B19" s="1176" t="s">
        <v>73</v>
      </c>
      <c r="C19" s="1176"/>
      <c r="D19" s="1176"/>
      <c r="E19" s="1176"/>
      <c r="F19" s="1176"/>
      <c r="G19" s="1176"/>
      <c r="H19" s="1176"/>
      <c r="I19" s="1176"/>
      <c r="J19" s="1176"/>
      <c r="K19" s="1176"/>
      <c r="L19" s="28"/>
    </row>
    <row r="20" spans="1:12" ht="98.25" customHeight="1" thickTop="1">
      <c r="A20" s="29"/>
      <c r="B20" s="1178" t="s">
        <v>70</v>
      </c>
      <c r="C20" s="1179"/>
      <c r="D20" s="1184" t="s">
        <v>742</v>
      </c>
      <c r="E20" s="1185"/>
      <c r="F20" s="1185"/>
      <c r="G20" s="1185"/>
      <c r="H20" s="1185"/>
      <c r="I20" s="1185"/>
      <c r="J20" s="1185"/>
      <c r="K20" s="1186"/>
      <c r="L20" s="28"/>
    </row>
    <row r="21" spans="1:12" ht="15" customHeight="1">
      <c r="A21" s="29"/>
      <c r="B21" s="1180"/>
      <c r="C21" s="1181"/>
      <c r="D21" s="221" t="s">
        <v>396</v>
      </c>
      <c r="E21" s="454"/>
      <c r="F21" s="181" t="s">
        <v>397</v>
      </c>
      <c r="G21" s="454"/>
      <c r="H21" s="181" t="s">
        <v>395</v>
      </c>
      <c r="I21" s="454"/>
      <c r="J21" s="181" t="s">
        <v>394</v>
      </c>
      <c r="K21" s="182"/>
      <c r="L21" s="28"/>
    </row>
    <row r="22" spans="1:12" ht="25.5" customHeight="1">
      <c r="A22" s="29"/>
      <c r="B22" s="1180"/>
      <c r="C22" s="1181"/>
      <c r="D22" s="186" t="s">
        <v>393</v>
      </c>
      <c r="E22" s="185"/>
      <c r="F22" s="185"/>
      <c r="G22" s="185"/>
      <c r="H22" s="185"/>
      <c r="I22" s="185"/>
      <c r="J22" s="184"/>
      <c r="K22" s="183"/>
      <c r="L22" s="28"/>
    </row>
    <row r="23" spans="1:12" ht="4.5" customHeight="1" thickBot="1">
      <c r="A23" s="32"/>
      <c r="B23" s="1182"/>
      <c r="C23" s="1183"/>
      <c r="D23" s="1187"/>
      <c r="E23" s="1188"/>
      <c r="F23" s="1188"/>
      <c r="G23" s="1188"/>
      <c r="H23" s="1188"/>
      <c r="I23" s="1188"/>
      <c r="J23" s="1188"/>
      <c r="K23" s="1189"/>
      <c r="L23" s="28"/>
    </row>
    <row r="24" spans="1:12" ht="30.75" customHeight="1" thickTop="1">
      <c r="A24" s="32"/>
      <c r="B24" s="1177" t="s">
        <v>74</v>
      </c>
      <c r="C24" s="1177"/>
      <c r="D24" s="1177"/>
      <c r="E24" s="1177"/>
      <c r="F24" s="1177"/>
      <c r="G24" s="1177"/>
      <c r="H24" s="1177"/>
      <c r="I24" s="1177"/>
      <c r="J24" s="1177"/>
      <c r="K24" s="1177"/>
      <c r="L24" s="28"/>
    </row>
    <row r="25" spans="1:12" ht="9" customHeight="1">
      <c r="A25" s="29"/>
      <c r="B25" s="29"/>
      <c r="C25" s="29"/>
      <c r="D25" s="29"/>
      <c r="E25" s="29"/>
      <c r="F25" s="29"/>
      <c r="G25" s="29"/>
      <c r="H25" s="29"/>
      <c r="I25" s="29"/>
      <c r="J25" s="29"/>
      <c r="K25" s="29"/>
      <c r="L25" s="28"/>
    </row>
    <row r="26" spans="1:12" ht="24.75">
      <c r="A26" s="187" t="s">
        <v>23</v>
      </c>
      <c r="B26" s="31" t="s">
        <v>75</v>
      </c>
      <c r="C26" s="29"/>
      <c r="D26" s="29"/>
      <c r="E26" s="29"/>
      <c r="F26" s="29"/>
      <c r="G26" s="29"/>
      <c r="H26" s="29"/>
      <c r="I26" s="29"/>
      <c r="J26" s="29"/>
      <c r="K26" s="29"/>
      <c r="L26" s="28"/>
    </row>
    <row r="27" spans="1:12" ht="32.25" customHeight="1">
      <c r="A27" s="60"/>
      <c r="B27" s="1176" t="s">
        <v>76</v>
      </c>
      <c r="C27" s="1176"/>
      <c r="D27" s="1176"/>
      <c r="E27" s="1176"/>
      <c r="F27" s="1176"/>
      <c r="G27" s="1176"/>
      <c r="H27" s="1176"/>
      <c r="I27" s="1176"/>
      <c r="J27" s="1176"/>
      <c r="K27" s="1176"/>
      <c r="L27" s="28"/>
    </row>
    <row r="28" spans="1:12" ht="27" customHeight="1">
      <c r="A28" s="60"/>
      <c r="B28" s="188" t="s">
        <v>23</v>
      </c>
      <c r="C28" s="1175" t="s">
        <v>77</v>
      </c>
      <c r="D28" s="1175"/>
      <c r="E28" s="1175"/>
      <c r="F28" s="1175"/>
      <c r="G28" s="1175"/>
      <c r="H28" s="1175"/>
      <c r="I28" s="1175"/>
      <c r="J28" s="1175"/>
      <c r="K28" s="1175"/>
      <c r="L28" s="28"/>
    </row>
    <row r="29" spans="1:12" ht="9" customHeight="1">
      <c r="A29" s="29"/>
      <c r="B29" s="29"/>
      <c r="C29" s="29"/>
      <c r="D29" s="29"/>
      <c r="E29" s="29"/>
      <c r="F29" s="29"/>
      <c r="G29" s="29"/>
      <c r="H29" s="29"/>
      <c r="I29" s="29"/>
      <c r="J29" s="29"/>
      <c r="K29" s="29"/>
      <c r="L29" s="28"/>
    </row>
    <row r="30" spans="1:12" ht="24.75">
      <c r="A30" s="187" t="s">
        <v>23</v>
      </c>
      <c r="B30" s="33" t="s">
        <v>78</v>
      </c>
      <c r="C30" s="29"/>
      <c r="D30" s="29"/>
      <c r="E30" s="29"/>
      <c r="F30" s="29"/>
      <c r="G30" s="29"/>
      <c r="H30" s="29"/>
      <c r="I30" s="29"/>
      <c r="J30" s="29"/>
      <c r="K30" s="29"/>
      <c r="L30" s="28"/>
    </row>
    <row r="31" spans="1:12" ht="24.75">
      <c r="A31" s="187" t="s">
        <v>23</v>
      </c>
      <c r="B31" s="33" t="s">
        <v>79</v>
      </c>
      <c r="C31" s="29"/>
      <c r="D31" s="29"/>
      <c r="E31" s="29"/>
      <c r="F31" s="29"/>
      <c r="G31" s="29"/>
      <c r="H31" s="29"/>
      <c r="I31" s="29"/>
      <c r="J31" s="29"/>
      <c r="K31" s="29"/>
      <c r="L31" s="28"/>
    </row>
    <row r="32" spans="1:12" ht="49.5" customHeight="1">
      <c r="A32" s="60"/>
      <c r="B32" s="1176" t="s">
        <v>80</v>
      </c>
      <c r="C32" s="1176"/>
      <c r="D32" s="1176"/>
      <c r="E32" s="1176"/>
      <c r="F32" s="1176"/>
      <c r="G32" s="1176"/>
      <c r="H32" s="1176"/>
      <c r="I32" s="1176"/>
      <c r="J32" s="1176"/>
      <c r="K32" s="1176"/>
      <c r="L32" s="28"/>
    </row>
    <row r="33" spans="1:12" ht="25.5" customHeight="1">
      <c r="A33" s="60"/>
      <c r="B33" s="188" t="s">
        <v>23</v>
      </c>
      <c r="C33" s="1175" t="s">
        <v>77</v>
      </c>
      <c r="D33" s="1175"/>
      <c r="E33" s="1175"/>
      <c r="F33" s="1175"/>
      <c r="G33" s="1175"/>
      <c r="H33" s="1175"/>
      <c r="I33" s="1175"/>
      <c r="J33" s="1175"/>
      <c r="K33" s="1175"/>
      <c r="L33" s="28"/>
    </row>
    <row r="34" spans="1:12" ht="14.1" customHeight="1">
      <c r="A34" s="60"/>
      <c r="B34" s="60"/>
      <c r="C34" s="60"/>
      <c r="D34" s="60"/>
      <c r="E34" s="60"/>
      <c r="F34" s="60"/>
      <c r="G34" s="60"/>
      <c r="H34" s="60"/>
      <c r="I34" s="60"/>
      <c r="J34" s="60"/>
      <c r="K34" s="60"/>
      <c r="L34" s="28"/>
    </row>
    <row r="35" spans="1:12">
      <c r="A35" s="28"/>
      <c r="B35" s="28"/>
      <c r="C35" s="28"/>
      <c r="D35" s="28"/>
      <c r="E35" s="28"/>
      <c r="F35" s="28"/>
      <c r="G35" s="28"/>
      <c r="H35" s="28"/>
      <c r="I35" s="28"/>
      <c r="J35" s="28"/>
      <c r="K35" s="28"/>
      <c r="L35" s="28"/>
    </row>
    <row r="36" spans="1:12">
      <c r="A36" s="28"/>
      <c r="B36" s="28"/>
      <c r="C36" s="28"/>
      <c r="D36" s="28"/>
      <c r="E36" s="28"/>
      <c r="F36" s="28"/>
      <c r="G36" s="28"/>
      <c r="H36" s="28"/>
      <c r="I36" s="28"/>
      <c r="J36" s="28"/>
      <c r="K36" s="28"/>
      <c r="L36" s="28"/>
    </row>
    <row r="37" spans="1:12">
      <c r="A37" s="28"/>
      <c r="B37" s="28"/>
      <c r="C37" s="28"/>
      <c r="D37" s="28"/>
      <c r="E37" s="28"/>
      <c r="F37" s="28"/>
      <c r="G37" s="28"/>
      <c r="H37" s="28"/>
      <c r="I37" s="28"/>
      <c r="J37" s="28"/>
      <c r="K37" s="28"/>
      <c r="L37" s="28"/>
    </row>
    <row r="38" spans="1:12">
      <c r="A38" s="28"/>
      <c r="B38" s="28"/>
      <c r="C38" s="28"/>
      <c r="D38" s="28"/>
      <c r="E38" s="28"/>
      <c r="F38" s="28"/>
      <c r="G38" s="28"/>
      <c r="H38" s="28"/>
      <c r="I38" s="28"/>
      <c r="J38" s="28"/>
      <c r="K38" s="28"/>
      <c r="L38" s="28"/>
    </row>
    <row r="40" spans="1:12" ht="34.5" customHeight="1"/>
  </sheetData>
  <sheetProtection sheet="1" objects="1" scenarios="1" formatCells="0"/>
  <mergeCells count="17">
    <mergeCell ref="B4:K4"/>
    <mergeCell ref="D8:K8"/>
    <mergeCell ref="B11:K11"/>
    <mergeCell ref="B5:C8"/>
    <mergeCell ref="B12:C15"/>
    <mergeCell ref="D15:K15"/>
    <mergeCell ref="D12:K12"/>
    <mergeCell ref="C28:K28"/>
    <mergeCell ref="B32:K32"/>
    <mergeCell ref="C33:K33"/>
    <mergeCell ref="B16:K16"/>
    <mergeCell ref="B19:K19"/>
    <mergeCell ref="B24:K24"/>
    <mergeCell ref="B27:K27"/>
    <mergeCell ref="B20:C23"/>
    <mergeCell ref="D20:K20"/>
    <mergeCell ref="D23:K23"/>
  </mergeCells>
  <phoneticPr fontId="1"/>
  <dataValidations count="1">
    <dataValidation type="list" allowBlank="1" showInputMessage="1" showErrorMessage="1" sqref="A3 A10 A17 A26 A30:A31 B28 B33" xr:uid="{00000000-0002-0000-0500-000000000000}">
      <formula1>"□,■"</formula1>
    </dataValidation>
  </dataValidations>
  <printOptions horizontalCentered="1"/>
  <pageMargins left="0.39370078740157483" right="0.39370078740157483" top="0.39370078740157483" bottom="0.19685039370078741"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41"/>
  <sheetViews>
    <sheetView view="pageBreakPreview" zoomScale="130" zoomScaleNormal="100" zoomScaleSheetLayoutView="130" workbookViewId="0">
      <selection activeCell="AG16" sqref="AG16"/>
    </sheetView>
  </sheetViews>
  <sheetFormatPr defaultColWidth="3.125" defaultRowHeight="18.75" customHeight="1"/>
  <cols>
    <col min="1" max="1" width="1.375" style="29" customWidth="1"/>
    <col min="2" max="2" width="3.75" style="29" customWidth="1"/>
    <col min="3" max="16" width="3.375" style="29" customWidth="1"/>
    <col min="17" max="28" width="3.25" style="29" customWidth="1"/>
    <col min="29" max="29" width="0.5" style="29" customWidth="1"/>
    <col min="30" max="16384" width="3.125" style="29"/>
  </cols>
  <sheetData>
    <row r="1" spans="1:29" ht="18.75" customHeight="1">
      <c r="A1" s="64" t="s">
        <v>399</v>
      </c>
      <c r="S1" s="1268" t="s">
        <v>415</v>
      </c>
      <c r="T1" s="1265" t="s">
        <v>700</v>
      </c>
      <c r="U1" s="1266"/>
      <c r="V1" s="1266"/>
      <c r="W1" s="1266"/>
      <c r="X1" s="1266"/>
      <c r="Y1" s="1266"/>
      <c r="Z1" s="1266"/>
      <c r="AA1" s="1266"/>
      <c r="AB1" s="1266"/>
      <c r="AC1" s="1267"/>
    </row>
    <row r="2" spans="1:29" ht="27" customHeight="1">
      <c r="A2" s="222" t="s">
        <v>400</v>
      </c>
      <c r="S2" s="1269"/>
      <c r="T2" s="1265"/>
      <c r="U2" s="1266"/>
      <c r="V2" s="1266"/>
      <c r="W2" s="1266"/>
      <c r="X2" s="1266"/>
      <c r="Y2" s="1266"/>
      <c r="Z2" s="1266"/>
      <c r="AA2" s="1266"/>
      <c r="AB2" s="1266"/>
      <c r="AC2" s="1267"/>
    </row>
    <row r="3" spans="1:29" ht="18.75" customHeight="1">
      <c r="B3" s="29" t="s">
        <v>401</v>
      </c>
      <c r="S3" s="1269"/>
      <c r="T3" s="1265"/>
      <c r="U3" s="1266"/>
      <c r="V3" s="1266"/>
      <c r="W3" s="1266"/>
      <c r="X3" s="1266"/>
      <c r="Y3" s="1266"/>
      <c r="Z3" s="1266"/>
      <c r="AA3" s="1266"/>
      <c r="AB3" s="1266"/>
      <c r="AC3" s="1267"/>
    </row>
    <row r="4" spans="1:29" ht="18.75" customHeight="1">
      <c r="S4" s="1269"/>
      <c r="T4" s="1265"/>
      <c r="U4" s="1266"/>
      <c r="V4" s="1266"/>
      <c r="W4" s="1266"/>
      <c r="X4" s="1266"/>
      <c r="Y4" s="1266"/>
      <c r="Z4" s="1266"/>
      <c r="AA4" s="1266"/>
      <c r="AB4" s="1266"/>
      <c r="AC4" s="1267"/>
    </row>
    <row r="5" spans="1:29" ht="18.75" customHeight="1">
      <c r="A5" s="1273" t="s">
        <v>416</v>
      </c>
      <c r="B5" s="1273"/>
      <c r="C5" s="1273"/>
      <c r="D5" s="1273"/>
      <c r="E5" s="1273"/>
      <c r="F5" s="1273"/>
      <c r="G5" s="1273"/>
      <c r="H5" s="1273"/>
      <c r="I5" s="1273"/>
      <c r="J5" s="1273"/>
      <c r="K5" s="1273"/>
      <c r="L5" s="1273"/>
      <c r="M5" s="1273"/>
      <c r="N5" s="1273"/>
      <c r="O5" s="1273"/>
      <c r="P5" s="1273"/>
      <c r="Q5" s="1273"/>
      <c r="R5" s="1273"/>
      <c r="S5" s="1269"/>
      <c r="T5" s="1265" t="s">
        <v>438</v>
      </c>
      <c r="U5" s="1266"/>
      <c r="V5" s="1266"/>
      <c r="W5" s="1266"/>
      <c r="X5" s="1266"/>
      <c r="Y5" s="1266"/>
      <c r="Z5" s="1266"/>
      <c r="AA5" s="1266"/>
      <c r="AB5" s="1266"/>
      <c r="AC5" s="1267"/>
    </row>
    <row r="6" spans="1:29" ht="18.75" customHeight="1">
      <c r="A6" s="1273"/>
      <c r="B6" s="1273"/>
      <c r="C6" s="1273"/>
      <c r="D6" s="1273"/>
      <c r="E6" s="1273"/>
      <c r="F6" s="1273"/>
      <c r="G6" s="1273"/>
      <c r="H6" s="1273"/>
      <c r="I6" s="1273"/>
      <c r="J6" s="1273"/>
      <c r="K6" s="1273"/>
      <c r="L6" s="1273"/>
      <c r="M6" s="1273"/>
      <c r="N6" s="1273"/>
      <c r="O6" s="1273"/>
      <c r="P6" s="1273"/>
      <c r="Q6" s="1273"/>
      <c r="R6" s="1273"/>
      <c r="S6" s="1270"/>
      <c r="T6" s="1265"/>
      <c r="U6" s="1266"/>
      <c r="V6" s="1266"/>
      <c r="W6" s="1266"/>
      <c r="X6" s="1266"/>
      <c r="Y6" s="1266"/>
      <c r="Z6" s="1266"/>
      <c r="AA6" s="1266"/>
      <c r="AB6" s="1266"/>
      <c r="AC6" s="1267"/>
    </row>
    <row r="7" spans="1:29" ht="3.75" customHeight="1">
      <c r="A7" s="223"/>
      <c r="B7" s="223"/>
      <c r="C7" s="223"/>
      <c r="D7" s="223"/>
      <c r="E7" s="223"/>
      <c r="F7" s="223"/>
      <c r="G7" s="223"/>
      <c r="H7" s="223"/>
      <c r="I7" s="223"/>
      <c r="J7" s="223"/>
      <c r="K7" s="223"/>
      <c r="L7" s="223"/>
      <c r="M7" s="223"/>
      <c r="N7" s="223"/>
      <c r="O7" s="223"/>
      <c r="P7" s="223"/>
      <c r="Q7" s="223"/>
      <c r="R7" s="223"/>
      <c r="S7" s="223"/>
    </row>
    <row r="8" spans="1:29" ht="30" customHeight="1">
      <c r="A8" s="1272" t="s">
        <v>402</v>
      </c>
      <c r="B8" s="1272"/>
      <c r="C8" s="1272"/>
      <c r="D8" s="1272"/>
      <c r="E8" s="1272"/>
      <c r="F8" s="1272"/>
      <c r="G8" s="1272"/>
      <c r="H8" s="1272"/>
      <c r="I8" s="1272"/>
      <c r="J8" s="1272"/>
      <c r="K8" s="1272"/>
      <c r="L8" s="1272"/>
      <c r="M8" s="1272"/>
      <c r="N8" s="1271" t="s">
        <v>403</v>
      </c>
      <c r="O8" s="1271"/>
      <c r="P8" s="1271"/>
      <c r="Q8" s="1271"/>
      <c r="R8" s="1271"/>
      <c r="S8" s="1271"/>
      <c r="T8" s="1271"/>
      <c r="U8" s="1271"/>
      <c r="V8" s="1271"/>
      <c r="W8" s="1271"/>
      <c r="X8" s="1271"/>
      <c r="Y8" s="1271"/>
      <c r="Z8" s="1271"/>
      <c r="AA8" s="1271"/>
      <c r="AB8" s="1271"/>
      <c r="AC8" s="224"/>
    </row>
    <row r="9" spans="1:29" ht="30" customHeight="1">
      <c r="A9" s="1272" t="s">
        <v>701</v>
      </c>
      <c r="B9" s="1272"/>
      <c r="C9" s="1272"/>
      <c r="D9" s="1272"/>
      <c r="E9" s="1272"/>
      <c r="F9" s="1272"/>
      <c r="G9" s="1272"/>
      <c r="H9" s="1272"/>
      <c r="I9" s="1272"/>
      <c r="J9" s="1272"/>
      <c r="K9" s="1272"/>
      <c r="L9" s="1272"/>
      <c r="M9" s="1272"/>
      <c r="N9" s="1271" t="s">
        <v>702</v>
      </c>
      <c r="O9" s="1271"/>
      <c r="P9" s="1271"/>
      <c r="Q9" s="1271"/>
      <c r="R9" s="1271"/>
      <c r="S9" s="1271"/>
      <c r="T9" s="1271"/>
      <c r="U9" s="1271"/>
      <c r="V9" s="1271"/>
      <c r="W9" s="1271"/>
      <c r="X9" s="1271"/>
      <c r="Y9" s="1271"/>
      <c r="Z9" s="1271"/>
      <c r="AA9" s="1271"/>
      <c r="AB9" s="1271"/>
    </row>
    <row r="10" spans="1:29" ht="7.5" customHeight="1" thickBot="1"/>
    <row r="11" spans="1:29" ht="22.5" customHeight="1" thickTop="1" thickBot="1">
      <c r="A11" s="1246">
        <v>1</v>
      </c>
      <c r="B11" s="1247"/>
      <c r="C11" s="1231" t="s">
        <v>404</v>
      </c>
      <c r="D11" s="1231"/>
      <c r="E11" s="1231"/>
      <c r="F11" s="1231"/>
      <c r="G11" s="1231"/>
      <c r="H11" s="1231"/>
      <c r="I11" s="1232"/>
      <c r="J11" s="1274" t="s">
        <v>405</v>
      </c>
      <c r="K11" s="1275"/>
      <c r="L11" s="1275"/>
      <c r="M11" s="1275"/>
      <c r="N11" s="1275"/>
      <c r="O11" s="1275"/>
      <c r="P11" s="1275"/>
      <c r="Q11" s="1275"/>
      <c r="R11" s="1275"/>
      <c r="S11" s="1275"/>
      <c r="T11" s="1275"/>
      <c r="U11" s="1275"/>
      <c r="V11" s="1275"/>
      <c r="W11" s="1275"/>
      <c r="X11" s="1275"/>
      <c r="Y11" s="1275"/>
      <c r="Z11" s="1275"/>
      <c r="AA11" s="1275"/>
      <c r="AB11" s="1275"/>
      <c r="AC11" s="1275"/>
    </row>
    <row r="12" spans="1:29" ht="23.25" customHeight="1" thickTop="1">
      <c r="A12" s="1228" t="s">
        <v>406</v>
      </c>
      <c r="B12" s="1191"/>
      <c r="C12" s="1191"/>
      <c r="D12" s="1191"/>
      <c r="E12" s="1191"/>
      <c r="F12" s="1191"/>
      <c r="G12" s="1191"/>
      <c r="H12" s="1227" t="s">
        <v>418</v>
      </c>
      <c r="I12" s="1227"/>
      <c r="J12" s="1227"/>
      <c r="K12" s="1191" t="s">
        <v>407</v>
      </c>
      <c r="L12" s="1191"/>
      <c r="M12" s="1191"/>
      <c r="N12" s="1191"/>
      <c r="O12" s="1191"/>
      <c r="P12" s="1191"/>
      <c r="Q12" s="1191" t="s">
        <v>428</v>
      </c>
      <c r="R12" s="1191"/>
      <c r="S12" s="1191"/>
      <c r="T12" s="1191"/>
      <c r="U12" s="1191"/>
      <c r="V12" s="1191"/>
      <c r="W12" s="1191"/>
      <c r="X12" s="1191"/>
      <c r="Y12" s="1191"/>
      <c r="Z12" s="1191"/>
      <c r="AA12" s="1191"/>
      <c r="AB12" s="1192"/>
    </row>
    <row r="13" spans="1:29" ht="26.25" customHeight="1">
      <c r="A13" s="1229">
        <f>'1_申込書(おもて)'!E30</f>
        <v>0</v>
      </c>
      <c r="B13" s="1230"/>
      <c r="C13" s="1230"/>
      <c r="D13" s="1230"/>
      <c r="E13" s="1230"/>
      <c r="F13" s="1230"/>
      <c r="G13" s="1230"/>
      <c r="H13" s="1195" t="s">
        <v>165</v>
      </c>
      <c r="I13" s="1196"/>
      <c r="J13" s="1197"/>
      <c r="K13" s="1193" t="str">
        <f>IF(('1_申込書(おもて)'!U29)&gt;0,('1_申込書(おもて)'!U29),"")</f>
        <v/>
      </c>
      <c r="L13" s="1193"/>
      <c r="M13" s="1193"/>
      <c r="N13" s="1193"/>
      <c r="O13" s="1193"/>
      <c r="P13" s="1194"/>
      <c r="Q13" s="575"/>
      <c r="R13" s="576"/>
      <c r="S13" s="576"/>
      <c r="T13" s="577"/>
      <c r="U13" s="575"/>
      <c r="V13" s="576"/>
      <c r="W13" s="576"/>
      <c r="X13" s="578"/>
      <c r="Y13" s="579"/>
      <c r="Z13" s="576"/>
      <c r="AA13" s="576"/>
      <c r="AB13" s="580"/>
    </row>
    <row r="14" spans="1:29" ht="26.25" customHeight="1" thickBot="1">
      <c r="A14" s="1237">
        <f>'1_申込書(おもて)'!E32</f>
        <v>0</v>
      </c>
      <c r="B14" s="1238"/>
      <c r="C14" s="1238"/>
      <c r="D14" s="1238"/>
      <c r="E14" s="1238"/>
      <c r="F14" s="1238"/>
      <c r="G14" s="1238"/>
      <c r="H14" s="1198" t="s">
        <v>166</v>
      </c>
      <c r="I14" s="1199"/>
      <c r="J14" s="1200"/>
      <c r="K14" s="1215" t="str">
        <f>IF(('1_申込書(おもて)'!U31)&gt;0,('1_申込書(おもて)'!U31),"")</f>
        <v/>
      </c>
      <c r="L14" s="1215"/>
      <c r="M14" s="1215"/>
      <c r="N14" s="1215"/>
      <c r="O14" s="1215"/>
      <c r="P14" s="1216"/>
      <c r="Q14" s="581"/>
      <c r="R14" s="582"/>
      <c r="S14" s="582"/>
      <c r="T14" s="583"/>
      <c r="U14" s="581"/>
      <c r="V14" s="582"/>
      <c r="W14" s="582"/>
      <c r="X14" s="583"/>
      <c r="Y14" s="581"/>
      <c r="Z14" s="582"/>
      <c r="AA14" s="582"/>
      <c r="AB14" s="584"/>
    </row>
    <row r="15" spans="1:29" ht="22.5" customHeight="1" thickTop="1">
      <c r="B15" s="1203" t="s">
        <v>436</v>
      </c>
      <c r="C15" s="1203"/>
      <c r="D15" s="1203"/>
      <c r="E15" s="1203"/>
      <c r="F15" s="1203"/>
      <c r="G15" s="1203"/>
      <c r="H15" s="1203"/>
      <c r="I15" s="1203"/>
      <c r="J15" s="1203"/>
      <c r="K15" s="1203"/>
      <c r="L15" s="1203"/>
    </row>
    <row r="16" spans="1:29" ht="18.75" customHeight="1">
      <c r="B16" s="225" t="s">
        <v>703</v>
      </c>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226"/>
    </row>
    <row r="17" spans="1:31" ht="17.25" customHeight="1">
      <c r="B17" s="227"/>
      <c r="C17" s="228" t="s">
        <v>23</v>
      </c>
      <c r="D17" s="229" t="s">
        <v>409</v>
      </c>
      <c r="E17" s="62"/>
      <c r="F17" s="62"/>
      <c r="G17" s="62"/>
      <c r="H17" s="62"/>
      <c r="I17" s="62"/>
      <c r="J17" s="62"/>
      <c r="K17" s="62"/>
      <c r="L17" s="62"/>
      <c r="M17" s="62"/>
      <c r="N17" s="62"/>
      <c r="O17" s="62"/>
      <c r="P17" s="226"/>
      <c r="S17" s="33" t="s">
        <v>408</v>
      </c>
      <c r="AB17" s="230"/>
    </row>
    <row r="18" spans="1:31" ht="17.25" customHeight="1">
      <c r="B18" s="227"/>
      <c r="C18" s="231" t="s">
        <v>23</v>
      </c>
      <c r="D18" s="33" t="s">
        <v>410</v>
      </c>
      <c r="K18" s="1222" t="s">
        <v>426</v>
      </c>
      <c r="L18" s="1223"/>
      <c r="M18" s="1223"/>
      <c r="N18" s="1223"/>
      <c r="O18" s="1224"/>
      <c r="P18" s="230"/>
      <c r="S18" s="1204" t="s">
        <v>431</v>
      </c>
      <c r="T18" s="1204"/>
      <c r="U18" s="1204"/>
      <c r="V18" s="1204"/>
      <c r="W18" s="1204"/>
      <c r="X18" s="1204"/>
      <c r="Y18" s="1204"/>
      <c r="Z18" s="1204"/>
      <c r="AA18" s="1204"/>
      <c r="AB18" s="1205"/>
    </row>
    <row r="19" spans="1:31" ht="17.25" customHeight="1">
      <c r="B19" s="227"/>
      <c r="C19" s="232" t="s">
        <v>23</v>
      </c>
      <c r="D19" s="233" t="s">
        <v>411</v>
      </c>
      <c r="E19" s="63"/>
      <c r="F19" s="63"/>
      <c r="G19" s="63"/>
      <c r="H19" s="63"/>
      <c r="I19" s="63"/>
      <c r="J19" s="63"/>
      <c r="K19" s="63"/>
      <c r="L19" s="63"/>
      <c r="M19" s="63"/>
      <c r="N19" s="63"/>
      <c r="O19" s="63"/>
      <c r="P19" s="234"/>
      <c r="S19" s="1204"/>
      <c r="T19" s="1204"/>
      <c r="U19" s="1204"/>
      <c r="V19" s="1204"/>
      <c r="W19" s="1204"/>
      <c r="X19" s="1204"/>
      <c r="Y19" s="1204"/>
      <c r="Z19" s="1204"/>
      <c r="AA19" s="1204"/>
      <c r="AB19" s="1205"/>
    </row>
    <row r="20" spans="1:31" ht="4.5" customHeight="1">
      <c r="B20" s="227"/>
      <c r="C20" s="235"/>
      <c r="S20" s="236"/>
      <c r="T20" s="236"/>
      <c r="U20" s="236"/>
      <c r="V20" s="236"/>
      <c r="W20" s="236"/>
      <c r="X20" s="236"/>
      <c r="Y20" s="236"/>
      <c r="Z20" s="236"/>
      <c r="AA20" s="236"/>
      <c r="AB20" s="237"/>
    </row>
    <row r="21" spans="1:31" ht="4.5" customHeight="1">
      <c r="B21" s="61"/>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226"/>
    </row>
    <row r="22" spans="1:31" ht="18.75" customHeight="1">
      <c r="B22" s="238" t="s">
        <v>704</v>
      </c>
      <c r="AB22" s="230"/>
    </row>
    <row r="23" spans="1:31" ht="18.75" customHeight="1">
      <c r="B23" s="227"/>
      <c r="C23" s="228" t="s">
        <v>23</v>
      </c>
      <c r="D23" s="229" t="s">
        <v>412</v>
      </c>
      <c r="E23" s="62"/>
      <c r="F23" s="62"/>
      <c r="G23" s="62"/>
      <c r="H23" s="62"/>
      <c r="I23" s="62"/>
      <c r="J23" s="62"/>
      <c r="K23" s="62"/>
      <c r="L23" s="62"/>
      <c r="M23" s="62"/>
      <c r="N23" s="62"/>
      <c r="O23" s="62"/>
      <c r="P23" s="226"/>
      <c r="S23" s="33" t="s">
        <v>421</v>
      </c>
      <c r="AB23" s="230"/>
    </row>
    <row r="24" spans="1:31" ht="60.75" customHeight="1">
      <c r="B24" s="227"/>
      <c r="C24" s="1206" t="s">
        <v>419</v>
      </c>
      <c r="D24" s="1207"/>
      <c r="E24" s="1207"/>
      <c r="F24" s="1207"/>
      <c r="G24" s="1207"/>
      <c r="H24" s="1207"/>
      <c r="I24" s="1207"/>
      <c r="J24" s="1207"/>
      <c r="K24" s="1207"/>
      <c r="L24" s="1207"/>
      <c r="M24" s="1207"/>
      <c r="N24" s="1207"/>
      <c r="O24" s="1207"/>
      <c r="P24" s="1208"/>
      <c r="S24" s="1212" t="s">
        <v>433</v>
      </c>
      <c r="T24" s="1204"/>
      <c r="U24" s="1204"/>
      <c r="V24" s="1204"/>
      <c r="W24" s="1204"/>
      <c r="X24" s="1204"/>
      <c r="Y24" s="1204"/>
      <c r="Z24" s="1204"/>
      <c r="AA24" s="1204"/>
      <c r="AB24" s="1205"/>
      <c r="AE24" s="455"/>
    </row>
    <row r="25" spans="1:31">
      <c r="B25" s="227"/>
      <c r="C25" s="231" t="s">
        <v>23</v>
      </c>
      <c r="D25" s="33" t="s">
        <v>413</v>
      </c>
      <c r="P25" s="230"/>
      <c r="U25" s="239" t="s">
        <v>422</v>
      </c>
      <c r="AB25" s="230"/>
    </row>
    <row r="26" spans="1:31" ht="49.5" customHeight="1">
      <c r="B26" s="227"/>
      <c r="C26" s="1209" t="s">
        <v>420</v>
      </c>
      <c r="D26" s="1210"/>
      <c r="E26" s="1210"/>
      <c r="F26" s="1210"/>
      <c r="G26" s="1210"/>
      <c r="H26" s="1210"/>
      <c r="I26" s="1210"/>
      <c r="J26" s="1210"/>
      <c r="K26" s="1210"/>
      <c r="L26" s="1210"/>
      <c r="M26" s="1210"/>
      <c r="N26" s="1210"/>
      <c r="O26" s="1210"/>
      <c r="P26" s="1211"/>
      <c r="S26" s="1213" t="s">
        <v>432</v>
      </c>
      <c r="T26" s="1213"/>
      <c r="U26" s="1213"/>
      <c r="V26" s="1213"/>
      <c r="W26" s="1213"/>
      <c r="X26" s="1213"/>
      <c r="Y26" s="1213"/>
      <c r="Z26" s="1213"/>
      <c r="AA26" s="1213"/>
      <c r="AB26" s="1214"/>
    </row>
    <row r="27" spans="1:31" ht="9" customHeight="1">
      <c r="B27" s="240"/>
      <c r="C27" s="241"/>
      <c r="D27" s="241"/>
      <c r="E27" s="241"/>
      <c r="F27" s="241"/>
      <c r="G27" s="241"/>
      <c r="H27" s="241"/>
      <c r="I27" s="241"/>
      <c r="J27" s="241"/>
      <c r="K27" s="241"/>
      <c r="L27" s="241"/>
      <c r="M27" s="241"/>
      <c r="N27" s="241"/>
      <c r="O27" s="241"/>
      <c r="P27" s="241"/>
      <c r="Q27" s="63"/>
      <c r="R27" s="63"/>
      <c r="S27" s="242"/>
      <c r="T27" s="242"/>
      <c r="U27" s="242"/>
      <c r="V27" s="242"/>
      <c r="W27" s="242"/>
      <c r="X27" s="242"/>
      <c r="Y27" s="242"/>
      <c r="Z27" s="242"/>
      <c r="AA27" s="242"/>
      <c r="AB27" s="243"/>
    </row>
    <row r="28" spans="1:31" ht="7.5" customHeight="1" thickBot="1"/>
    <row r="29" spans="1:31" ht="30" customHeight="1" thickTop="1" thickBot="1">
      <c r="A29" s="1246">
        <v>2</v>
      </c>
      <c r="B29" s="1247"/>
      <c r="C29" s="1231" t="s">
        <v>437</v>
      </c>
      <c r="D29" s="1231"/>
      <c r="E29" s="1231"/>
      <c r="F29" s="1231"/>
      <c r="G29" s="1231"/>
      <c r="H29" s="1231"/>
      <c r="I29" s="1232"/>
      <c r="J29" s="1248" t="s">
        <v>423</v>
      </c>
      <c r="K29" s="1244"/>
      <c r="L29" s="1244"/>
      <c r="M29" s="1244"/>
      <c r="N29" s="1244"/>
      <c r="O29" s="1244"/>
      <c r="P29" s="1244"/>
      <c r="Q29" s="1244"/>
      <c r="R29" s="1244"/>
      <c r="S29" s="1244"/>
      <c r="T29" s="1244"/>
      <c r="U29" s="1244"/>
      <c r="V29" s="1244"/>
      <c r="W29" s="1244"/>
      <c r="X29" s="1244"/>
      <c r="Y29" s="1244"/>
      <c r="Z29" s="1244"/>
      <c r="AA29" s="1244"/>
      <c r="AB29" s="1244"/>
      <c r="AC29" s="1244"/>
    </row>
    <row r="30" spans="1:31" ht="18.75" customHeight="1" thickTop="1">
      <c r="A30" s="1235" t="s">
        <v>424</v>
      </c>
      <c r="B30" s="1236"/>
      <c r="C30" s="1236"/>
      <c r="D30" s="1236"/>
      <c r="E30" s="1236"/>
      <c r="F30" s="1236"/>
      <c r="G30" s="1236"/>
      <c r="H30" s="1249" t="s">
        <v>407</v>
      </c>
      <c r="I30" s="1250"/>
      <c r="J30" s="1250"/>
      <c r="K30" s="1250"/>
      <c r="L30" s="1250"/>
      <c r="M30" s="1250"/>
      <c r="N30" s="1250"/>
      <c r="O30" s="1250"/>
      <c r="P30" s="1251"/>
      <c r="Q30" s="1236" t="s">
        <v>428</v>
      </c>
      <c r="R30" s="1236"/>
      <c r="S30" s="1236"/>
      <c r="T30" s="1236"/>
      <c r="U30" s="1236"/>
      <c r="V30" s="1236"/>
      <c r="W30" s="1236"/>
      <c r="X30" s="1236"/>
      <c r="Y30" s="1236"/>
      <c r="Z30" s="1236"/>
      <c r="AA30" s="1236"/>
      <c r="AB30" s="1259"/>
    </row>
    <row r="31" spans="1:31" ht="26.25" customHeight="1" thickBot="1">
      <c r="A31" s="1220">
        <f>'1_申込書(おもて)'!E26</f>
        <v>0</v>
      </c>
      <c r="B31" s="1221"/>
      <c r="C31" s="1221"/>
      <c r="D31" s="1221"/>
      <c r="E31" s="1221"/>
      <c r="F31" s="1221"/>
      <c r="G31" s="1221"/>
      <c r="H31" s="1252">
        <f>IF(('1_申込書(おもて)'!U24)&gt;0,('1_申込書(おもて)'!U24),"")</f>
        <v>45413</v>
      </c>
      <c r="I31" s="1253"/>
      <c r="J31" s="1253"/>
      <c r="K31" s="1253"/>
      <c r="L31" s="1253"/>
      <c r="M31" s="1253"/>
      <c r="N31" s="1253"/>
      <c r="O31" s="1253"/>
      <c r="P31" s="1254"/>
      <c r="Q31" s="195"/>
      <c r="R31" s="196"/>
      <c r="S31" s="196"/>
      <c r="T31" s="197"/>
      <c r="U31" s="195"/>
      <c r="V31" s="196"/>
      <c r="W31" s="196"/>
      <c r="X31" s="198"/>
      <c r="Y31" s="199"/>
      <c r="Z31" s="196"/>
      <c r="AA31" s="196"/>
      <c r="AB31" s="200"/>
    </row>
    <row r="32" spans="1:31" s="245" customFormat="1" ht="15" customHeight="1" thickTop="1">
      <c r="A32" s="244" t="s">
        <v>434</v>
      </c>
    </row>
    <row r="33" spans="1:29" ht="7.5" customHeight="1" thickBot="1"/>
    <row r="34" spans="1:29" ht="39.75" customHeight="1" thickTop="1">
      <c r="A34" s="1242">
        <v>3</v>
      </c>
      <c r="B34" s="1243"/>
      <c r="C34" s="1233" t="s">
        <v>425</v>
      </c>
      <c r="D34" s="1233"/>
      <c r="E34" s="1233"/>
      <c r="F34" s="1233"/>
      <c r="G34" s="1233"/>
      <c r="H34" s="1233"/>
      <c r="I34" s="1234"/>
      <c r="J34" s="1244" t="s">
        <v>783</v>
      </c>
      <c r="K34" s="1244"/>
      <c r="L34" s="1244"/>
      <c r="M34" s="1244"/>
      <c r="N34" s="1244"/>
      <c r="O34" s="1244"/>
      <c r="P34" s="1244"/>
      <c r="Q34" s="1244"/>
      <c r="R34" s="1244"/>
      <c r="S34" s="1244"/>
      <c r="T34" s="1244"/>
      <c r="U34" s="1244"/>
      <c r="V34" s="1244"/>
      <c r="W34" s="1244"/>
      <c r="X34" s="1244"/>
      <c r="Y34" s="1244"/>
      <c r="Z34" s="1244"/>
      <c r="AA34" s="1244"/>
      <c r="AB34" s="1244"/>
      <c r="AC34" s="1244"/>
    </row>
    <row r="35" spans="1:29" ht="39.75" customHeight="1" thickBot="1">
      <c r="A35" s="1217" t="s">
        <v>427</v>
      </c>
      <c r="B35" s="1218"/>
      <c r="C35" s="1218"/>
      <c r="D35" s="1218"/>
      <c r="E35" s="1218"/>
      <c r="F35" s="1218"/>
      <c r="G35" s="1218"/>
      <c r="H35" s="1218"/>
      <c r="I35" s="1219"/>
      <c r="J35" s="1245" t="s">
        <v>435</v>
      </c>
      <c r="K35" s="1245"/>
      <c r="L35" s="1245"/>
      <c r="M35" s="1245"/>
      <c r="N35" s="1245"/>
      <c r="O35" s="1245"/>
      <c r="P35" s="1245"/>
      <c r="Q35" s="1245"/>
      <c r="R35" s="1245"/>
      <c r="S35" s="1245"/>
      <c r="T35" s="1245"/>
      <c r="U35" s="1245"/>
      <c r="V35" s="1245"/>
      <c r="W35" s="1245"/>
      <c r="X35" s="1245"/>
      <c r="Y35" s="1245"/>
      <c r="Z35" s="1245"/>
      <c r="AA35" s="1245"/>
      <c r="AB35" s="1245"/>
      <c r="AC35" s="1245"/>
    </row>
    <row r="36" spans="1:29" ht="18.75" customHeight="1" thickTop="1">
      <c r="A36" s="1225" t="s">
        <v>430</v>
      </c>
      <c r="B36" s="1226"/>
      <c r="C36" s="1226"/>
      <c r="D36" s="1226"/>
      <c r="E36" s="1226"/>
      <c r="F36" s="1226"/>
      <c r="G36" s="1226"/>
      <c r="H36" s="1255" t="s">
        <v>407</v>
      </c>
      <c r="I36" s="1256"/>
      <c r="J36" s="1256"/>
      <c r="K36" s="1256"/>
      <c r="L36" s="1256"/>
      <c r="M36" s="1256"/>
      <c r="N36" s="1256"/>
      <c r="O36" s="1256"/>
      <c r="P36" s="1257"/>
      <c r="Q36" s="1226" t="s">
        <v>429</v>
      </c>
      <c r="R36" s="1226"/>
      <c r="S36" s="1226"/>
      <c r="T36" s="1226"/>
      <c r="U36" s="1226"/>
      <c r="V36" s="1226"/>
      <c r="W36" s="1226"/>
      <c r="X36" s="1226"/>
      <c r="Y36" s="1226"/>
      <c r="Z36" s="1226"/>
      <c r="AA36" s="1226"/>
      <c r="AB36" s="1258"/>
    </row>
    <row r="37" spans="1:29" ht="18.75" customHeight="1">
      <c r="A37" s="1260"/>
      <c r="B37" s="1261"/>
      <c r="C37" s="1261"/>
      <c r="D37" s="1261"/>
      <c r="E37" s="1261"/>
      <c r="F37" s="1261"/>
      <c r="G37" s="1261"/>
      <c r="H37" s="1262"/>
      <c r="I37" s="1263"/>
      <c r="J37" s="1263"/>
      <c r="K37" s="1263"/>
      <c r="L37" s="1263"/>
      <c r="M37" s="1263"/>
      <c r="N37" s="1263"/>
      <c r="O37" s="1263"/>
      <c r="P37" s="1264"/>
      <c r="Q37" s="189"/>
      <c r="R37" s="190"/>
      <c r="S37" s="190"/>
      <c r="T37" s="191"/>
      <c r="U37" s="189"/>
      <c r="V37" s="190"/>
      <c r="W37" s="190"/>
      <c r="X37" s="192"/>
      <c r="Y37" s="193"/>
      <c r="Z37" s="190"/>
      <c r="AA37" s="190"/>
      <c r="AB37" s="194"/>
    </row>
    <row r="38" spans="1:29" ht="18.75" customHeight="1">
      <c r="A38" s="1260"/>
      <c r="B38" s="1261"/>
      <c r="C38" s="1261"/>
      <c r="D38" s="1261"/>
      <c r="E38" s="1261"/>
      <c r="F38" s="1261"/>
      <c r="G38" s="1261"/>
      <c r="H38" s="1262"/>
      <c r="I38" s="1263"/>
      <c r="J38" s="1263"/>
      <c r="K38" s="1263"/>
      <c r="L38" s="1263"/>
      <c r="M38" s="1263"/>
      <c r="N38" s="1263"/>
      <c r="O38" s="1263"/>
      <c r="P38" s="1264"/>
      <c r="Q38" s="189"/>
      <c r="R38" s="190"/>
      <c r="S38" s="190"/>
      <c r="T38" s="191"/>
      <c r="U38" s="189"/>
      <c r="V38" s="190"/>
      <c r="W38" s="190"/>
      <c r="X38" s="192"/>
      <c r="Y38" s="193"/>
      <c r="Z38" s="190"/>
      <c r="AA38" s="190"/>
      <c r="AB38" s="194"/>
    </row>
    <row r="39" spans="1:29" ht="18.75" customHeight="1" thickBot="1">
      <c r="A39" s="1201"/>
      <c r="B39" s="1202"/>
      <c r="C39" s="1202"/>
      <c r="D39" s="1202"/>
      <c r="E39" s="1202"/>
      <c r="F39" s="1202"/>
      <c r="G39" s="1202"/>
      <c r="H39" s="1239"/>
      <c r="I39" s="1240"/>
      <c r="J39" s="1240"/>
      <c r="K39" s="1240"/>
      <c r="L39" s="1240"/>
      <c r="M39" s="1240"/>
      <c r="N39" s="1240"/>
      <c r="O39" s="1240"/>
      <c r="P39" s="1241"/>
      <c r="Q39" s="195"/>
      <c r="R39" s="196"/>
      <c r="S39" s="196"/>
      <c r="T39" s="197"/>
      <c r="U39" s="195"/>
      <c r="V39" s="196"/>
      <c r="W39" s="196"/>
      <c r="X39" s="198"/>
      <c r="Y39" s="199"/>
      <c r="Z39" s="196"/>
      <c r="AA39" s="196"/>
      <c r="AB39" s="200"/>
    </row>
    <row r="40" spans="1:29" ht="5.25" customHeight="1" thickTop="1">
      <c r="A40" s="59"/>
      <c r="B40" s="59"/>
      <c r="C40" s="59"/>
      <c r="D40" s="59"/>
      <c r="E40" s="59"/>
      <c r="F40" s="59"/>
      <c r="G40" s="59"/>
      <c r="H40" s="59"/>
      <c r="I40" s="59"/>
      <c r="J40" s="59"/>
      <c r="K40" s="59"/>
      <c r="L40" s="59"/>
      <c r="M40" s="59"/>
      <c r="N40" s="59"/>
      <c r="O40" s="59"/>
      <c r="P40" s="59"/>
    </row>
    <row r="41" spans="1:29" ht="18.75" customHeight="1">
      <c r="A41" s="1190" t="s">
        <v>414</v>
      </c>
      <c r="B41" s="1190"/>
      <c r="C41" s="1190"/>
      <c r="D41" s="1190"/>
      <c r="E41" s="1190"/>
      <c r="F41" s="1190"/>
      <c r="G41" s="1190"/>
      <c r="H41" s="1190"/>
      <c r="I41" s="1190"/>
      <c r="J41" s="1190"/>
      <c r="K41" s="1190"/>
      <c r="L41" s="1190"/>
      <c r="M41" s="1190"/>
      <c r="N41" s="1190"/>
      <c r="O41" s="1190"/>
      <c r="P41" s="1190"/>
      <c r="Q41" s="1190"/>
      <c r="R41" s="1190"/>
      <c r="S41" s="1190"/>
      <c r="T41" s="1190"/>
      <c r="U41" s="1190"/>
      <c r="V41" s="1190"/>
      <c r="W41" s="1190"/>
      <c r="X41" s="1190"/>
      <c r="Y41" s="1190"/>
      <c r="Z41" s="1190"/>
      <c r="AA41" s="1190"/>
      <c r="AB41" s="1190"/>
    </row>
  </sheetData>
  <sheetProtection sheet="1" formatCells="0" insertRows="0"/>
  <mergeCells count="51">
    <mergeCell ref="T1:AC4"/>
    <mergeCell ref="S1:S6"/>
    <mergeCell ref="N8:AB8"/>
    <mergeCell ref="A11:B11"/>
    <mergeCell ref="A8:M8"/>
    <mergeCell ref="A9:M9"/>
    <mergeCell ref="N9:AB9"/>
    <mergeCell ref="A5:R6"/>
    <mergeCell ref="J11:AC11"/>
    <mergeCell ref="T5:AC6"/>
    <mergeCell ref="C11:I11"/>
    <mergeCell ref="H39:P39"/>
    <mergeCell ref="A34:B34"/>
    <mergeCell ref="J34:AC34"/>
    <mergeCell ref="J35:AC35"/>
    <mergeCell ref="A29:B29"/>
    <mergeCell ref="J29:AC29"/>
    <mergeCell ref="H30:P30"/>
    <mergeCell ref="H31:P31"/>
    <mergeCell ref="H36:P36"/>
    <mergeCell ref="Q36:AB36"/>
    <mergeCell ref="Q30:AB30"/>
    <mergeCell ref="A37:G37"/>
    <mergeCell ref="H37:P37"/>
    <mergeCell ref="A38:G38"/>
    <mergeCell ref="H38:P38"/>
    <mergeCell ref="K18:O18"/>
    <mergeCell ref="A36:G36"/>
    <mergeCell ref="H12:J12"/>
    <mergeCell ref="A12:G12"/>
    <mergeCell ref="A13:G13"/>
    <mergeCell ref="C29:I29"/>
    <mergeCell ref="C34:I34"/>
    <mergeCell ref="A30:G30"/>
    <mergeCell ref="A14:G14"/>
    <mergeCell ref="A41:AB41"/>
    <mergeCell ref="Q12:AB12"/>
    <mergeCell ref="K12:P12"/>
    <mergeCell ref="K13:P13"/>
    <mergeCell ref="H13:J13"/>
    <mergeCell ref="H14:J14"/>
    <mergeCell ref="A39:G39"/>
    <mergeCell ref="B15:L15"/>
    <mergeCell ref="S18:AB19"/>
    <mergeCell ref="C24:P24"/>
    <mergeCell ref="C26:P26"/>
    <mergeCell ref="S24:AB24"/>
    <mergeCell ref="S26:AB26"/>
    <mergeCell ref="K14:P14"/>
    <mergeCell ref="A35:I35"/>
    <mergeCell ref="A31:G31"/>
  </mergeCells>
  <phoneticPr fontId="1"/>
  <printOptions horizontalCentered="1" verticalCentered="1"/>
  <pageMargins left="0.59055118110236227" right="0.51181102362204722" top="0.39370078740157483" bottom="0.31496062992125984" header="0.31496062992125984" footer="0.31496062992125984"/>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P21"/>
  <sheetViews>
    <sheetView showZeros="0" view="pageBreakPreview" zoomScaleNormal="100" zoomScaleSheetLayoutView="100" workbookViewId="0">
      <selection activeCell="AU20" sqref="AU20"/>
    </sheetView>
  </sheetViews>
  <sheetFormatPr defaultColWidth="3.125" defaultRowHeight="18.75" customHeight="1"/>
  <cols>
    <col min="1" max="1" width="3.125" style="29"/>
    <col min="2" max="2" width="1.25" style="29" customWidth="1"/>
    <col min="3" max="38" width="3.125" style="29"/>
    <col min="39" max="39" width="1.75" style="29" customWidth="1"/>
    <col min="40" max="16384" width="3.125" style="29"/>
  </cols>
  <sheetData>
    <row r="1" spans="1:39" ht="23.25" customHeight="1">
      <c r="A1" s="33" t="s">
        <v>749</v>
      </c>
    </row>
    <row r="2" spans="1:39" ht="18.75" customHeight="1">
      <c r="B2" s="29" t="s">
        <v>723</v>
      </c>
    </row>
    <row r="5" spans="1:39" ht="7.5" customHeight="1">
      <c r="B5" s="260"/>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c r="AM5" s="262"/>
    </row>
    <row r="6" spans="1:39" ht="21" customHeight="1">
      <c r="B6" s="263"/>
      <c r="C6" s="1276" t="s">
        <v>722</v>
      </c>
      <c r="D6" s="1277"/>
      <c r="E6" s="1277"/>
      <c r="F6" s="1277"/>
      <c r="G6" s="1313" t="s">
        <v>726</v>
      </c>
      <c r="H6" s="1313"/>
      <c r="I6" s="1313"/>
      <c r="J6" s="1313"/>
      <c r="K6" s="1313"/>
      <c r="L6" s="1313"/>
      <c r="M6" s="1313"/>
      <c r="N6" s="1313"/>
      <c r="O6" s="1313"/>
      <c r="P6" s="1313"/>
      <c r="Q6" s="1313"/>
      <c r="R6" s="1313"/>
      <c r="S6" s="1313"/>
      <c r="T6" s="1313"/>
      <c r="U6" s="1313"/>
      <c r="V6" s="1313"/>
      <c r="W6" s="1313"/>
      <c r="X6" s="1313"/>
      <c r="Y6" s="1313"/>
      <c r="Z6" s="264"/>
      <c r="AA6" s="264"/>
      <c r="AB6" s="264"/>
      <c r="AC6" s="264"/>
      <c r="AD6" s="264"/>
      <c r="AE6" s="264"/>
      <c r="AF6" s="264"/>
      <c r="AG6" s="264"/>
      <c r="AH6" s="264"/>
      <c r="AI6" s="1281" t="s">
        <v>720</v>
      </c>
      <c r="AJ6" s="1282"/>
      <c r="AK6" s="1282"/>
      <c r="AL6" s="1283"/>
      <c r="AM6" s="265"/>
    </row>
    <row r="7" spans="1:39" ht="21" customHeight="1">
      <c r="B7" s="263"/>
      <c r="C7" s="1277"/>
      <c r="D7" s="1277"/>
      <c r="E7" s="1277"/>
      <c r="F7" s="1277"/>
      <c r="G7" s="1313"/>
      <c r="H7" s="1313"/>
      <c r="I7" s="1313"/>
      <c r="J7" s="1313"/>
      <c r="K7" s="1313"/>
      <c r="L7" s="1313"/>
      <c r="M7" s="1313"/>
      <c r="N7" s="1313"/>
      <c r="O7" s="1313"/>
      <c r="P7" s="1313"/>
      <c r="Q7" s="1313"/>
      <c r="R7" s="1313"/>
      <c r="S7" s="1313"/>
      <c r="T7" s="1313"/>
      <c r="U7" s="1313"/>
      <c r="V7" s="1313"/>
      <c r="W7" s="1313"/>
      <c r="X7" s="1313"/>
      <c r="Y7" s="1313"/>
      <c r="Z7" s="264"/>
      <c r="AA7" s="264"/>
      <c r="AB7" s="264"/>
      <c r="AC7" s="264"/>
      <c r="AD7" s="264"/>
      <c r="AE7" s="264"/>
      <c r="AF7" s="264"/>
      <c r="AG7" s="264"/>
      <c r="AH7" s="264"/>
      <c r="AI7" s="266"/>
      <c r="AJ7" s="267"/>
      <c r="AK7" s="267"/>
      <c r="AL7" s="268"/>
      <c r="AM7" s="265"/>
    </row>
    <row r="8" spans="1:39" ht="21" customHeight="1">
      <c r="B8" s="263"/>
      <c r="C8" s="1277"/>
      <c r="D8" s="1277"/>
      <c r="E8" s="1277"/>
      <c r="F8" s="1277"/>
      <c r="G8" s="1314" t="s">
        <v>753</v>
      </c>
      <c r="H8" s="1314"/>
      <c r="I8" s="1314"/>
      <c r="J8" s="1314"/>
      <c r="K8" s="1314"/>
      <c r="L8" s="1314"/>
      <c r="M8" s="1314"/>
      <c r="N8" s="1314"/>
      <c r="O8" s="1314"/>
      <c r="P8" s="1314"/>
      <c r="Q8" s="1314"/>
      <c r="R8" s="1314"/>
      <c r="S8" s="1314"/>
      <c r="T8" s="1314"/>
      <c r="U8" s="1314"/>
      <c r="V8" s="1314"/>
      <c r="W8" s="1314"/>
      <c r="X8" s="1314"/>
      <c r="Y8" s="1314"/>
      <c r="Z8" s="264"/>
      <c r="AA8" s="264"/>
      <c r="AB8" s="264"/>
      <c r="AC8" s="264"/>
      <c r="AD8" s="264"/>
      <c r="AE8" s="264"/>
      <c r="AF8" s="264"/>
      <c r="AG8" s="264"/>
      <c r="AH8" s="264"/>
      <c r="AI8" s="269"/>
      <c r="AJ8" s="264"/>
      <c r="AK8" s="264"/>
      <c r="AL8" s="270"/>
      <c r="AM8" s="265"/>
    </row>
    <row r="9" spans="1:39" ht="21" customHeight="1">
      <c r="B9" s="263"/>
      <c r="C9" s="1277"/>
      <c r="D9" s="1277"/>
      <c r="E9" s="1277"/>
      <c r="F9" s="1277"/>
      <c r="G9" s="1314"/>
      <c r="H9" s="1314"/>
      <c r="I9" s="1314"/>
      <c r="J9" s="1314"/>
      <c r="K9" s="1314"/>
      <c r="L9" s="1314"/>
      <c r="M9" s="1314"/>
      <c r="N9" s="1314"/>
      <c r="O9" s="1314"/>
      <c r="P9" s="1314"/>
      <c r="Q9" s="1314"/>
      <c r="R9" s="1314"/>
      <c r="S9" s="1314"/>
      <c r="T9" s="1314"/>
      <c r="U9" s="1314"/>
      <c r="V9" s="1314"/>
      <c r="W9" s="1314"/>
      <c r="X9" s="1314"/>
      <c r="Y9" s="1314"/>
      <c r="Z9" s="264"/>
      <c r="AA9" s="264"/>
      <c r="AB9" s="264"/>
      <c r="AC9" s="264"/>
      <c r="AD9" s="264"/>
      <c r="AE9" s="264"/>
      <c r="AF9" s="264"/>
      <c r="AG9" s="264"/>
      <c r="AH9" s="264"/>
      <c r="AI9" s="271"/>
      <c r="AJ9" s="272"/>
      <c r="AK9" s="272"/>
      <c r="AL9" s="273"/>
      <c r="AM9" s="265"/>
    </row>
    <row r="10" spans="1:39" ht="18.75" customHeight="1" thickBot="1">
      <c r="B10" s="263"/>
      <c r="C10" s="274" t="s">
        <v>719</v>
      </c>
      <c r="D10" s="264"/>
      <c r="E10" s="264"/>
      <c r="F10" s="264"/>
      <c r="G10" s="264"/>
      <c r="H10" s="264"/>
      <c r="I10" s="264"/>
      <c r="J10" s="264"/>
      <c r="K10" s="264"/>
      <c r="L10" s="264"/>
      <c r="M10" s="264"/>
      <c r="N10" s="264"/>
      <c r="O10" s="264"/>
      <c r="P10" s="264"/>
      <c r="Q10" s="264"/>
      <c r="R10" s="264"/>
      <c r="S10" s="264"/>
      <c r="T10" s="264"/>
      <c r="U10" s="264"/>
      <c r="V10" s="264"/>
      <c r="W10" s="264"/>
      <c r="X10" s="264"/>
      <c r="Y10" s="264"/>
      <c r="Z10" s="264"/>
      <c r="AA10" s="264"/>
      <c r="AB10" s="264"/>
      <c r="AC10" s="264"/>
      <c r="AD10" s="264"/>
      <c r="AE10" s="264"/>
      <c r="AF10" s="264"/>
      <c r="AG10" s="264"/>
      <c r="AH10" s="264"/>
      <c r="AI10" s="264"/>
      <c r="AJ10" s="264"/>
      <c r="AK10" s="264"/>
      <c r="AL10" s="264"/>
      <c r="AM10" s="265"/>
    </row>
    <row r="11" spans="1:39" ht="22.5" customHeight="1" thickTop="1">
      <c r="B11" s="263"/>
      <c r="C11" s="1295" t="s">
        <v>710</v>
      </c>
      <c r="D11" s="1296"/>
      <c r="E11" s="1296"/>
      <c r="F11" s="1296"/>
      <c r="G11" s="1296"/>
      <c r="H11" s="1296"/>
      <c r="I11" s="1297"/>
      <c r="J11" s="1304">
        <f>'1_申込書(おもて)'!E26</f>
        <v>0</v>
      </c>
      <c r="K11" s="1305"/>
      <c r="L11" s="1305"/>
      <c r="M11" s="1305"/>
      <c r="N11" s="1305"/>
      <c r="O11" s="1305"/>
      <c r="P11" s="1305"/>
      <c r="Q11" s="1305"/>
      <c r="R11" s="1305"/>
      <c r="S11" s="1306"/>
      <c r="T11" s="264"/>
      <c r="U11" s="1278" t="s">
        <v>415</v>
      </c>
      <c r="V11" s="275" t="s">
        <v>23</v>
      </c>
      <c r="W11" s="1285" t="s">
        <v>713</v>
      </c>
      <c r="X11" s="1285"/>
      <c r="Y11" s="1285"/>
      <c r="Z11" s="1285"/>
      <c r="AA11" s="1285"/>
      <c r="AB11" s="1285"/>
      <c r="AC11" s="1285"/>
      <c r="AD11" s="1285"/>
      <c r="AE11" s="1285"/>
      <c r="AF11" s="1285"/>
      <c r="AG11" s="1285"/>
      <c r="AH11" s="1285"/>
      <c r="AI11" s="1285"/>
      <c r="AJ11" s="1285"/>
      <c r="AK11" s="1285"/>
      <c r="AL11" s="1286"/>
      <c r="AM11" s="265"/>
    </row>
    <row r="12" spans="1:39" ht="15" customHeight="1">
      <c r="B12" s="263"/>
      <c r="C12" s="1298" t="s">
        <v>754</v>
      </c>
      <c r="D12" s="1299"/>
      <c r="E12" s="1299"/>
      <c r="F12" s="1299"/>
      <c r="G12" s="1299"/>
      <c r="H12" s="1299"/>
      <c r="I12" s="1300"/>
      <c r="J12" s="1307"/>
      <c r="K12" s="1308"/>
      <c r="L12" s="1308"/>
      <c r="M12" s="1308"/>
      <c r="N12" s="1308"/>
      <c r="O12" s="1308"/>
      <c r="P12" s="1308"/>
      <c r="Q12" s="1308"/>
      <c r="R12" s="1308"/>
      <c r="S12" s="1309"/>
      <c r="T12" s="264"/>
      <c r="U12" s="1279"/>
      <c r="V12" s="276"/>
      <c r="W12" s="277" t="s">
        <v>714</v>
      </c>
      <c r="X12" s="278"/>
      <c r="Y12" s="278"/>
      <c r="Z12" s="278"/>
      <c r="AA12" s="278"/>
      <c r="AB12" s="278"/>
      <c r="AC12" s="278"/>
      <c r="AD12" s="278"/>
      <c r="AE12" s="278"/>
      <c r="AF12" s="264"/>
      <c r="AG12" s="264"/>
      <c r="AH12" s="264"/>
      <c r="AI12" s="264"/>
      <c r="AJ12" s="264"/>
      <c r="AK12" s="264"/>
      <c r="AL12" s="270"/>
      <c r="AM12" s="265"/>
    </row>
    <row r="13" spans="1:39" ht="15" customHeight="1">
      <c r="B13" s="263"/>
      <c r="C13" s="1301" t="s">
        <v>711</v>
      </c>
      <c r="D13" s="1302"/>
      <c r="E13" s="1302"/>
      <c r="F13" s="1302"/>
      <c r="G13" s="1302"/>
      <c r="H13" s="1302"/>
      <c r="I13" s="1303"/>
      <c r="J13" s="1307"/>
      <c r="K13" s="1308"/>
      <c r="L13" s="1308"/>
      <c r="M13" s="1308"/>
      <c r="N13" s="1308"/>
      <c r="O13" s="1308"/>
      <c r="P13" s="1308"/>
      <c r="Q13" s="1308"/>
      <c r="R13" s="1308"/>
      <c r="S13" s="1309"/>
      <c r="T13" s="264"/>
      <c r="U13" s="1279"/>
      <c r="V13" s="1284" t="s">
        <v>721</v>
      </c>
      <c r="W13" s="1287" t="s">
        <v>728</v>
      </c>
      <c r="X13" s="1287"/>
      <c r="Y13" s="1287"/>
      <c r="Z13" s="1287"/>
      <c r="AA13" s="1287"/>
      <c r="AB13" s="1287"/>
      <c r="AC13" s="1287"/>
      <c r="AD13" s="1287"/>
      <c r="AE13" s="1287"/>
      <c r="AF13" s="1287"/>
      <c r="AG13" s="1287"/>
      <c r="AH13" s="1287"/>
      <c r="AI13" s="1287"/>
      <c r="AJ13" s="1287"/>
      <c r="AK13" s="1287"/>
      <c r="AL13" s="1288"/>
      <c r="AM13" s="265"/>
    </row>
    <row r="14" spans="1:39" ht="18.75" customHeight="1">
      <c r="B14" s="263"/>
      <c r="C14" s="1292" t="s">
        <v>712</v>
      </c>
      <c r="D14" s="1293"/>
      <c r="E14" s="1293"/>
      <c r="F14" s="1293"/>
      <c r="G14" s="1293"/>
      <c r="H14" s="1293"/>
      <c r="I14" s="1294"/>
      <c r="J14" s="1310">
        <f>IF(('1_申込書(おもて)'!U24)&gt;0,('1_申込書(おもて)'!U24),"")</f>
        <v>45413</v>
      </c>
      <c r="K14" s="1311"/>
      <c r="L14" s="1311"/>
      <c r="M14" s="1311"/>
      <c r="N14" s="1311"/>
      <c r="O14" s="1311"/>
      <c r="P14" s="1311"/>
      <c r="Q14" s="1311"/>
      <c r="R14" s="1311"/>
      <c r="S14" s="1312"/>
      <c r="T14" s="264"/>
      <c r="U14" s="1279"/>
      <c r="V14" s="1284"/>
      <c r="W14" s="1287"/>
      <c r="X14" s="1287"/>
      <c r="Y14" s="1287"/>
      <c r="Z14" s="1287"/>
      <c r="AA14" s="1287"/>
      <c r="AB14" s="1287"/>
      <c r="AC14" s="1287"/>
      <c r="AD14" s="1287"/>
      <c r="AE14" s="1287"/>
      <c r="AF14" s="1287"/>
      <c r="AG14" s="1287"/>
      <c r="AH14" s="1287"/>
      <c r="AI14" s="1287"/>
      <c r="AJ14" s="1287"/>
      <c r="AK14" s="1287"/>
      <c r="AL14" s="1288"/>
      <c r="AM14" s="265"/>
    </row>
    <row r="15" spans="1:39" ht="18.75" customHeight="1">
      <c r="B15" s="263"/>
      <c r="C15" s="1292"/>
      <c r="D15" s="1293"/>
      <c r="E15" s="1293"/>
      <c r="F15" s="1293"/>
      <c r="G15" s="1293"/>
      <c r="H15" s="1293"/>
      <c r="I15" s="1294"/>
      <c r="J15" s="1310"/>
      <c r="K15" s="1311"/>
      <c r="L15" s="1311"/>
      <c r="M15" s="1311"/>
      <c r="N15" s="1311"/>
      <c r="O15" s="1311"/>
      <c r="P15" s="1311"/>
      <c r="Q15" s="1311"/>
      <c r="R15" s="1311"/>
      <c r="S15" s="1312"/>
      <c r="T15" s="264"/>
      <c r="U15" s="1279"/>
      <c r="V15" s="276"/>
      <c r="W15" s="279" t="s">
        <v>715</v>
      </c>
      <c r="X15" s="278"/>
      <c r="Y15" s="278"/>
      <c r="Z15" s="278"/>
      <c r="AA15" s="278"/>
      <c r="AB15" s="278"/>
      <c r="AC15" s="278"/>
      <c r="AD15" s="278"/>
      <c r="AE15" s="278"/>
      <c r="AF15" s="264"/>
      <c r="AG15" s="264"/>
      <c r="AH15" s="264"/>
      <c r="AI15" s="264"/>
      <c r="AJ15" s="264"/>
      <c r="AK15" s="264"/>
      <c r="AL15" s="270"/>
      <c r="AM15" s="265"/>
    </row>
    <row r="16" spans="1:39" ht="18.75" customHeight="1">
      <c r="B16" s="263"/>
      <c r="C16" s="1289" t="s">
        <v>718</v>
      </c>
      <c r="D16" s="1290"/>
      <c r="E16" s="1290"/>
      <c r="F16" s="1290"/>
      <c r="G16" s="1290"/>
      <c r="H16" s="1290"/>
      <c r="I16" s="1291"/>
      <c r="J16" s="1315" t="str">
        <f>'1_申込書(おもて)'!H44</f>
        <v/>
      </c>
      <c r="K16" s="1290"/>
      <c r="L16" s="1290"/>
      <c r="M16" s="1290"/>
      <c r="N16" s="1290"/>
      <c r="O16" s="1290"/>
      <c r="P16" s="1290"/>
      <c r="Q16" s="1290"/>
      <c r="R16" s="1290"/>
      <c r="S16" s="1291"/>
      <c r="T16" s="264"/>
      <c r="U16" s="1280"/>
      <c r="V16" s="280" t="s">
        <v>23</v>
      </c>
      <c r="W16" s="287" t="s">
        <v>727</v>
      </c>
      <c r="X16" s="272"/>
      <c r="Y16" s="272"/>
      <c r="Z16" s="272"/>
      <c r="AA16" s="272"/>
      <c r="AB16" s="272"/>
      <c r="AC16" s="272"/>
      <c r="AD16" s="272"/>
      <c r="AE16" s="272"/>
      <c r="AF16" s="272"/>
      <c r="AG16" s="272"/>
      <c r="AH16" s="272"/>
      <c r="AI16" s="272"/>
      <c r="AJ16" s="272"/>
      <c r="AK16" s="272"/>
      <c r="AL16" s="273"/>
      <c r="AM16" s="265"/>
    </row>
    <row r="17" spans="2:42" ht="18.75" customHeight="1" thickBot="1">
      <c r="B17" s="263"/>
      <c r="C17" s="1289"/>
      <c r="D17" s="1290"/>
      <c r="E17" s="1290"/>
      <c r="F17" s="1290"/>
      <c r="G17" s="1290"/>
      <c r="H17" s="1290"/>
      <c r="I17" s="1291"/>
      <c r="J17" s="1316"/>
      <c r="K17" s="1317"/>
      <c r="L17" s="1317"/>
      <c r="M17" s="1317"/>
      <c r="N17" s="1317"/>
      <c r="O17" s="1317"/>
      <c r="P17" s="1317"/>
      <c r="Q17" s="1317"/>
      <c r="R17" s="1317"/>
      <c r="S17" s="1318"/>
      <c r="T17" s="264"/>
      <c r="U17" s="264"/>
      <c r="V17" s="264"/>
      <c r="W17" s="264"/>
      <c r="X17" s="264"/>
      <c r="Y17" s="264"/>
      <c r="Z17" s="264"/>
      <c r="AA17" s="264"/>
      <c r="AB17" s="264"/>
      <c r="AC17" s="264"/>
      <c r="AD17" s="264"/>
      <c r="AE17" s="264"/>
      <c r="AF17" s="264"/>
      <c r="AG17" s="264"/>
      <c r="AH17" s="264"/>
      <c r="AI17" s="264"/>
      <c r="AJ17" s="264"/>
      <c r="AK17" s="264"/>
      <c r="AL17" s="264"/>
      <c r="AM17" s="265"/>
    </row>
    <row r="18" spans="2:42" ht="18.75" customHeight="1" thickTop="1">
      <c r="B18" s="263"/>
      <c r="C18" s="264" t="s">
        <v>716</v>
      </c>
      <c r="D18" s="264"/>
      <c r="E18" s="264"/>
      <c r="F18" s="264"/>
      <c r="G18" s="264"/>
      <c r="H18" s="264"/>
      <c r="I18" s="264"/>
      <c r="J18" s="264"/>
      <c r="K18" s="264"/>
      <c r="L18" s="264"/>
      <c r="M18" s="264"/>
      <c r="N18" s="264"/>
      <c r="O18" s="264"/>
      <c r="P18" s="264"/>
      <c r="Q18" s="264"/>
      <c r="R18" s="264"/>
      <c r="S18" s="264"/>
      <c r="T18" s="264"/>
      <c r="U18" s="585" t="s">
        <v>784</v>
      </c>
      <c r="V18" s="264"/>
      <c r="W18" s="264"/>
      <c r="X18" s="264"/>
      <c r="Y18" s="264"/>
      <c r="Z18" s="264"/>
      <c r="AA18" s="264"/>
      <c r="AB18" s="264"/>
      <c r="AC18" s="264"/>
      <c r="AD18" s="264"/>
      <c r="AE18" s="264"/>
      <c r="AF18" s="264"/>
      <c r="AG18" s="264"/>
      <c r="AH18" s="264"/>
      <c r="AI18" s="264"/>
      <c r="AJ18" s="264"/>
      <c r="AK18" s="264"/>
      <c r="AL18" s="264"/>
      <c r="AM18" s="265"/>
    </row>
    <row r="19" spans="2:42" ht="61.5" customHeight="1">
      <c r="B19" s="263"/>
      <c r="C19" s="281" t="s">
        <v>717</v>
      </c>
      <c r="D19" s="264"/>
      <c r="E19" s="264"/>
      <c r="F19" s="264"/>
      <c r="G19" s="264"/>
      <c r="H19" s="264"/>
      <c r="I19" s="264"/>
      <c r="J19" s="264"/>
      <c r="K19" s="264"/>
      <c r="L19" s="264"/>
      <c r="M19" s="264"/>
      <c r="N19" s="264"/>
      <c r="O19" s="264"/>
      <c r="P19" s="264"/>
      <c r="Q19" s="264"/>
      <c r="R19" s="264"/>
      <c r="S19" s="264"/>
      <c r="T19" s="264"/>
      <c r="U19" s="1319" t="s">
        <v>785</v>
      </c>
      <c r="V19" s="1319"/>
      <c r="W19" s="1319"/>
      <c r="X19" s="1319"/>
      <c r="Y19" s="1319"/>
      <c r="Z19" s="1319"/>
      <c r="AA19" s="1319"/>
      <c r="AB19" s="1319"/>
      <c r="AC19" s="1319"/>
      <c r="AD19" s="1319"/>
      <c r="AE19" s="1319"/>
      <c r="AF19" s="1319"/>
      <c r="AG19" s="1319"/>
      <c r="AH19" s="1319"/>
      <c r="AI19" s="1319"/>
      <c r="AJ19" s="1319"/>
      <c r="AK19" s="1319"/>
      <c r="AL19" s="1319"/>
      <c r="AM19" s="282"/>
      <c r="AN19" s="60"/>
      <c r="AO19" s="60"/>
      <c r="AP19" s="60"/>
    </row>
    <row r="20" spans="2:42" ht="22.5" customHeight="1">
      <c r="B20" s="263"/>
      <c r="C20" s="264"/>
      <c r="D20" s="264"/>
      <c r="E20" s="264"/>
      <c r="F20" s="264"/>
      <c r="G20" s="264"/>
      <c r="H20" s="264"/>
      <c r="I20" s="264"/>
      <c r="J20" s="264"/>
      <c r="K20" s="264"/>
      <c r="L20" s="264"/>
      <c r="M20" s="264"/>
      <c r="N20" s="264"/>
      <c r="O20" s="264"/>
      <c r="P20" s="264"/>
      <c r="Q20" s="264"/>
      <c r="R20" s="264"/>
      <c r="S20" s="264"/>
      <c r="T20" s="264"/>
      <c r="U20" s="283"/>
      <c r="V20" s="1319" t="s">
        <v>733</v>
      </c>
      <c r="W20" s="1319"/>
      <c r="X20" s="1319"/>
      <c r="Y20" s="1319"/>
      <c r="Z20" s="1319"/>
      <c r="AA20" s="1319"/>
      <c r="AB20" s="1319"/>
      <c r="AC20" s="1319"/>
      <c r="AD20" s="1319"/>
      <c r="AE20" s="1319"/>
      <c r="AF20" s="1319"/>
      <c r="AG20" s="1319"/>
      <c r="AH20" s="1319"/>
      <c r="AI20" s="1319"/>
      <c r="AJ20" s="1319"/>
      <c r="AK20" s="1319"/>
      <c r="AL20" s="1319"/>
      <c r="AM20" s="282"/>
      <c r="AN20" s="60"/>
      <c r="AO20" s="60"/>
      <c r="AP20" s="60"/>
    </row>
    <row r="21" spans="2:42" ht="22.5" customHeight="1">
      <c r="B21" s="284"/>
      <c r="C21" s="285"/>
      <c r="D21" s="285"/>
      <c r="E21" s="285"/>
      <c r="F21" s="285"/>
      <c r="G21" s="285"/>
      <c r="H21" s="285"/>
      <c r="I21" s="285"/>
      <c r="J21" s="285"/>
      <c r="K21" s="285"/>
      <c r="L21" s="285"/>
      <c r="M21" s="285"/>
      <c r="N21" s="285"/>
      <c r="O21" s="285"/>
      <c r="P21" s="285"/>
      <c r="Q21" s="285"/>
      <c r="R21" s="285"/>
      <c r="S21" s="285"/>
      <c r="T21" s="285"/>
      <c r="U21" s="285"/>
      <c r="V21" s="1320"/>
      <c r="W21" s="1320"/>
      <c r="X21" s="1320"/>
      <c r="Y21" s="1320"/>
      <c r="Z21" s="1320"/>
      <c r="AA21" s="1320"/>
      <c r="AB21" s="1320"/>
      <c r="AC21" s="1320"/>
      <c r="AD21" s="1320"/>
      <c r="AE21" s="1320"/>
      <c r="AF21" s="1320"/>
      <c r="AG21" s="1320"/>
      <c r="AH21" s="1320"/>
      <c r="AI21" s="1320"/>
      <c r="AJ21" s="1320"/>
      <c r="AK21" s="1320"/>
      <c r="AL21" s="1320"/>
      <c r="AM21" s="286"/>
      <c r="AN21" s="60"/>
      <c r="AO21" s="60"/>
      <c r="AP21" s="60"/>
    </row>
  </sheetData>
  <sheetProtection sheet="1" objects="1" scenarios="1" formatCells="0"/>
  <mergeCells count="18">
    <mergeCell ref="U19:AL19"/>
    <mergeCell ref="V20:AL21"/>
    <mergeCell ref="C6:F9"/>
    <mergeCell ref="U11:U16"/>
    <mergeCell ref="AI6:AL6"/>
    <mergeCell ref="V13:V14"/>
    <mergeCell ref="W11:AL11"/>
    <mergeCell ref="W13:AL14"/>
    <mergeCell ref="C16:I17"/>
    <mergeCell ref="C14:I15"/>
    <mergeCell ref="C11:I11"/>
    <mergeCell ref="C12:I12"/>
    <mergeCell ref="C13:I13"/>
    <mergeCell ref="J11:S13"/>
    <mergeCell ref="J14:S15"/>
    <mergeCell ref="G6:Y7"/>
    <mergeCell ref="G8:Y9"/>
    <mergeCell ref="J16:S17"/>
  </mergeCells>
  <phoneticPr fontId="1"/>
  <pageMargins left="0.7" right="0.7" top="0.75" bottom="0.75" header="0.3" footer="0.3"/>
  <pageSetup paperSize="9" orientation="landscape" horizontalDpi="300" verticalDpi="300"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122"/>
  <sheetViews>
    <sheetView view="pageBreakPreview" zoomScaleNormal="100" zoomScaleSheetLayoutView="100" workbookViewId="0">
      <pane xSplit="1" ySplit="4" topLeftCell="B5" activePane="bottomRight" state="frozen"/>
      <selection activeCell="AN12" sqref="AN12:AO13"/>
      <selection pane="topRight" activeCell="AN12" sqref="AN12:AO13"/>
      <selection pane="bottomLeft" activeCell="AN12" sqref="AN12:AO13"/>
      <selection pane="bottomRight" activeCell="R24" sqref="R24"/>
    </sheetView>
  </sheetViews>
  <sheetFormatPr defaultRowHeight="17.25" customHeight="1"/>
  <cols>
    <col min="1" max="1" width="1.875" style="29" customWidth="1"/>
    <col min="2" max="2" width="18.625" style="29" bestFit="1" customWidth="1"/>
    <col min="3" max="3" width="7.125" style="59" bestFit="1" customWidth="1"/>
    <col min="4" max="4" width="38" style="29" bestFit="1" customWidth="1"/>
    <col min="5" max="5" width="20" style="29" bestFit="1" customWidth="1"/>
    <col min="6" max="6" width="5.875" style="59" bestFit="1" customWidth="1"/>
    <col min="7" max="7" width="7.25" style="59" bestFit="1" customWidth="1"/>
    <col min="8" max="8" width="6.75" style="59" bestFit="1" customWidth="1"/>
    <col min="9" max="9" width="5" style="59" hidden="1" customWidth="1"/>
    <col min="10" max="10" width="3.25" style="59" bestFit="1" customWidth="1"/>
    <col min="11" max="11" width="5.625" style="59" bestFit="1" customWidth="1"/>
    <col min="12" max="12" width="11" style="59" bestFit="1" customWidth="1"/>
    <col min="13" max="13" width="26.875" style="59" customWidth="1"/>
    <col min="14" max="14" width="1.25" style="300" customWidth="1"/>
    <col min="15" max="16" width="11" style="29" bestFit="1" customWidth="1"/>
    <col min="17" max="17" width="1.25" style="29" customWidth="1"/>
    <col min="18" max="18" width="13.875" style="29" customWidth="1"/>
    <col min="19" max="19" width="8.5" style="29" bestFit="1" customWidth="1"/>
    <col min="20" max="20" width="6.25" style="29" bestFit="1" customWidth="1"/>
    <col min="21" max="21" width="5.375" style="29" bestFit="1" customWidth="1"/>
    <col min="22" max="16384" width="9" style="29"/>
  </cols>
  <sheetData>
    <row r="1" spans="1:21" ht="19.5" customHeight="1">
      <c r="A1" s="29" t="s">
        <v>439</v>
      </c>
    </row>
    <row r="2" spans="1:21" ht="19.5" customHeight="1">
      <c r="B2" s="29" t="s">
        <v>770</v>
      </c>
      <c r="N2" s="29"/>
      <c r="O2" s="29" t="s">
        <v>755</v>
      </c>
      <c r="P2" s="377">
        <f>'1_申込書(おもて)'!E26</f>
        <v>0</v>
      </c>
      <c r="R2" s="29" t="s">
        <v>758</v>
      </c>
      <c r="S2" s="378">
        <f>'1_申込書(おもて)'!Z24</f>
        <v>45748</v>
      </c>
      <c r="T2" s="379"/>
      <c r="U2" s="379"/>
    </row>
    <row r="3" spans="1:21" ht="19.5" customHeight="1" thickBot="1">
      <c r="B3" s="29" t="s">
        <v>772</v>
      </c>
      <c r="N3" s="29"/>
      <c r="O3" s="29" t="s">
        <v>757</v>
      </c>
      <c r="P3" s="378">
        <f>IF(('1_申込書(おもて)'!U24)&gt;0,('1_申込書(おもて)'!U24),"")</f>
        <v>45413</v>
      </c>
      <c r="R3" s="29" t="s">
        <v>771</v>
      </c>
      <c r="S3" s="378">
        <f>IF(('1_申込書(おもて)'!O42)&gt;0,('1_申込書(おもて)'!O42),"")</f>
        <v>45748</v>
      </c>
      <c r="T3" s="379"/>
      <c r="U3" s="379"/>
    </row>
    <row r="4" spans="1:21" ht="51" thickTop="1" thickBot="1">
      <c r="B4" s="419" t="s">
        <v>677</v>
      </c>
      <c r="C4" s="420" t="s">
        <v>781</v>
      </c>
      <c r="D4" s="420" t="s">
        <v>118</v>
      </c>
      <c r="E4" s="421" t="s">
        <v>440</v>
      </c>
      <c r="F4" s="1321" t="s">
        <v>761</v>
      </c>
      <c r="G4" s="1322"/>
      <c r="H4" s="1322"/>
      <c r="I4" s="1322"/>
      <c r="J4" s="1322"/>
      <c r="K4" s="1322"/>
      <c r="L4" s="422" t="s">
        <v>762</v>
      </c>
      <c r="M4" s="423" t="s">
        <v>793</v>
      </c>
      <c r="N4" s="29"/>
      <c r="O4" s="29" t="s">
        <v>759</v>
      </c>
      <c r="P4" s="381">
        <f>IF(P3&gt;S2,0,DATEDIF(P3,S2,"Y"))</f>
        <v>0</v>
      </c>
      <c r="R4" s="60" t="s">
        <v>775</v>
      </c>
      <c r="S4" s="380">
        <f>IF(P4=0,DATEDIF(P3,S3,"M"),"")</f>
        <v>11</v>
      </c>
      <c r="T4" s="398">
        <f>IF(P4=0,DATEDIF(P3,S3,"D"),"")</f>
        <v>335</v>
      </c>
    </row>
    <row r="5" spans="1:21" ht="16.5" customHeight="1" thickTop="1">
      <c r="B5" s="424" t="s">
        <v>671</v>
      </c>
      <c r="C5" s="336">
        <v>1</v>
      </c>
      <c r="D5" s="337" t="s">
        <v>662</v>
      </c>
      <c r="E5" s="338" t="s">
        <v>441</v>
      </c>
      <c r="F5" s="382">
        <v>1</v>
      </c>
      <c r="G5" s="345" t="str">
        <f>IF(F5=0,"(出生後","")</f>
        <v/>
      </c>
      <c r="H5" s="346"/>
      <c r="I5" s="339"/>
      <c r="J5" s="339" t="s">
        <v>760</v>
      </c>
      <c r="K5" s="402">
        <v>5</v>
      </c>
      <c r="L5" s="425" t="str">
        <f>IF(AND($P$4&gt;=F5,$P$4&lt;=K5),"可","不可")</f>
        <v>不可</v>
      </c>
      <c r="M5" s="426" t="s">
        <v>797</v>
      </c>
      <c r="N5" s="300" t="s">
        <v>763</v>
      </c>
    </row>
    <row r="6" spans="1:21" ht="16.5" customHeight="1">
      <c r="B6" s="427"/>
      <c r="C6" s="304">
        <v>2</v>
      </c>
      <c r="D6" s="305" t="s">
        <v>442</v>
      </c>
      <c r="E6" s="306" t="s">
        <v>443</v>
      </c>
      <c r="F6" s="383">
        <v>0</v>
      </c>
      <c r="G6" s="328" t="str">
        <f t="shared" ref="G6:G69" si="0">IF(F6=0,"(出生後","")</f>
        <v>(出生後</v>
      </c>
      <c r="H6" s="329">
        <v>3</v>
      </c>
      <c r="I6" s="330"/>
      <c r="J6" s="331" t="s">
        <v>760</v>
      </c>
      <c r="K6" s="403">
        <v>5</v>
      </c>
      <c r="L6" s="332" t="str">
        <f>IF($P$4&lt;1,(IF(AND($S$4&gt;=H6,$P$4&lt;=K6),"可","不可")),(IF(AND($P$4&gt;=F6,$P$4&lt;=K6),"可","不可")))</f>
        <v>可</v>
      </c>
      <c r="M6" s="428" t="s">
        <v>797</v>
      </c>
      <c r="N6" s="29"/>
    </row>
    <row r="7" spans="1:21" ht="16.5" customHeight="1">
      <c r="B7" s="427"/>
      <c r="C7" s="304">
        <v>3</v>
      </c>
      <c r="D7" s="305" t="s">
        <v>444</v>
      </c>
      <c r="E7" s="306" t="s">
        <v>445</v>
      </c>
      <c r="F7" s="383">
        <v>0</v>
      </c>
      <c r="G7" s="328" t="str">
        <f t="shared" si="0"/>
        <v>(出生後</v>
      </c>
      <c r="H7" s="329">
        <v>3</v>
      </c>
      <c r="I7" s="330"/>
      <c r="J7" s="331" t="s">
        <v>760</v>
      </c>
      <c r="K7" s="403">
        <v>5</v>
      </c>
      <c r="L7" s="332" t="str">
        <f>IF($P$4&lt;1,(IF(AND($S$4&gt;=H7,$P$4&lt;=K7),"可","不可")),(IF(AND($P$4&gt;=F7,$P$4&lt;=K7),"可","不可")))</f>
        <v>可</v>
      </c>
      <c r="M7" s="428" t="s">
        <v>797</v>
      </c>
      <c r="N7" s="29"/>
    </row>
    <row r="8" spans="1:21" ht="16.5" customHeight="1">
      <c r="B8" s="427"/>
      <c r="C8" s="304">
        <v>5</v>
      </c>
      <c r="D8" s="305" t="s">
        <v>663</v>
      </c>
      <c r="E8" s="306" t="s">
        <v>446</v>
      </c>
      <c r="F8" s="384">
        <v>2</v>
      </c>
      <c r="G8" s="347" t="str">
        <f t="shared" si="0"/>
        <v/>
      </c>
      <c r="H8" s="348"/>
      <c r="I8" s="331"/>
      <c r="J8" s="331" t="s">
        <v>760</v>
      </c>
      <c r="K8" s="403">
        <v>5</v>
      </c>
      <c r="L8" s="332" t="str">
        <f>IF(AND($P$4&gt;=F8,$P$4&lt;=K8),"可","不可")</f>
        <v>不可</v>
      </c>
      <c r="M8" s="428" t="s">
        <v>797</v>
      </c>
      <c r="N8" s="300" t="s">
        <v>763</v>
      </c>
    </row>
    <row r="9" spans="1:21" ht="16.5" customHeight="1">
      <c r="B9" s="427"/>
      <c r="C9" s="304">
        <v>6</v>
      </c>
      <c r="D9" s="305" t="s">
        <v>447</v>
      </c>
      <c r="E9" s="306" t="s">
        <v>448</v>
      </c>
      <c r="F9" s="383">
        <v>0</v>
      </c>
      <c r="G9" s="328" t="str">
        <f t="shared" si="0"/>
        <v>(出生後</v>
      </c>
      <c r="H9" s="329">
        <v>3</v>
      </c>
      <c r="I9" s="330"/>
      <c r="J9" s="331" t="s">
        <v>760</v>
      </c>
      <c r="K9" s="403">
        <v>5</v>
      </c>
      <c r="L9" s="332" t="str">
        <f>IF($P$4&lt;1,(IF(AND($S$4&gt;=H9,$P$4&lt;=K9),"可","不可")),(IF(AND($P$4&gt;=F9,$P$4&lt;=K9),"可","不可")))</f>
        <v>可</v>
      </c>
      <c r="M9" s="428" t="s">
        <v>797</v>
      </c>
      <c r="N9" s="29"/>
    </row>
    <row r="10" spans="1:21" ht="16.5" customHeight="1">
      <c r="B10" s="429"/>
      <c r="C10" s="304">
        <v>9</v>
      </c>
      <c r="D10" s="305" t="s">
        <v>449</v>
      </c>
      <c r="E10" s="306" t="s">
        <v>450</v>
      </c>
      <c r="F10" s="383">
        <v>0</v>
      </c>
      <c r="G10" s="328" t="str">
        <f t="shared" si="0"/>
        <v>(出生後</v>
      </c>
      <c r="H10" s="329">
        <v>3</v>
      </c>
      <c r="I10" s="330"/>
      <c r="J10" s="331" t="s">
        <v>760</v>
      </c>
      <c r="K10" s="403">
        <v>5</v>
      </c>
      <c r="L10" s="332" t="str">
        <f>IF($P$4&lt;1,(IF(AND($S$4&gt;=H10,$P$4&lt;=K10),"可","不可")),(IF(AND($P$4&gt;=F10,$P$4&lt;=K10),"可","不可")))</f>
        <v>可</v>
      </c>
      <c r="M10" s="428" t="s">
        <v>797</v>
      </c>
      <c r="N10" s="29"/>
    </row>
    <row r="11" spans="1:21" ht="16.5" customHeight="1">
      <c r="B11" s="429"/>
      <c r="C11" s="304">
        <v>10</v>
      </c>
      <c r="D11" s="305" t="s">
        <v>664</v>
      </c>
      <c r="E11" s="306" t="s">
        <v>451</v>
      </c>
      <c r="F11" s="384">
        <v>2</v>
      </c>
      <c r="G11" s="347" t="str">
        <f t="shared" si="0"/>
        <v/>
      </c>
      <c r="H11" s="348"/>
      <c r="I11" s="331"/>
      <c r="J11" s="331" t="s">
        <v>760</v>
      </c>
      <c r="K11" s="403">
        <v>5</v>
      </c>
      <c r="L11" s="332" t="str">
        <f>IF(AND($P$4&gt;=F11,$P$4&lt;=K11),"可","不可")</f>
        <v>不可</v>
      </c>
      <c r="M11" s="428" t="s">
        <v>797</v>
      </c>
      <c r="N11" s="300" t="s">
        <v>763</v>
      </c>
    </row>
    <row r="12" spans="1:21" ht="16.5" customHeight="1">
      <c r="B12" s="429"/>
      <c r="C12" s="304">
        <v>12</v>
      </c>
      <c r="D12" s="305" t="s">
        <v>452</v>
      </c>
      <c r="E12" s="306" t="s">
        <v>453</v>
      </c>
      <c r="F12" s="383">
        <v>0</v>
      </c>
      <c r="G12" s="328" t="str">
        <f t="shared" si="0"/>
        <v>(出生後</v>
      </c>
      <c r="H12" s="329">
        <v>3</v>
      </c>
      <c r="I12" s="330"/>
      <c r="J12" s="331" t="s">
        <v>760</v>
      </c>
      <c r="K12" s="403">
        <v>5</v>
      </c>
      <c r="L12" s="332" t="str">
        <f t="shared" ref="L12:L43" si="1">IF($P$4&lt;1,(IF(AND($S$4&gt;=H12,$P$4&lt;=K12),"可","不可")),(IF(AND($P$4&gt;=F12,$P$4&lt;=K12),"可","不可")))</f>
        <v>可</v>
      </c>
      <c r="M12" s="428" t="s">
        <v>797</v>
      </c>
      <c r="N12" s="29"/>
    </row>
    <row r="13" spans="1:21" ht="16.5" customHeight="1">
      <c r="B13" s="429"/>
      <c r="C13" s="304">
        <v>13</v>
      </c>
      <c r="D13" s="305" t="s">
        <v>665</v>
      </c>
      <c r="E13" s="306" t="s">
        <v>454</v>
      </c>
      <c r="F13" s="383">
        <v>0</v>
      </c>
      <c r="G13" s="328" t="str">
        <f t="shared" si="0"/>
        <v>(出生後</v>
      </c>
      <c r="H13" s="329">
        <v>3</v>
      </c>
      <c r="I13" s="330"/>
      <c r="J13" s="331" t="s">
        <v>760</v>
      </c>
      <c r="K13" s="403">
        <v>5</v>
      </c>
      <c r="L13" s="332" t="str">
        <f t="shared" si="1"/>
        <v>可</v>
      </c>
      <c r="M13" s="428" t="s">
        <v>797</v>
      </c>
      <c r="N13" s="29"/>
    </row>
    <row r="14" spans="1:21" ht="16.5" customHeight="1">
      <c r="B14" s="429"/>
      <c r="C14" s="304">
        <v>14</v>
      </c>
      <c r="D14" s="305" t="s">
        <v>455</v>
      </c>
      <c r="E14" s="306" t="s">
        <v>456</v>
      </c>
      <c r="F14" s="383">
        <v>0</v>
      </c>
      <c r="G14" s="328" t="str">
        <f t="shared" si="0"/>
        <v>(出生後</v>
      </c>
      <c r="H14" s="329">
        <v>3</v>
      </c>
      <c r="I14" s="330"/>
      <c r="J14" s="331" t="s">
        <v>760</v>
      </c>
      <c r="K14" s="403">
        <v>5</v>
      </c>
      <c r="L14" s="332" t="str">
        <f t="shared" si="1"/>
        <v>可</v>
      </c>
      <c r="M14" s="428" t="s">
        <v>797</v>
      </c>
      <c r="N14" s="29"/>
    </row>
    <row r="15" spans="1:21" ht="16.5" customHeight="1">
      <c r="B15" s="429"/>
      <c r="C15" s="304">
        <v>15</v>
      </c>
      <c r="D15" s="305" t="s">
        <v>457</v>
      </c>
      <c r="E15" s="306" t="s">
        <v>458</v>
      </c>
      <c r="F15" s="383">
        <v>0</v>
      </c>
      <c r="G15" s="328" t="str">
        <f t="shared" si="0"/>
        <v>(出生後</v>
      </c>
      <c r="H15" s="329">
        <v>3</v>
      </c>
      <c r="I15" s="330"/>
      <c r="J15" s="331" t="s">
        <v>760</v>
      </c>
      <c r="K15" s="403">
        <v>5</v>
      </c>
      <c r="L15" s="332" t="str">
        <f t="shared" si="1"/>
        <v>可</v>
      </c>
      <c r="M15" s="428" t="s">
        <v>797</v>
      </c>
      <c r="N15" s="29"/>
    </row>
    <row r="16" spans="1:21" ht="16.5" customHeight="1">
      <c r="B16" s="429"/>
      <c r="C16" s="304">
        <v>16</v>
      </c>
      <c r="D16" s="305" t="s">
        <v>459</v>
      </c>
      <c r="E16" s="306" t="s">
        <v>460</v>
      </c>
      <c r="F16" s="383">
        <v>0</v>
      </c>
      <c r="G16" s="328" t="str">
        <f t="shared" si="0"/>
        <v>(出生後</v>
      </c>
      <c r="H16" s="329">
        <v>3</v>
      </c>
      <c r="I16" s="330"/>
      <c r="J16" s="331" t="s">
        <v>760</v>
      </c>
      <c r="K16" s="403">
        <v>5</v>
      </c>
      <c r="L16" s="332" t="str">
        <f t="shared" si="1"/>
        <v>可</v>
      </c>
      <c r="M16" s="428" t="s">
        <v>797</v>
      </c>
      <c r="N16" s="29"/>
    </row>
    <row r="17" spans="2:14" ht="16.5" customHeight="1">
      <c r="B17" s="429"/>
      <c r="C17" s="304">
        <v>17</v>
      </c>
      <c r="D17" s="305" t="s">
        <v>666</v>
      </c>
      <c r="E17" s="306" t="s">
        <v>461</v>
      </c>
      <c r="F17" s="383">
        <v>0</v>
      </c>
      <c r="G17" s="328" t="str">
        <f t="shared" si="0"/>
        <v>(出生後</v>
      </c>
      <c r="H17" s="329">
        <v>3</v>
      </c>
      <c r="I17" s="330"/>
      <c r="J17" s="331" t="s">
        <v>760</v>
      </c>
      <c r="K17" s="403">
        <v>5</v>
      </c>
      <c r="L17" s="332" t="str">
        <f t="shared" si="1"/>
        <v>可</v>
      </c>
      <c r="M17" s="428" t="s">
        <v>797</v>
      </c>
      <c r="N17" s="29"/>
    </row>
    <row r="18" spans="2:14" ht="16.5" customHeight="1">
      <c r="B18" s="429"/>
      <c r="C18" s="304">
        <v>18</v>
      </c>
      <c r="D18" s="305" t="s">
        <v>462</v>
      </c>
      <c r="E18" s="306" t="s">
        <v>463</v>
      </c>
      <c r="F18" s="383">
        <v>0</v>
      </c>
      <c r="G18" s="328" t="str">
        <f t="shared" si="0"/>
        <v>(出生後</v>
      </c>
      <c r="H18" s="329">
        <v>3</v>
      </c>
      <c r="I18" s="330"/>
      <c r="J18" s="331" t="s">
        <v>760</v>
      </c>
      <c r="K18" s="403">
        <v>5</v>
      </c>
      <c r="L18" s="332" t="str">
        <f t="shared" si="1"/>
        <v>可</v>
      </c>
      <c r="M18" s="428" t="s">
        <v>797</v>
      </c>
      <c r="N18" s="29"/>
    </row>
    <row r="19" spans="2:14" ht="16.5" customHeight="1">
      <c r="B19" s="429"/>
      <c r="C19" s="304">
        <v>19</v>
      </c>
      <c r="D19" s="305" t="s">
        <v>667</v>
      </c>
      <c r="E19" s="306" t="s">
        <v>464</v>
      </c>
      <c r="F19" s="383">
        <v>0</v>
      </c>
      <c r="G19" s="328" t="str">
        <f t="shared" si="0"/>
        <v>(出生後</v>
      </c>
      <c r="H19" s="329">
        <v>3</v>
      </c>
      <c r="I19" s="330"/>
      <c r="J19" s="331" t="s">
        <v>760</v>
      </c>
      <c r="K19" s="403">
        <v>5</v>
      </c>
      <c r="L19" s="332" t="str">
        <f t="shared" si="1"/>
        <v>可</v>
      </c>
      <c r="M19" s="428" t="s">
        <v>797</v>
      </c>
      <c r="N19" s="29"/>
    </row>
    <row r="20" spans="2:14" ht="16.5" customHeight="1">
      <c r="B20" s="429"/>
      <c r="C20" s="304">
        <v>20</v>
      </c>
      <c r="D20" s="305" t="s">
        <v>465</v>
      </c>
      <c r="E20" s="306" t="s">
        <v>466</v>
      </c>
      <c r="F20" s="383">
        <v>0</v>
      </c>
      <c r="G20" s="328" t="str">
        <f t="shared" si="0"/>
        <v>(出生後</v>
      </c>
      <c r="H20" s="329">
        <v>3</v>
      </c>
      <c r="I20" s="330"/>
      <c r="J20" s="331" t="s">
        <v>760</v>
      </c>
      <c r="K20" s="403">
        <v>5</v>
      </c>
      <c r="L20" s="332" t="str">
        <f t="shared" si="1"/>
        <v>可</v>
      </c>
      <c r="M20" s="428" t="s">
        <v>797</v>
      </c>
      <c r="N20" s="29"/>
    </row>
    <row r="21" spans="2:14" ht="16.5" customHeight="1" thickBot="1">
      <c r="B21" s="429"/>
      <c r="C21" s="307">
        <v>21</v>
      </c>
      <c r="D21" s="308" t="s">
        <v>659</v>
      </c>
      <c r="E21" s="309" t="s">
        <v>660</v>
      </c>
      <c r="F21" s="385">
        <v>0</v>
      </c>
      <c r="G21" s="333" t="str">
        <f t="shared" si="0"/>
        <v>(出生後</v>
      </c>
      <c r="H21" s="340">
        <v>3</v>
      </c>
      <c r="I21" s="341"/>
      <c r="J21" s="334" t="s">
        <v>760</v>
      </c>
      <c r="K21" s="404">
        <v>5</v>
      </c>
      <c r="L21" s="335" t="str">
        <f t="shared" si="1"/>
        <v>可</v>
      </c>
      <c r="M21" s="428" t="s">
        <v>797</v>
      </c>
      <c r="N21" s="29"/>
    </row>
    <row r="22" spans="2:14" ht="16.5" customHeight="1">
      <c r="B22" s="430" t="s">
        <v>672</v>
      </c>
      <c r="C22" s="310">
        <v>52</v>
      </c>
      <c r="D22" s="311" t="s">
        <v>467</v>
      </c>
      <c r="E22" s="312" t="s">
        <v>468</v>
      </c>
      <c r="F22" s="386">
        <v>0</v>
      </c>
      <c r="G22" s="325" t="str">
        <f t="shared" si="0"/>
        <v>(出生後</v>
      </c>
      <c r="H22" s="298">
        <v>4</v>
      </c>
      <c r="I22" s="296"/>
      <c r="J22" s="326" t="s">
        <v>760</v>
      </c>
      <c r="K22" s="406">
        <v>5</v>
      </c>
      <c r="L22" s="405" t="str">
        <f t="shared" si="1"/>
        <v>可</v>
      </c>
      <c r="M22" s="414"/>
      <c r="N22" s="29"/>
    </row>
    <row r="23" spans="2:14" ht="16.5" customHeight="1">
      <c r="B23" s="427"/>
      <c r="C23" s="304">
        <v>54</v>
      </c>
      <c r="D23" s="305" t="s">
        <v>469</v>
      </c>
      <c r="E23" s="306" t="s">
        <v>470</v>
      </c>
      <c r="F23" s="383">
        <v>0</v>
      </c>
      <c r="G23" s="328" t="str">
        <f t="shared" si="0"/>
        <v>(出生後</v>
      </c>
      <c r="H23" s="329">
        <v>3</v>
      </c>
      <c r="I23" s="330"/>
      <c r="J23" s="331" t="s">
        <v>760</v>
      </c>
      <c r="K23" s="403">
        <v>5</v>
      </c>
      <c r="L23" s="332" t="str">
        <f t="shared" si="1"/>
        <v>可</v>
      </c>
      <c r="M23" s="415"/>
      <c r="N23" s="29"/>
    </row>
    <row r="24" spans="2:14" ht="16.5" customHeight="1">
      <c r="B24" s="427"/>
      <c r="C24" s="304">
        <v>55</v>
      </c>
      <c r="D24" s="305" t="s">
        <v>471</v>
      </c>
      <c r="E24" s="306" t="s">
        <v>472</v>
      </c>
      <c r="F24" s="383">
        <v>0</v>
      </c>
      <c r="G24" s="328" t="str">
        <f t="shared" si="0"/>
        <v>(出生後</v>
      </c>
      <c r="H24" s="329">
        <v>4</v>
      </c>
      <c r="I24" s="330"/>
      <c r="J24" s="331" t="s">
        <v>760</v>
      </c>
      <c r="K24" s="403">
        <v>5</v>
      </c>
      <c r="L24" s="332" t="str">
        <f t="shared" si="1"/>
        <v>可</v>
      </c>
      <c r="M24" s="415"/>
      <c r="N24" s="29"/>
    </row>
    <row r="25" spans="2:14" ht="16.5" customHeight="1">
      <c r="B25" s="427"/>
      <c r="C25" s="304">
        <v>57</v>
      </c>
      <c r="D25" s="305" t="s">
        <v>473</v>
      </c>
      <c r="E25" s="306" t="s">
        <v>474</v>
      </c>
      <c r="F25" s="383">
        <v>0</v>
      </c>
      <c r="G25" s="328" t="str">
        <f t="shared" si="0"/>
        <v>(出生後</v>
      </c>
      <c r="H25" s="329">
        <v>4</v>
      </c>
      <c r="I25" s="330"/>
      <c r="J25" s="331" t="s">
        <v>760</v>
      </c>
      <c r="K25" s="403">
        <v>5</v>
      </c>
      <c r="L25" s="332" t="str">
        <f t="shared" si="1"/>
        <v>可</v>
      </c>
      <c r="M25" s="415"/>
      <c r="N25" s="29"/>
    </row>
    <row r="26" spans="2:14" ht="16.5" customHeight="1">
      <c r="B26" s="427"/>
      <c r="C26" s="304">
        <v>58</v>
      </c>
      <c r="D26" s="305" t="s">
        <v>475</v>
      </c>
      <c r="E26" s="306" t="s">
        <v>476</v>
      </c>
      <c r="F26" s="383">
        <v>0</v>
      </c>
      <c r="G26" s="328" t="str">
        <f t="shared" si="0"/>
        <v>(出生後</v>
      </c>
      <c r="H26" s="329">
        <v>4</v>
      </c>
      <c r="I26" s="330"/>
      <c r="J26" s="331" t="s">
        <v>760</v>
      </c>
      <c r="K26" s="403">
        <v>5</v>
      </c>
      <c r="L26" s="332" t="str">
        <f t="shared" si="1"/>
        <v>可</v>
      </c>
      <c r="M26" s="415"/>
      <c r="N26" s="29"/>
    </row>
    <row r="27" spans="2:14" ht="16.5" customHeight="1">
      <c r="B27" s="427"/>
      <c r="C27" s="304">
        <v>60</v>
      </c>
      <c r="D27" s="305" t="s">
        <v>477</v>
      </c>
      <c r="E27" s="306" t="s">
        <v>478</v>
      </c>
      <c r="F27" s="383">
        <v>0</v>
      </c>
      <c r="G27" s="328" t="str">
        <f t="shared" si="0"/>
        <v>(出生後</v>
      </c>
      <c r="H27" s="329">
        <v>4</v>
      </c>
      <c r="I27" s="330"/>
      <c r="J27" s="331" t="s">
        <v>760</v>
      </c>
      <c r="K27" s="403">
        <v>5</v>
      </c>
      <c r="L27" s="332" t="str">
        <f t="shared" si="1"/>
        <v>可</v>
      </c>
      <c r="M27" s="415"/>
      <c r="N27" s="29"/>
    </row>
    <row r="28" spans="2:14" ht="16.5" customHeight="1">
      <c r="B28" s="429"/>
      <c r="C28" s="304">
        <v>63</v>
      </c>
      <c r="D28" s="305" t="s">
        <v>479</v>
      </c>
      <c r="E28" s="306" t="s">
        <v>480</v>
      </c>
      <c r="F28" s="383">
        <v>0</v>
      </c>
      <c r="G28" s="328" t="str">
        <f t="shared" si="0"/>
        <v>(出生後</v>
      </c>
      <c r="H28" s="329">
        <v>3</v>
      </c>
      <c r="I28" s="330"/>
      <c r="J28" s="331" t="s">
        <v>760</v>
      </c>
      <c r="K28" s="403">
        <v>5</v>
      </c>
      <c r="L28" s="332" t="str">
        <f t="shared" si="1"/>
        <v>可</v>
      </c>
      <c r="M28" s="415"/>
      <c r="N28" s="29"/>
    </row>
    <row r="29" spans="2:14" ht="16.5" customHeight="1">
      <c r="B29" s="429"/>
      <c r="C29" s="304">
        <v>64</v>
      </c>
      <c r="D29" s="305" t="s">
        <v>481</v>
      </c>
      <c r="E29" s="306" t="s">
        <v>482</v>
      </c>
      <c r="F29" s="383">
        <v>0</v>
      </c>
      <c r="G29" s="328" t="str">
        <f t="shared" si="0"/>
        <v>(出生後</v>
      </c>
      <c r="H29" s="329">
        <v>6</v>
      </c>
      <c r="I29" s="330"/>
      <c r="J29" s="331" t="s">
        <v>760</v>
      </c>
      <c r="K29" s="403">
        <v>5</v>
      </c>
      <c r="L29" s="332" t="str">
        <f t="shared" si="1"/>
        <v>可</v>
      </c>
      <c r="M29" s="415"/>
      <c r="N29" s="29"/>
    </row>
    <row r="30" spans="2:14" ht="16.5" customHeight="1">
      <c r="B30" s="429"/>
      <c r="C30" s="304">
        <v>65</v>
      </c>
      <c r="D30" s="305" t="s">
        <v>483</v>
      </c>
      <c r="E30" s="306" t="s">
        <v>484</v>
      </c>
      <c r="F30" s="383">
        <v>0</v>
      </c>
      <c r="G30" s="328" t="str">
        <f t="shared" si="0"/>
        <v>(出生後</v>
      </c>
      <c r="H30" s="329">
        <v>4</v>
      </c>
      <c r="I30" s="330"/>
      <c r="J30" s="331" t="s">
        <v>760</v>
      </c>
      <c r="K30" s="403">
        <v>5</v>
      </c>
      <c r="L30" s="332" t="str">
        <f t="shared" si="1"/>
        <v>可</v>
      </c>
      <c r="M30" s="415"/>
      <c r="N30" s="29"/>
    </row>
    <row r="31" spans="2:14" ht="16.5" customHeight="1">
      <c r="B31" s="429"/>
      <c r="C31" s="304">
        <v>68</v>
      </c>
      <c r="D31" s="305" t="s">
        <v>485</v>
      </c>
      <c r="E31" s="306" t="s">
        <v>486</v>
      </c>
      <c r="F31" s="383">
        <v>0</v>
      </c>
      <c r="G31" s="328" t="str">
        <f t="shared" si="0"/>
        <v>(出生後</v>
      </c>
      <c r="H31" s="329">
        <v>3</v>
      </c>
      <c r="I31" s="330"/>
      <c r="J31" s="331" t="s">
        <v>760</v>
      </c>
      <c r="K31" s="403">
        <v>5</v>
      </c>
      <c r="L31" s="332" t="str">
        <f t="shared" si="1"/>
        <v>可</v>
      </c>
      <c r="M31" s="415"/>
      <c r="N31" s="29"/>
    </row>
    <row r="32" spans="2:14" ht="27">
      <c r="B32" s="429"/>
      <c r="C32" s="304">
        <v>67</v>
      </c>
      <c r="D32" s="305" t="s">
        <v>661</v>
      </c>
      <c r="E32" s="306" t="s">
        <v>487</v>
      </c>
      <c r="F32" s="387">
        <v>0</v>
      </c>
      <c r="G32" s="328" t="str">
        <f t="shared" si="0"/>
        <v>(出生後</v>
      </c>
      <c r="H32" s="353">
        <v>2</v>
      </c>
      <c r="I32" s="354"/>
      <c r="J32" s="355" t="s">
        <v>760</v>
      </c>
      <c r="K32" s="403">
        <v>5</v>
      </c>
      <c r="L32" s="332" t="str">
        <f t="shared" si="1"/>
        <v>可</v>
      </c>
      <c r="M32" s="416" t="s">
        <v>795</v>
      </c>
      <c r="N32" s="29"/>
    </row>
    <row r="33" spans="2:14" ht="16.5" customHeight="1">
      <c r="B33" s="429"/>
      <c r="C33" s="304">
        <v>69</v>
      </c>
      <c r="D33" s="305" t="s">
        <v>488</v>
      </c>
      <c r="E33" s="306" t="s">
        <v>489</v>
      </c>
      <c r="F33" s="387">
        <v>0</v>
      </c>
      <c r="G33" s="328" t="str">
        <f t="shared" si="0"/>
        <v>(出生後</v>
      </c>
      <c r="H33" s="353">
        <v>4</v>
      </c>
      <c r="I33" s="354"/>
      <c r="J33" s="355" t="s">
        <v>760</v>
      </c>
      <c r="K33" s="403">
        <v>5</v>
      </c>
      <c r="L33" s="332" t="str">
        <f t="shared" si="1"/>
        <v>可</v>
      </c>
      <c r="M33" s="415" t="s">
        <v>798</v>
      </c>
      <c r="N33" s="29"/>
    </row>
    <row r="34" spans="2:14" ht="16.5" customHeight="1">
      <c r="B34" s="429"/>
      <c r="C34" s="304">
        <v>39</v>
      </c>
      <c r="D34" s="305" t="s">
        <v>490</v>
      </c>
      <c r="E34" s="306" t="s">
        <v>491</v>
      </c>
      <c r="F34" s="387">
        <v>0</v>
      </c>
      <c r="G34" s="328" t="str">
        <f t="shared" si="0"/>
        <v>(出生後</v>
      </c>
      <c r="H34" s="353">
        <v>4</v>
      </c>
      <c r="I34" s="354"/>
      <c r="J34" s="355" t="s">
        <v>760</v>
      </c>
      <c r="K34" s="403">
        <v>5</v>
      </c>
      <c r="L34" s="332" t="str">
        <f t="shared" si="1"/>
        <v>可</v>
      </c>
      <c r="M34" s="415"/>
      <c r="N34" s="29"/>
    </row>
    <row r="35" spans="2:14" ht="27">
      <c r="B35" s="429"/>
      <c r="C35" s="304">
        <v>40</v>
      </c>
      <c r="D35" s="305" t="s">
        <v>492</v>
      </c>
      <c r="E35" s="306" t="s">
        <v>493</v>
      </c>
      <c r="F35" s="387">
        <v>0</v>
      </c>
      <c r="G35" s="328" t="str">
        <f t="shared" si="0"/>
        <v>(出生後</v>
      </c>
      <c r="H35" s="353">
        <v>2</v>
      </c>
      <c r="I35" s="354"/>
      <c r="J35" s="355" t="s">
        <v>760</v>
      </c>
      <c r="K35" s="403">
        <v>5</v>
      </c>
      <c r="L35" s="332" t="str">
        <f t="shared" si="1"/>
        <v>可</v>
      </c>
      <c r="M35" s="416" t="s">
        <v>795</v>
      </c>
      <c r="N35" s="29"/>
    </row>
    <row r="36" spans="2:14" ht="16.5" customHeight="1">
      <c r="B36" s="429"/>
      <c r="C36" s="304">
        <v>41</v>
      </c>
      <c r="D36" s="305" t="s">
        <v>494</v>
      </c>
      <c r="E36" s="306" t="s">
        <v>495</v>
      </c>
      <c r="F36" s="387">
        <v>0</v>
      </c>
      <c r="G36" s="328" t="str">
        <f t="shared" si="0"/>
        <v>(出生後</v>
      </c>
      <c r="H36" s="353">
        <v>3</v>
      </c>
      <c r="I36" s="354"/>
      <c r="J36" s="355" t="s">
        <v>760</v>
      </c>
      <c r="K36" s="403">
        <v>5</v>
      </c>
      <c r="L36" s="332" t="str">
        <f t="shared" si="1"/>
        <v>可</v>
      </c>
      <c r="M36" s="415"/>
      <c r="N36" s="29"/>
    </row>
    <row r="37" spans="2:14" ht="16.5" customHeight="1">
      <c r="B37" s="429"/>
      <c r="C37" s="304">
        <v>42</v>
      </c>
      <c r="D37" s="305" t="s">
        <v>496</v>
      </c>
      <c r="E37" s="306" t="s">
        <v>497</v>
      </c>
      <c r="F37" s="387">
        <v>0</v>
      </c>
      <c r="G37" s="328" t="str">
        <f t="shared" si="0"/>
        <v>(出生後</v>
      </c>
      <c r="H37" s="353">
        <v>4</v>
      </c>
      <c r="I37" s="354"/>
      <c r="J37" s="355" t="s">
        <v>760</v>
      </c>
      <c r="K37" s="407">
        <v>2</v>
      </c>
      <c r="L37" s="332" t="str">
        <f t="shared" si="1"/>
        <v>可</v>
      </c>
      <c r="M37" s="415"/>
      <c r="N37" s="29"/>
    </row>
    <row r="38" spans="2:14" ht="16.5" customHeight="1">
      <c r="B38" s="429"/>
      <c r="C38" s="304">
        <v>44</v>
      </c>
      <c r="D38" s="305" t="s">
        <v>498</v>
      </c>
      <c r="E38" s="306" t="s">
        <v>499</v>
      </c>
      <c r="F38" s="387">
        <v>0</v>
      </c>
      <c r="G38" s="328" t="str">
        <f t="shared" si="0"/>
        <v>(出生後</v>
      </c>
      <c r="H38" s="353">
        <v>4</v>
      </c>
      <c r="I38" s="354"/>
      <c r="J38" s="355" t="s">
        <v>760</v>
      </c>
      <c r="K38" s="403">
        <v>5</v>
      </c>
      <c r="L38" s="332" t="str">
        <f t="shared" si="1"/>
        <v>可</v>
      </c>
      <c r="M38" s="415" t="s">
        <v>798</v>
      </c>
      <c r="N38" s="29"/>
    </row>
    <row r="39" spans="2:14" ht="16.5" customHeight="1">
      <c r="B39" s="429"/>
      <c r="C39" s="304">
        <v>45</v>
      </c>
      <c r="D39" s="305" t="s">
        <v>500</v>
      </c>
      <c r="E39" s="306" t="s">
        <v>501</v>
      </c>
      <c r="F39" s="387">
        <v>0</v>
      </c>
      <c r="G39" s="328" t="str">
        <f t="shared" si="0"/>
        <v>(出生後</v>
      </c>
      <c r="H39" s="353">
        <v>4</v>
      </c>
      <c r="I39" s="354"/>
      <c r="J39" s="355" t="s">
        <v>760</v>
      </c>
      <c r="K39" s="403">
        <v>5</v>
      </c>
      <c r="L39" s="332" t="str">
        <f t="shared" si="1"/>
        <v>可</v>
      </c>
      <c r="M39" s="415"/>
      <c r="N39" s="29"/>
    </row>
    <row r="40" spans="2:14" ht="16.5" customHeight="1">
      <c r="B40" s="429"/>
      <c r="C40" s="304">
        <v>46</v>
      </c>
      <c r="D40" s="305" t="s">
        <v>502</v>
      </c>
      <c r="E40" s="306" t="s">
        <v>503</v>
      </c>
      <c r="F40" s="387">
        <v>0</v>
      </c>
      <c r="G40" s="328" t="str">
        <f t="shared" si="0"/>
        <v>(出生後</v>
      </c>
      <c r="H40" s="353">
        <v>3</v>
      </c>
      <c r="I40" s="354"/>
      <c r="J40" s="355" t="s">
        <v>760</v>
      </c>
      <c r="K40" s="403">
        <v>5</v>
      </c>
      <c r="L40" s="332" t="str">
        <f t="shared" si="1"/>
        <v>可</v>
      </c>
      <c r="M40" s="415"/>
      <c r="N40" s="29"/>
    </row>
    <row r="41" spans="2:14" ht="16.5" customHeight="1">
      <c r="B41" s="429"/>
      <c r="C41" s="304">
        <v>47</v>
      </c>
      <c r="D41" s="305" t="s">
        <v>504</v>
      </c>
      <c r="E41" s="306" t="s">
        <v>505</v>
      </c>
      <c r="F41" s="387">
        <v>0</v>
      </c>
      <c r="G41" s="328" t="str">
        <f t="shared" si="0"/>
        <v>(出生後</v>
      </c>
      <c r="H41" s="353">
        <v>6</v>
      </c>
      <c r="I41" s="354"/>
      <c r="J41" s="355" t="s">
        <v>760</v>
      </c>
      <c r="K41" s="403">
        <v>5</v>
      </c>
      <c r="L41" s="332" t="str">
        <f t="shared" si="1"/>
        <v>可</v>
      </c>
      <c r="M41" s="415"/>
      <c r="N41" s="29"/>
    </row>
    <row r="42" spans="2:14" ht="16.5" customHeight="1">
      <c r="B42" s="429"/>
      <c r="C42" s="304">
        <v>43</v>
      </c>
      <c r="D42" s="305" t="s">
        <v>506</v>
      </c>
      <c r="E42" s="306" t="s">
        <v>507</v>
      </c>
      <c r="F42" s="387">
        <v>0</v>
      </c>
      <c r="G42" s="328" t="str">
        <f t="shared" si="0"/>
        <v>(出生後</v>
      </c>
      <c r="H42" s="353">
        <v>6</v>
      </c>
      <c r="I42" s="354"/>
      <c r="J42" s="355" t="s">
        <v>760</v>
      </c>
      <c r="K42" s="407">
        <v>2</v>
      </c>
      <c r="L42" s="332" t="str">
        <f t="shared" si="1"/>
        <v>可</v>
      </c>
      <c r="M42" s="415"/>
      <c r="N42" s="29"/>
    </row>
    <row r="43" spans="2:14" ht="16.5" customHeight="1">
      <c r="B43" s="429"/>
      <c r="C43" s="304">
        <v>48</v>
      </c>
      <c r="D43" s="305" t="s">
        <v>508</v>
      </c>
      <c r="E43" s="306" t="s">
        <v>509</v>
      </c>
      <c r="F43" s="387">
        <v>0</v>
      </c>
      <c r="G43" s="328" t="str">
        <f t="shared" si="0"/>
        <v>(出生後</v>
      </c>
      <c r="H43" s="353">
        <v>2</v>
      </c>
      <c r="I43" s="354"/>
      <c r="J43" s="355" t="s">
        <v>760</v>
      </c>
      <c r="K43" s="403">
        <v>5</v>
      </c>
      <c r="L43" s="332" t="str">
        <f t="shared" si="1"/>
        <v>可</v>
      </c>
      <c r="M43" s="415" t="s">
        <v>798</v>
      </c>
      <c r="N43" s="29"/>
    </row>
    <row r="44" spans="2:14" ht="16.5" customHeight="1" thickBot="1">
      <c r="B44" s="431"/>
      <c r="C44" s="307">
        <v>49</v>
      </c>
      <c r="D44" s="308" t="s">
        <v>510</v>
      </c>
      <c r="E44" s="309" t="s">
        <v>511</v>
      </c>
      <c r="F44" s="388">
        <v>1</v>
      </c>
      <c r="G44" s="349" t="str">
        <f t="shared" si="0"/>
        <v/>
      </c>
      <c r="H44" s="356"/>
      <c r="I44" s="357"/>
      <c r="J44" s="357" t="s">
        <v>760</v>
      </c>
      <c r="K44" s="408">
        <v>2</v>
      </c>
      <c r="L44" s="335" t="str">
        <f>IF(AND($P$4&gt;=F44,$P$4&lt;=K44),"可","不可")</f>
        <v>不可</v>
      </c>
      <c r="M44" s="415" t="s">
        <v>798</v>
      </c>
      <c r="N44" s="300" t="s">
        <v>763</v>
      </c>
    </row>
    <row r="45" spans="2:14" ht="16.5" customHeight="1">
      <c r="B45" s="432" t="s">
        <v>266</v>
      </c>
      <c r="C45" s="301">
        <v>30</v>
      </c>
      <c r="D45" s="302" t="s">
        <v>669</v>
      </c>
      <c r="E45" s="303" t="s">
        <v>512</v>
      </c>
      <c r="F45" s="389">
        <v>0</v>
      </c>
      <c r="G45" s="297" t="str">
        <f t="shared" si="0"/>
        <v>(出生後</v>
      </c>
      <c r="H45" s="358">
        <v>6</v>
      </c>
      <c r="I45" s="359"/>
      <c r="J45" s="360" t="s">
        <v>760</v>
      </c>
      <c r="K45" s="409">
        <v>5</v>
      </c>
      <c r="L45" s="327" t="str">
        <f>IF($P$4&lt;1,(IF(AND($S$4&gt;=H45,$P$4&lt;=K45),"可","不可")),(IF(AND($P$4&gt;=F45,$P$4&lt;=K45),"可","不可")))</f>
        <v>可</v>
      </c>
      <c r="M45" s="414"/>
      <c r="N45" s="29"/>
    </row>
    <row r="46" spans="2:14" ht="16.5" customHeight="1">
      <c r="B46" s="432"/>
      <c r="C46" s="304">
        <v>31</v>
      </c>
      <c r="D46" s="305" t="s">
        <v>513</v>
      </c>
      <c r="E46" s="306" t="s">
        <v>514</v>
      </c>
      <c r="F46" s="389">
        <v>0</v>
      </c>
      <c r="G46" s="297" t="str">
        <f t="shared" si="0"/>
        <v>(出生後</v>
      </c>
      <c r="H46" s="358">
        <v>3</v>
      </c>
      <c r="I46" s="359"/>
      <c r="J46" s="360" t="s">
        <v>760</v>
      </c>
      <c r="K46" s="403">
        <v>5</v>
      </c>
      <c r="L46" s="332" t="str">
        <f>IF($P$4&lt;1,(IF(AND($S$4&gt;=H46,$P$4&lt;=K46),"可","不可")),(IF(AND($P$4&gt;=F46,$P$4&lt;=K46),"可","不可")))</f>
        <v>可</v>
      </c>
      <c r="M46" s="415"/>
      <c r="N46" s="29"/>
    </row>
    <row r="47" spans="2:14" ht="27">
      <c r="B47" s="432"/>
      <c r="C47" s="304">
        <v>62</v>
      </c>
      <c r="D47" s="305" t="s">
        <v>515</v>
      </c>
      <c r="E47" s="306" t="s">
        <v>670</v>
      </c>
      <c r="F47" s="390">
        <v>1</v>
      </c>
      <c r="G47" s="350" t="str">
        <f t="shared" si="0"/>
        <v/>
      </c>
      <c r="H47" s="361"/>
      <c r="I47" s="360"/>
      <c r="J47" s="360" t="s">
        <v>760</v>
      </c>
      <c r="K47" s="403">
        <v>5</v>
      </c>
      <c r="L47" s="332" t="str">
        <f>IF(AND($P$4&gt;=F47,$P$4&lt;=K47),"可","不可")</f>
        <v>不可</v>
      </c>
      <c r="M47" s="415"/>
      <c r="N47" s="300" t="s">
        <v>763</v>
      </c>
    </row>
    <row r="48" spans="2:14" ht="16.5" customHeight="1">
      <c r="B48" s="432"/>
      <c r="C48" s="304">
        <v>32</v>
      </c>
      <c r="D48" s="305" t="s">
        <v>516</v>
      </c>
      <c r="E48" s="306" t="s">
        <v>517</v>
      </c>
      <c r="F48" s="389">
        <v>0</v>
      </c>
      <c r="G48" s="297" t="str">
        <f t="shared" si="0"/>
        <v>(出生後</v>
      </c>
      <c r="H48" s="358">
        <v>3</v>
      </c>
      <c r="I48" s="359"/>
      <c r="J48" s="360" t="s">
        <v>760</v>
      </c>
      <c r="K48" s="403">
        <v>5</v>
      </c>
      <c r="L48" s="332" t="str">
        <f>IF($P$4&lt;1,(IF(AND($S$4&gt;=H48,$P$4&lt;=K48),"可","不可")),(IF(AND($P$4&gt;=F48,$P$4&lt;=K48),"可","不可")))</f>
        <v>可</v>
      </c>
      <c r="M48" s="415"/>
      <c r="N48" s="29"/>
    </row>
    <row r="49" spans="2:14" ht="16.5" customHeight="1">
      <c r="B49" s="432"/>
      <c r="C49" s="304">
        <v>33</v>
      </c>
      <c r="D49" s="305" t="s">
        <v>668</v>
      </c>
      <c r="E49" s="306" t="s">
        <v>518</v>
      </c>
      <c r="F49" s="389">
        <v>0</v>
      </c>
      <c r="G49" s="297" t="str">
        <f t="shared" si="0"/>
        <v>(出生後</v>
      </c>
      <c r="H49" s="358">
        <v>6</v>
      </c>
      <c r="I49" s="359"/>
      <c r="J49" s="360" t="s">
        <v>760</v>
      </c>
      <c r="K49" s="403">
        <v>5</v>
      </c>
      <c r="L49" s="332" t="str">
        <f>IF($P$4&lt;1,(IF(AND($S$4&gt;=H49,$P$4&lt;=K49),"可","不可")),(IF(AND($P$4&gt;=F49,$P$4&lt;=K49),"可","不可")))</f>
        <v>可</v>
      </c>
      <c r="M49" s="415"/>
      <c r="N49" s="29"/>
    </row>
    <row r="50" spans="2:14" ht="16.5" customHeight="1">
      <c r="B50" s="432"/>
      <c r="C50" s="304">
        <v>34</v>
      </c>
      <c r="D50" s="305" t="s">
        <v>519</v>
      </c>
      <c r="E50" s="306" t="s">
        <v>520</v>
      </c>
      <c r="F50" s="390">
        <v>1</v>
      </c>
      <c r="G50" s="350" t="str">
        <f t="shared" si="0"/>
        <v/>
      </c>
      <c r="H50" s="361"/>
      <c r="I50" s="360"/>
      <c r="J50" s="360" t="s">
        <v>760</v>
      </c>
      <c r="K50" s="403">
        <v>5</v>
      </c>
      <c r="L50" s="332" t="str">
        <f>IF(AND($P$4&gt;=F50,$P$4&lt;=K50),"可","不可")</f>
        <v>不可</v>
      </c>
      <c r="M50" s="415" t="s">
        <v>798</v>
      </c>
      <c r="N50" s="300" t="s">
        <v>763</v>
      </c>
    </row>
    <row r="51" spans="2:14" ht="16.5" customHeight="1">
      <c r="B51" s="432"/>
      <c r="C51" s="304">
        <v>35</v>
      </c>
      <c r="D51" s="305" t="s">
        <v>521</v>
      </c>
      <c r="E51" s="306" t="s">
        <v>522</v>
      </c>
      <c r="F51" s="390">
        <v>1</v>
      </c>
      <c r="G51" s="350" t="str">
        <f t="shared" si="0"/>
        <v/>
      </c>
      <c r="H51" s="361"/>
      <c r="I51" s="360"/>
      <c r="J51" s="360" t="s">
        <v>760</v>
      </c>
      <c r="K51" s="403">
        <v>5</v>
      </c>
      <c r="L51" s="332" t="str">
        <f>IF(AND($P$4&gt;=F51,$P$4&lt;=K51),"可","不可")</f>
        <v>不可</v>
      </c>
      <c r="M51" s="415"/>
      <c r="N51" s="300" t="s">
        <v>763</v>
      </c>
    </row>
    <row r="52" spans="2:14" ht="16.5" customHeight="1">
      <c r="B52" s="432"/>
      <c r="C52" s="304">
        <v>56</v>
      </c>
      <c r="D52" s="305" t="s">
        <v>523</v>
      </c>
      <c r="E52" s="306" t="s">
        <v>524</v>
      </c>
      <c r="F52" s="389">
        <v>0</v>
      </c>
      <c r="G52" s="297" t="str">
        <f t="shared" si="0"/>
        <v>(出生後</v>
      </c>
      <c r="H52" s="358">
        <v>3</v>
      </c>
      <c r="I52" s="359"/>
      <c r="J52" s="360" t="s">
        <v>760</v>
      </c>
      <c r="K52" s="403">
        <v>5</v>
      </c>
      <c r="L52" s="332" t="str">
        <f>IF($P$4&lt;1,(IF(AND($S$4&gt;=H52,$P$4&lt;=K52),"可","不可")),(IF(AND($P$4&gt;=F52,$P$4&lt;=K52),"可","不可")))</f>
        <v>可</v>
      </c>
      <c r="M52" s="415"/>
      <c r="N52" s="29"/>
    </row>
    <row r="53" spans="2:14" ht="16.5" customHeight="1">
      <c r="B53" s="432"/>
      <c r="C53" s="304">
        <v>61</v>
      </c>
      <c r="D53" s="305" t="s">
        <v>525</v>
      </c>
      <c r="E53" s="306" t="s">
        <v>526</v>
      </c>
      <c r="F53" s="389">
        <v>0</v>
      </c>
      <c r="G53" s="297" t="str">
        <f t="shared" si="0"/>
        <v>(出生後</v>
      </c>
      <c r="H53" s="358">
        <v>6</v>
      </c>
      <c r="I53" s="359"/>
      <c r="J53" s="360" t="s">
        <v>760</v>
      </c>
      <c r="K53" s="403">
        <v>5</v>
      </c>
      <c r="L53" s="332" t="str">
        <f>IF($P$4&lt;1,(IF(AND($S$4&gt;=H53,$P$4&lt;=K53),"可","不可")),(IF(AND($P$4&gt;=F53,$P$4&lt;=K53),"可","不可")))</f>
        <v>可</v>
      </c>
      <c r="M53" s="415"/>
      <c r="N53" s="29"/>
    </row>
    <row r="54" spans="2:14" ht="16.5" customHeight="1">
      <c r="B54" s="432"/>
      <c r="C54" s="304">
        <v>36</v>
      </c>
      <c r="D54" s="305" t="s">
        <v>527</v>
      </c>
      <c r="E54" s="306" t="s">
        <v>528</v>
      </c>
      <c r="F54" s="390">
        <v>1</v>
      </c>
      <c r="G54" s="350" t="str">
        <f t="shared" si="0"/>
        <v/>
      </c>
      <c r="H54" s="361"/>
      <c r="I54" s="360"/>
      <c r="J54" s="360" t="s">
        <v>760</v>
      </c>
      <c r="K54" s="403">
        <v>5</v>
      </c>
      <c r="L54" s="332" t="str">
        <f>IF(AND($P$4&gt;=F54,$P$4&lt;=K54),"可","不可")</f>
        <v>不可</v>
      </c>
      <c r="M54" s="415" t="s">
        <v>798</v>
      </c>
      <c r="N54" s="300" t="s">
        <v>763</v>
      </c>
    </row>
    <row r="55" spans="2:14" ht="16.5" customHeight="1" thickBot="1">
      <c r="B55" s="432"/>
      <c r="C55" s="322">
        <v>59</v>
      </c>
      <c r="D55" s="323" t="s">
        <v>529</v>
      </c>
      <c r="E55" s="324" t="s">
        <v>530</v>
      </c>
      <c r="F55" s="391">
        <v>1</v>
      </c>
      <c r="G55" s="351" t="str">
        <f t="shared" si="0"/>
        <v/>
      </c>
      <c r="H55" s="362"/>
      <c r="I55" s="418"/>
      <c r="J55" s="418" t="s">
        <v>760</v>
      </c>
      <c r="K55" s="410">
        <v>5</v>
      </c>
      <c r="L55" s="335" t="str">
        <f>IF(AND($P$4&gt;=F55,$P$4&lt;=K55),"可","不可")</f>
        <v>不可</v>
      </c>
      <c r="M55" s="417"/>
      <c r="N55" s="300" t="s">
        <v>763</v>
      </c>
    </row>
    <row r="56" spans="2:14" ht="16.5" customHeight="1">
      <c r="B56" s="433" t="s">
        <v>673</v>
      </c>
      <c r="C56" s="313">
        <v>3024</v>
      </c>
      <c r="D56" s="314" t="s">
        <v>531</v>
      </c>
      <c r="E56" s="315" t="s">
        <v>532</v>
      </c>
      <c r="F56" s="392">
        <v>1</v>
      </c>
      <c r="G56" s="352" t="str">
        <f t="shared" si="0"/>
        <v/>
      </c>
      <c r="H56" s="363"/>
      <c r="I56" s="364"/>
      <c r="J56" s="364" t="s">
        <v>760</v>
      </c>
      <c r="K56" s="411">
        <v>2</v>
      </c>
      <c r="L56" s="327" t="str">
        <f>IF(AND($P$4&gt;=F56,$P$4&lt;=K56),"可","不可")</f>
        <v>不可</v>
      </c>
      <c r="M56" s="414"/>
      <c r="N56" s="300" t="s">
        <v>763</v>
      </c>
    </row>
    <row r="57" spans="2:14" ht="16.5" customHeight="1">
      <c r="B57" s="432" t="s">
        <v>674</v>
      </c>
      <c r="C57" s="316">
        <v>3001</v>
      </c>
      <c r="D57" s="317" t="s">
        <v>533</v>
      </c>
      <c r="E57" s="318" t="s">
        <v>534</v>
      </c>
      <c r="F57" s="393">
        <v>0</v>
      </c>
      <c r="G57" s="328" t="str">
        <f t="shared" si="0"/>
        <v>(出生後</v>
      </c>
      <c r="H57" s="365">
        <v>6</v>
      </c>
      <c r="I57" s="366">
        <f>H57*7</f>
        <v>42</v>
      </c>
      <c r="J57" s="355" t="s">
        <v>760</v>
      </c>
      <c r="K57" s="412">
        <v>2</v>
      </c>
      <c r="L57" s="332" t="str">
        <f>IF($P$4&lt;1,(IF(AND($T$4&gt;=I57,$P$4&lt;=K57),"可","不可")),(IF(AND($P$4&gt;=F57,$P$4&lt;=K57),"可","不可")))</f>
        <v>可</v>
      </c>
      <c r="M57" s="415" t="s">
        <v>798</v>
      </c>
      <c r="N57" s="376" t="s">
        <v>773</v>
      </c>
    </row>
    <row r="58" spans="2:14" ht="16.5" customHeight="1">
      <c r="B58" s="432"/>
      <c r="C58" s="316">
        <v>3011</v>
      </c>
      <c r="D58" s="317" t="s">
        <v>535</v>
      </c>
      <c r="E58" s="318" t="s">
        <v>536</v>
      </c>
      <c r="F58" s="393">
        <v>0</v>
      </c>
      <c r="G58" s="328" t="str">
        <f t="shared" si="0"/>
        <v>(出生後</v>
      </c>
      <c r="H58" s="367">
        <v>4</v>
      </c>
      <c r="I58" s="368"/>
      <c r="J58" s="355" t="s">
        <v>760</v>
      </c>
      <c r="K58" s="412">
        <v>2</v>
      </c>
      <c r="L58" s="332" t="str">
        <f>IF($P$4&lt;1,(IF(AND($S$4&gt;=H58,$P$4&lt;=K58),"可","不可")),(IF(AND($P$4&gt;=F58,$P$4&lt;=K58),"可","不可")))</f>
        <v>可</v>
      </c>
      <c r="M58" s="415"/>
      <c r="N58" s="29"/>
    </row>
    <row r="59" spans="2:14" ht="16.5" customHeight="1">
      <c r="B59" s="432"/>
      <c r="C59" s="316">
        <v>3006</v>
      </c>
      <c r="D59" s="317" t="s">
        <v>537</v>
      </c>
      <c r="E59" s="318" t="s">
        <v>538</v>
      </c>
      <c r="F59" s="393">
        <v>0</v>
      </c>
      <c r="G59" s="328" t="str">
        <f t="shared" si="0"/>
        <v>(出生後</v>
      </c>
      <c r="H59" s="367">
        <v>4</v>
      </c>
      <c r="I59" s="368"/>
      <c r="J59" s="355" t="s">
        <v>760</v>
      </c>
      <c r="K59" s="412">
        <v>2</v>
      </c>
      <c r="L59" s="332" t="str">
        <f>IF($P$4&lt;1,(IF(AND($S$4&gt;=H59,$P$4&lt;=K59),"可","不可")),(IF(AND($P$4&gt;=F59,$P$4&lt;=K59),"可","不可")))</f>
        <v>可</v>
      </c>
      <c r="M59" s="415"/>
      <c r="N59" s="29"/>
    </row>
    <row r="60" spans="2:14" ht="16.5" customHeight="1">
      <c r="B60" s="432"/>
      <c r="C60" s="316">
        <v>3046</v>
      </c>
      <c r="D60" s="317" t="s">
        <v>539</v>
      </c>
      <c r="E60" s="318" t="s">
        <v>540</v>
      </c>
      <c r="F60" s="393">
        <v>0</v>
      </c>
      <c r="G60" s="328" t="str">
        <f t="shared" si="0"/>
        <v>(出生後</v>
      </c>
      <c r="H60" s="367">
        <v>2</v>
      </c>
      <c r="I60" s="368"/>
      <c r="J60" s="355" t="s">
        <v>760</v>
      </c>
      <c r="K60" s="412">
        <v>2</v>
      </c>
      <c r="L60" s="332" t="str">
        <f>IF($P$4&lt;1,(IF(AND($S$4&gt;=H60,$P$4&lt;=K60),"可","不可")),(IF(AND($P$4&gt;=F60,$P$4&lt;=K60),"可","不可")))</f>
        <v>可</v>
      </c>
      <c r="M60" s="415"/>
      <c r="N60" s="29"/>
    </row>
    <row r="61" spans="2:14" ht="16.5" customHeight="1">
      <c r="B61" s="432"/>
      <c r="C61" s="316">
        <v>3047</v>
      </c>
      <c r="D61" s="317" t="s">
        <v>541</v>
      </c>
      <c r="E61" s="318" t="s">
        <v>542</v>
      </c>
      <c r="F61" s="393">
        <v>0</v>
      </c>
      <c r="G61" s="328" t="str">
        <f t="shared" si="0"/>
        <v>(出生後</v>
      </c>
      <c r="H61" s="367">
        <v>4</v>
      </c>
      <c r="I61" s="368"/>
      <c r="J61" s="355" t="s">
        <v>760</v>
      </c>
      <c r="K61" s="412">
        <v>2</v>
      </c>
      <c r="L61" s="332" t="str">
        <f>IF($P$4&lt;1,(IF(AND($S$4&gt;=H61,$P$4&lt;=K61),"可","不可")),(IF(AND($P$4&gt;=F61,$P$4&lt;=K61),"可","不可")))</f>
        <v>可</v>
      </c>
      <c r="M61" s="415" t="s">
        <v>798</v>
      </c>
      <c r="N61" s="29"/>
    </row>
    <row r="62" spans="2:14" ht="16.5" customHeight="1">
      <c r="B62" s="432"/>
      <c r="C62" s="316">
        <v>3002</v>
      </c>
      <c r="D62" s="317" t="s">
        <v>543</v>
      </c>
      <c r="E62" s="318" t="s">
        <v>544</v>
      </c>
      <c r="F62" s="393">
        <v>0</v>
      </c>
      <c r="G62" s="328" t="str">
        <f t="shared" si="0"/>
        <v>(出生後</v>
      </c>
      <c r="H62" s="367">
        <v>4</v>
      </c>
      <c r="I62" s="368"/>
      <c r="J62" s="355" t="s">
        <v>760</v>
      </c>
      <c r="K62" s="412">
        <v>2</v>
      </c>
      <c r="L62" s="332" t="str">
        <f>IF($P$4&lt;1,(IF(AND($S$4&gt;=H62,$P$4&lt;=K62),"可","不可")),(IF(AND($P$4&gt;=F62,$P$4&lt;=K62),"可","不可")))</f>
        <v>可</v>
      </c>
      <c r="M62" s="415" t="s">
        <v>798</v>
      </c>
      <c r="N62" s="29"/>
    </row>
    <row r="63" spans="2:14" ht="16.5" customHeight="1">
      <c r="B63" s="432"/>
      <c r="C63" s="316">
        <v>3008</v>
      </c>
      <c r="D63" s="317" t="s">
        <v>545</v>
      </c>
      <c r="E63" s="318" t="s">
        <v>546</v>
      </c>
      <c r="F63" s="393">
        <v>0</v>
      </c>
      <c r="G63" s="328" t="str">
        <f t="shared" si="0"/>
        <v>(出生後</v>
      </c>
      <c r="H63" s="365">
        <v>6</v>
      </c>
      <c r="I63" s="366">
        <f>H63*7</f>
        <v>42</v>
      </c>
      <c r="J63" s="355" t="s">
        <v>760</v>
      </c>
      <c r="K63" s="412">
        <v>2</v>
      </c>
      <c r="L63" s="332" t="str">
        <f>IF($P$4&lt;1,(IF(AND($T$4&gt;=I63,$P$4&lt;=K63),"可","不可")),(IF(AND($P$4&gt;=F63,$P$4&lt;=K63),"可","不可")))</f>
        <v>可</v>
      </c>
      <c r="M63" s="415" t="s">
        <v>798</v>
      </c>
      <c r="N63" s="376" t="s">
        <v>773</v>
      </c>
    </row>
    <row r="64" spans="2:14" ht="16.5" customHeight="1">
      <c r="B64" s="432"/>
      <c r="C64" s="316">
        <v>3055</v>
      </c>
      <c r="D64" s="317" t="s">
        <v>547</v>
      </c>
      <c r="E64" s="318" t="s">
        <v>548</v>
      </c>
      <c r="F64" s="393">
        <v>0</v>
      </c>
      <c r="G64" s="328" t="str">
        <f t="shared" si="0"/>
        <v>(出生後</v>
      </c>
      <c r="H64" s="367">
        <v>6</v>
      </c>
      <c r="I64" s="368"/>
      <c r="J64" s="355" t="s">
        <v>760</v>
      </c>
      <c r="K64" s="412">
        <v>2</v>
      </c>
      <c r="L64" s="332" t="str">
        <f>IF($P$4&lt;1,(IF(AND($S$4&gt;=H64,$P$4&lt;=K64),"可","不可")),(IF(AND($P$4&gt;=F64,$P$4&lt;=K64),"可","不可")))</f>
        <v>可</v>
      </c>
      <c r="M64" s="415"/>
      <c r="N64" s="29"/>
    </row>
    <row r="65" spans="2:14" ht="16.5" customHeight="1">
      <c r="B65" s="432"/>
      <c r="C65" s="316">
        <v>3036</v>
      </c>
      <c r="D65" s="317" t="s">
        <v>549</v>
      </c>
      <c r="E65" s="318" t="s">
        <v>550</v>
      </c>
      <c r="F65" s="393">
        <v>0</v>
      </c>
      <c r="G65" s="328" t="str">
        <f t="shared" si="0"/>
        <v>(出生後</v>
      </c>
      <c r="H65" s="367">
        <v>2</v>
      </c>
      <c r="I65" s="368"/>
      <c r="J65" s="355" t="s">
        <v>760</v>
      </c>
      <c r="K65" s="412">
        <v>2</v>
      </c>
      <c r="L65" s="332" t="str">
        <f>IF($P$4&lt;1,(IF(AND($S$4&gt;=H65,$P$4&lt;=K65),"可","不可")),(IF(AND($P$4&gt;=F65,$P$4&lt;=K65),"可","不可")))</f>
        <v>可</v>
      </c>
      <c r="M65" s="415"/>
      <c r="N65" s="29"/>
    </row>
    <row r="66" spans="2:14" ht="16.5" customHeight="1">
      <c r="B66" s="432"/>
      <c r="C66" s="316">
        <v>3041</v>
      </c>
      <c r="D66" s="317" t="s">
        <v>551</v>
      </c>
      <c r="E66" s="318" t="s">
        <v>552</v>
      </c>
      <c r="F66" s="393">
        <v>0</v>
      </c>
      <c r="G66" s="328" t="str">
        <f t="shared" si="0"/>
        <v>(出生後</v>
      </c>
      <c r="H66" s="367">
        <v>6</v>
      </c>
      <c r="I66" s="368"/>
      <c r="J66" s="355" t="s">
        <v>760</v>
      </c>
      <c r="K66" s="412">
        <v>2</v>
      </c>
      <c r="L66" s="332" t="str">
        <f>IF($P$4&lt;1,(IF(AND($S$4&gt;=H66,$P$4&lt;=K66),"可","不可")),(IF(AND($P$4&gt;=F66,$P$4&lt;=K66),"可","不可")))</f>
        <v>可</v>
      </c>
      <c r="M66" s="415"/>
      <c r="N66" s="29"/>
    </row>
    <row r="67" spans="2:14" ht="16.5" customHeight="1">
      <c r="B67" s="432"/>
      <c r="C67" s="316">
        <v>3005</v>
      </c>
      <c r="D67" s="317" t="s">
        <v>553</v>
      </c>
      <c r="E67" s="318" t="s">
        <v>554</v>
      </c>
      <c r="F67" s="393">
        <v>0</v>
      </c>
      <c r="G67" s="328" t="str">
        <f t="shared" si="0"/>
        <v>(出生後</v>
      </c>
      <c r="H67" s="365">
        <v>6</v>
      </c>
      <c r="I67" s="366">
        <f>H67*7</f>
        <v>42</v>
      </c>
      <c r="J67" s="355" t="s">
        <v>760</v>
      </c>
      <c r="K67" s="412">
        <v>2</v>
      </c>
      <c r="L67" s="332" t="str">
        <f>IF($P$4&lt;1,(IF(AND($T$4&gt;=I67,$P$4&lt;=K67),"可","不可")),(IF(AND($P$4&gt;=F67,$P$4&lt;=K67),"可","不可")))</f>
        <v>可</v>
      </c>
      <c r="M67" s="415"/>
      <c r="N67" s="376" t="s">
        <v>773</v>
      </c>
    </row>
    <row r="68" spans="2:14" ht="16.5" customHeight="1">
      <c r="B68" s="432"/>
      <c r="C68" s="316">
        <v>3012</v>
      </c>
      <c r="D68" s="317" t="s">
        <v>555</v>
      </c>
      <c r="E68" s="318" t="s">
        <v>556</v>
      </c>
      <c r="F68" s="393">
        <v>0</v>
      </c>
      <c r="G68" s="328" t="str">
        <f t="shared" si="0"/>
        <v>(出生後</v>
      </c>
      <c r="H68" s="367">
        <v>6</v>
      </c>
      <c r="I68" s="368"/>
      <c r="J68" s="355" t="s">
        <v>760</v>
      </c>
      <c r="K68" s="412">
        <v>2</v>
      </c>
      <c r="L68" s="332" t="str">
        <f>IF($P$4&lt;1,(IF(AND($S$4&gt;=H68,$P$4&lt;=K68),"可","不可")),(IF(AND($P$4&gt;=F68,$P$4&lt;=K68),"可","不可")))</f>
        <v>可</v>
      </c>
      <c r="M68" s="415"/>
      <c r="N68" s="29"/>
    </row>
    <row r="69" spans="2:14" ht="16.5" customHeight="1">
      <c r="B69" s="432"/>
      <c r="C69" s="316">
        <v>3015</v>
      </c>
      <c r="D69" s="317" t="s">
        <v>557</v>
      </c>
      <c r="E69" s="318" t="s">
        <v>558</v>
      </c>
      <c r="F69" s="393">
        <v>0</v>
      </c>
      <c r="G69" s="328" t="str">
        <f t="shared" si="0"/>
        <v>(出生後</v>
      </c>
      <c r="H69" s="367">
        <v>2</v>
      </c>
      <c r="I69" s="368"/>
      <c r="J69" s="355" t="s">
        <v>760</v>
      </c>
      <c r="K69" s="412">
        <v>2</v>
      </c>
      <c r="L69" s="332" t="str">
        <f>IF($P$4&lt;1,(IF(AND($S$4&gt;=H69,$P$4&lt;=K69),"可","不可")),(IF(AND($P$4&gt;=F69,$P$4&lt;=K69),"可","不可")))</f>
        <v>可</v>
      </c>
      <c r="M69" s="415" t="s">
        <v>798</v>
      </c>
      <c r="N69" s="29"/>
    </row>
    <row r="70" spans="2:14" ht="16.5" customHeight="1">
      <c r="B70" s="432"/>
      <c r="C70" s="316">
        <v>3020</v>
      </c>
      <c r="D70" s="317" t="s">
        <v>559</v>
      </c>
      <c r="E70" s="318" t="s">
        <v>560</v>
      </c>
      <c r="F70" s="393">
        <v>0</v>
      </c>
      <c r="G70" s="328" t="str">
        <f t="shared" ref="G70:G120" si="2">IF(F70=0,"(出生後","")</f>
        <v>(出生後</v>
      </c>
      <c r="H70" s="367">
        <v>2</v>
      </c>
      <c r="I70" s="368"/>
      <c r="J70" s="355" t="s">
        <v>760</v>
      </c>
      <c r="K70" s="412">
        <v>2</v>
      </c>
      <c r="L70" s="332" t="str">
        <f>IF($P$4&lt;1,(IF(AND($S$4&gt;=H70,$P$4&lt;=K70),"可","不可")),(IF(AND($P$4&gt;=F70,$P$4&lt;=K70),"可","不可")))</f>
        <v>可</v>
      </c>
      <c r="M70" s="415" t="s">
        <v>798</v>
      </c>
      <c r="N70" s="29"/>
    </row>
    <row r="71" spans="2:14" ht="16.5" customHeight="1">
      <c r="B71" s="432"/>
      <c r="C71" s="316">
        <v>3016</v>
      </c>
      <c r="D71" s="317" t="s">
        <v>561</v>
      </c>
      <c r="E71" s="318" t="s">
        <v>562</v>
      </c>
      <c r="F71" s="393">
        <v>0</v>
      </c>
      <c r="G71" s="328" t="str">
        <f t="shared" si="2"/>
        <v>(出生後</v>
      </c>
      <c r="H71" s="365">
        <v>6</v>
      </c>
      <c r="I71" s="366">
        <f>H71*7</f>
        <v>42</v>
      </c>
      <c r="J71" s="355" t="s">
        <v>760</v>
      </c>
      <c r="K71" s="412">
        <v>2</v>
      </c>
      <c r="L71" s="332" t="str">
        <f>IF($P$4&lt;1,(IF(AND($T$4&gt;=I71,$P$4&lt;=K71),"可","不可")),(IF(AND($P$4&gt;=F71,$P$4&lt;=K71),"可","不可")))</f>
        <v>可</v>
      </c>
      <c r="M71" s="415" t="s">
        <v>798</v>
      </c>
      <c r="N71" s="376" t="s">
        <v>773</v>
      </c>
    </row>
    <row r="72" spans="2:14" ht="16.5" customHeight="1">
      <c r="B72" s="432"/>
      <c r="C72" s="316">
        <v>3025</v>
      </c>
      <c r="D72" s="317" t="s">
        <v>563</v>
      </c>
      <c r="E72" s="318" t="s">
        <v>564</v>
      </c>
      <c r="F72" s="394">
        <v>1</v>
      </c>
      <c r="G72" s="347" t="str">
        <f t="shared" si="2"/>
        <v/>
      </c>
      <c r="H72" s="369"/>
      <c r="I72" s="355"/>
      <c r="J72" s="355" t="s">
        <v>760</v>
      </c>
      <c r="K72" s="412">
        <v>2</v>
      </c>
      <c r="L72" s="332" t="str">
        <f>IF(AND($P$4&gt;=F72,$P$4&lt;=K72),"可","不可")</f>
        <v>不可</v>
      </c>
      <c r="M72" s="415"/>
      <c r="N72" s="300" t="s">
        <v>763</v>
      </c>
    </row>
    <row r="73" spans="2:14" ht="16.5" customHeight="1">
      <c r="B73" s="432"/>
      <c r="C73" s="316">
        <v>3057</v>
      </c>
      <c r="D73" s="317" t="s">
        <v>565</v>
      </c>
      <c r="E73" s="318" t="s">
        <v>566</v>
      </c>
      <c r="F73" s="394">
        <v>1</v>
      </c>
      <c r="G73" s="347" t="str">
        <f t="shared" si="2"/>
        <v/>
      </c>
      <c r="H73" s="369"/>
      <c r="I73" s="355"/>
      <c r="J73" s="355" t="s">
        <v>760</v>
      </c>
      <c r="K73" s="412">
        <v>2</v>
      </c>
      <c r="L73" s="332" t="str">
        <f>IF(AND($P$4&gt;=F73,$P$4&lt;=K73),"可","不可")</f>
        <v>不可</v>
      </c>
      <c r="M73" s="415"/>
      <c r="N73" s="300" t="s">
        <v>763</v>
      </c>
    </row>
    <row r="74" spans="2:14" ht="16.5" customHeight="1">
      <c r="B74" s="432"/>
      <c r="C74" s="316">
        <v>3059</v>
      </c>
      <c r="D74" s="317" t="s">
        <v>567</v>
      </c>
      <c r="E74" s="318" t="s">
        <v>568</v>
      </c>
      <c r="F74" s="393">
        <v>0</v>
      </c>
      <c r="G74" s="328" t="str">
        <f t="shared" si="2"/>
        <v>(出生後</v>
      </c>
      <c r="H74" s="365">
        <v>6</v>
      </c>
      <c r="I74" s="366">
        <f>H74*7</f>
        <v>42</v>
      </c>
      <c r="J74" s="355" t="s">
        <v>760</v>
      </c>
      <c r="K74" s="412">
        <v>2</v>
      </c>
      <c r="L74" s="332" t="str">
        <f>IF($P$4&lt;1,(IF(AND($T$4&gt;=I74,$P$4&lt;=K74),"可","不可")),(IF(AND($P$4&gt;=F74,$P$4&lt;=K74),"可","不可")))</f>
        <v>可</v>
      </c>
      <c r="M74" s="415" t="s">
        <v>798</v>
      </c>
      <c r="N74" s="376" t="s">
        <v>773</v>
      </c>
    </row>
    <row r="75" spans="2:14" ht="16.5" customHeight="1">
      <c r="B75" s="432"/>
      <c r="C75" s="316">
        <v>3017</v>
      </c>
      <c r="D75" s="317" t="s">
        <v>569</v>
      </c>
      <c r="E75" s="318" t="s">
        <v>570</v>
      </c>
      <c r="F75" s="393">
        <v>0</v>
      </c>
      <c r="G75" s="328" t="str">
        <f t="shared" si="2"/>
        <v>(出生後</v>
      </c>
      <c r="H75" s="367">
        <v>2</v>
      </c>
      <c r="I75" s="368"/>
      <c r="J75" s="355" t="s">
        <v>760</v>
      </c>
      <c r="K75" s="412">
        <v>2</v>
      </c>
      <c r="L75" s="332" t="str">
        <f>IF($P$4&lt;1,(IF(AND($S$4&gt;=H75,$P$4&lt;=K75),"可","不可")),(IF(AND($P$4&gt;=F75,$P$4&lt;=K75),"可","不可")))</f>
        <v>可</v>
      </c>
      <c r="M75" s="415" t="s">
        <v>798</v>
      </c>
      <c r="N75" s="29"/>
    </row>
    <row r="76" spans="2:14" ht="16.5" customHeight="1">
      <c r="B76" s="432"/>
      <c r="C76" s="316">
        <v>3058</v>
      </c>
      <c r="D76" s="317" t="s">
        <v>571</v>
      </c>
      <c r="E76" s="318" t="s">
        <v>572</v>
      </c>
      <c r="F76" s="393">
        <v>0</v>
      </c>
      <c r="G76" s="328" t="str">
        <f t="shared" si="2"/>
        <v>(出生後</v>
      </c>
      <c r="H76" s="367">
        <v>6</v>
      </c>
      <c r="I76" s="368"/>
      <c r="J76" s="355" t="s">
        <v>760</v>
      </c>
      <c r="K76" s="412">
        <v>2</v>
      </c>
      <c r="L76" s="332" t="str">
        <f>IF($P$4&lt;1,(IF(AND($S$4&gt;=H76,$P$4&lt;=K76),"可","不可")),(IF(AND($P$4&gt;=F76,$P$4&lt;=K76),"可","不可")))</f>
        <v>可</v>
      </c>
      <c r="M76" s="415"/>
      <c r="N76" s="29"/>
    </row>
    <row r="77" spans="2:14" ht="16.5" customHeight="1">
      <c r="B77" s="432"/>
      <c r="C77" s="316">
        <v>3019</v>
      </c>
      <c r="D77" s="317" t="s">
        <v>573</v>
      </c>
      <c r="E77" s="318" t="s">
        <v>574</v>
      </c>
      <c r="F77" s="393">
        <v>0</v>
      </c>
      <c r="G77" s="328" t="str">
        <f t="shared" si="2"/>
        <v>(出生後</v>
      </c>
      <c r="H77" s="367">
        <v>4</v>
      </c>
      <c r="I77" s="368"/>
      <c r="J77" s="355" t="s">
        <v>760</v>
      </c>
      <c r="K77" s="412">
        <v>2</v>
      </c>
      <c r="L77" s="332" t="str">
        <f>IF($P$4&lt;1,(IF(AND($S$4&gt;=H77,$P$4&lt;=K77),"可","不可")),(IF(AND($P$4&gt;=F77,$P$4&lt;=K77),"可","不可")))</f>
        <v>可</v>
      </c>
      <c r="M77" s="415" t="s">
        <v>798</v>
      </c>
      <c r="N77" s="29"/>
    </row>
    <row r="78" spans="2:14" ht="16.5" customHeight="1">
      <c r="B78" s="432"/>
      <c r="C78" s="316">
        <v>3045</v>
      </c>
      <c r="D78" s="317" t="s">
        <v>575</v>
      </c>
      <c r="E78" s="318" t="s">
        <v>576</v>
      </c>
      <c r="F78" s="393">
        <v>0</v>
      </c>
      <c r="G78" s="328" t="str">
        <f t="shared" si="2"/>
        <v>(出生後</v>
      </c>
      <c r="H78" s="365">
        <v>6</v>
      </c>
      <c r="I78" s="366">
        <f>H78*7</f>
        <v>42</v>
      </c>
      <c r="J78" s="355" t="s">
        <v>760</v>
      </c>
      <c r="K78" s="412">
        <v>2</v>
      </c>
      <c r="L78" s="332" t="str">
        <f>IF($P$4&lt;1,(IF(AND($T$4&gt;=I78,$P$4&lt;=K78),"可","不可")),(IF(AND($P$4&gt;=F78,$P$4&lt;=K78),"可","不可")))</f>
        <v>可</v>
      </c>
      <c r="M78" s="415" t="s">
        <v>798</v>
      </c>
      <c r="N78" s="376" t="s">
        <v>773</v>
      </c>
    </row>
    <row r="79" spans="2:14" ht="16.5" customHeight="1">
      <c r="B79" s="432"/>
      <c r="C79" s="316">
        <v>3014</v>
      </c>
      <c r="D79" s="317" t="s">
        <v>577</v>
      </c>
      <c r="E79" s="318" t="s">
        <v>578</v>
      </c>
      <c r="F79" s="393">
        <v>0</v>
      </c>
      <c r="G79" s="328" t="str">
        <f t="shared" si="2"/>
        <v>(出生後</v>
      </c>
      <c r="H79" s="367">
        <v>2</v>
      </c>
      <c r="I79" s="368"/>
      <c r="J79" s="355" t="s">
        <v>760</v>
      </c>
      <c r="K79" s="412">
        <v>2</v>
      </c>
      <c r="L79" s="332" t="str">
        <f t="shared" ref="L79:L90" si="3">IF($P$4&lt;1,(IF(AND($S$4&gt;=H79,$P$4&lt;=K79),"可","不可")),(IF(AND($P$4&gt;=F79,$P$4&lt;=K79),"可","不可")))</f>
        <v>可</v>
      </c>
      <c r="M79" s="415" t="s">
        <v>798</v>
      </c>
      <c r="N79" s="29"/>
    </row>
    <row r="80" spans="2:14" ht="16.5" customHeight="1">
      <c r="B80" s="432"/>
      <c r="C80" s="316">
        <v>3026</v>
      </c>
      <c r="D80" s="317" t="s">
        <v>579</v>
      </c>
      <c r="E80" s="318" t="s">
        <v>578</v>
      </c>
      <c r="F80" s="393">
        <v>0</v>
      </c>
      <c r="G80" s="328" t="str">
        <f t="shared" si="2"/>
        <v>(出生後</v>
      </c>
      <c r="H80" s="367">
        <v>2</v>
      </c>
      <c r="I80" s="368"/>
      <c r="J80" s="355" t="s">
        <v>760</v>
      </c>
      <c r="K80" s="412">
        <v>2</v>
      </c>
      <c r="L80" s="332" t="str">
        <f t="shared" si="3"/>
        <v>可</v>
      </c>
      <c r="M80" s="415" t="s">
        <v>798</v>
      </c>
      <c r="N80" s="29"/>
    </row>
    <row r="81" spans="2:14" ht="16.5" customHeight="1">
      <c r="B81" s="432"/>
      <c r="C81" s="316">
        <v>3003</v>
      </c>
      <c r="D81" s="317" t="s">
        <v>580</v>
      </c>
      <c r="E81" s="318" t="s">
        <v>581</v>
      </c>
      <c r="F81" s="393">
        <v>0</v>
      </c>
      <c r="G81" s="328" t="str">
        <f t="shared" si="2"/>
        <v>(出生後</v>
      </c>
      <c r="H81" s="367">
        <v>2</v>
      </c>
      <c r="I81" s="368"/>
      <c r="J81" s="355" t="s">
        <v>760</v>
      </c>
      <c r="K81" s="412">
        <v>2</v>
      </c>
      <c r="L81" s="332" t="str">
        <f t="shared" si="3"/>
        <v>可</v>
      </c>
      <c r="M81" s="415" t="s">
        <v>794</v>
      </c>
      <c r="N81" s="29"/>
    </row>
    <row r="82" spans="2:14" ht="16.5" customHeight="1">
      <c r="B82" s="432"/>
      <c r="C82" s="316">
        <v>3053</v>
      </c>
      <c r="D82" s="317" t="s">
        <v>582</v>
      </c>
      <c r="E82" s="318" t="s">
        <v>583</v>
      </c>
      <c r="F82" s="393">
        <v>0</v>
      </c>
      <c r="G82" s="328" t="str">
        <f t="shared" si="2"/>
        <v>(出生後</v>
      </c>
      <c r="H82" s="367">
        <v>2</v>
      </c>
      <c r="I82" s="368"/>
      <c r="J82" s="355" t="s">
        <v>760</v>
      </c>
      <c r="K82" s="412">
        <v>2</v>
      </c>
      <c r="L82" s="332" t="str">
        <f t="shared" si="3"/>
        <v>可</v>
      </c>
      <c r="M82" s="415" t="s">
        <v>797</v>
      </c>
      <c r="N82" s="29"/>
    </row>
    <row r="83" spans="2:14" ht="16.5" customHeight="1">
      <c r="B83" s="432"/>
      <c r="C83" s="316">
        <v>3050</v>
      </c>
      <c r="D83" s="317" t="s">
        <v>584</v>
      </c>
      <c r="E83" s="318" t="s">
        <v>585</v>
      </c>
      <c r="F83" s="393">
        <v>0</v>
      </c>
      <c r="G83" s="328" t="str">
        <f t="shared" si="2"/>
        <v>(出生後</v>
      </c>
      <c r="H83" s="367">
        <v>4</v>
      </c>
      <c r="I83" s="368"/>
      <c r="J83" s="355" t="s">
        <v>760</v>
      </c>
      <c r="K83" s="412">
        <v>2</v>
      </c>
      <c r="L83" s="332" t="str">
        <f t="shared" si="3"/>
        <v>可</v>
      </c>
      <c r="M83" s="415" t="s">
        <v>798</v>
      </c>
      <c r="N83" s="29"/>
    </row>
    <row r="84" spans="2:14" ht="16.5" customHeight="1">
      <c r="B84" s="432"/>
      <c r="C84" s="316">
        <v>3004</v>
      </c>
      <c r="D84" s="317" t="s">
        <v>586</v>
      </c>
      <c r="E84" s="318" t="s">
        <v>587</v>
      </c>
      <c r="F84" s="393">
        <v>0</v>
      </c>
      <c r="G84" s="328" t="str">
        <f t="shared" si="2"/>
        <v>(出生後</v>
      </c>
      <c r="H84" s="367">
        <v>6</v>
      </c>
      <c r="I84" s="368"/>
      <c r="J84" s="355" t="s">
        <v>760</v>
      </c>
      <c r="K84" s="412">
        <v>2</v>
      </c>
      <c r="L84" s="332" t="str">
        <f t="shared" si="3"/>
        <v>可</v>
      </c>
      <c r="M84" s="415"/>
      <c r="N84" s="29"/>
    </row>
    <row r="85" spans="2:14" ht="16.5" customHeight="1">
      <c r="B85" s="432"/>
      <c r="C85" s="316">
        <v>3022</v>
      </c>
      <c r="D85" s="317" t="s">
        <v>588</v>
      </c>
      <c r="E85" s="318" t="s">
        <v>589</v>
      </c>
      <c r="F85" s="393">
        <v>0</v>
      </c>
      <c r="G85" s="328" t="str">
        <f t="shared" si="2"/>
        <v>(出生後</v>
      </c>
      <c r="H85" s="367">
        <v>6</v>
      </c>
      <c r="I85" s="368"/>
      <c r="J85" s="355" t="s">
        <v>760</v>
      </c>
      <c r="K85" s="412">
        <v>2</v>
      </c>
      <c r="L85" s="332" t="str">
        <f t="shared" si="3"/>
        <v>可</v>
      </c>
      <c r="M85" s="415"/>
      <c r="N85" s="29"/>
    </row>
    <row r="86" spans="2:14" ht="16.5" customHeight="1">
      <c r="B86" s="432"/>
      <c r="C86" s="316">
        <v>3009</v>
      </c>
      <c r="D86" s="317" t="s">
        <v>590</v>
      </c>
      <c r="E86" s="318" t="s">
        <v>591</v>
      </c>
      <c r="F86" s="393">
        <v>0</v>
      </c>
      <c r="G86" s="328" t="str">
        <f t="shared" si="2"/>
        <v>(出生後</v>
      </c>
      <c r="H86" s="367">
        <v>4</v>
      </c>
      <c r="I86" s="368"/>
      <c r="J86" s="355" t="s">
        <v>760</v>
      </c>
      <c r="K86" s="412">
        <v>2</v>
      </c>
      <c r="L86" s="332" t="str">
        <f t="shared" si="3"/>
        <v>可</v>
      </c>
      <c r="M86" s="415"/>
      <c r="N86" s="29"/>
    </row>
    <row r="87" spans="2:14" ht="16.5" customHeight="1">
      <c r="B87" s="432"/>
      <c r="C87" s="316">
        <v>3013</v>
      </c>
      <c r="D87" s="317" t="s">
        <v>592</v>
      </c>
      <c r="E87" s="318" t="s">
        <v>593</v>
      </c>
      <c r="F87" s="393">
        <v>0</v>
      </c>
      <c r="G87" s="328" t="str">
        <f t="shared" si="2"/>
        <v>(出生後</v>
      </c>
      <c r="H87" s="367">
        <v>4</v>
      </c>
      <c r="I87" s="368"/>
      <c r="J87" s="355" t="s">
        <v>760</v>
      </c>
      <c r="K87" s="412">
        <v>2</v>
      </c>
      <c r="L87" s="332" t="str">
        <f t="shared" si="3"/>
        <v>可</v>
      </c>
      <c r="M87" s="415"/>
      <c r="N87" s="29"/>
    </row>
    <row r="88" spans="2:14" ht="16.5" customHeight="1">
      <c r="B88" s="432"/>
      <c r="C88" s="316">
        <v>3032</v>
      </c>
      <c r="D88" s="317" t="s">
        <v>594</v>
      </c>
      <c r="E88" s="318" t="s">
        <v>595</v>
      </c>
      <c r="F88" s="393">
        <v>0</v>
      </c>
      <c r="G88" s="328" t="str">
        <f t="shared" si="2"/>
        <v>(出生後</v>
      </c>
      <c r="H88" s="367">
        <v>6</v>
      </c>
      <c r="I88" s="368"/>
      <c r="J88" s="355" t="s">
        <v>760</v>
      </c>
      <c r="K88" s="412">
        <v>2</v>
      </c>
      <c r="L88" s="332" t="str">
        <f t="shared" si="3"/>
        <v>可</v>
      </c>
      <c r="M88" s="415"/>
      <c r="N88" s="29"/>
    </row>
    <row r="89" spans="2:14" ht="16.5" customHeight="1">
      <c r="B89" s="432"/>
      <c r="C89" s="316">
        <v>3033</v>
      </c>
      <c r="D89" s="317" t="s">
        <v>596</v>
      </c>
      <c r="E89" s="318" t="s">
        <v>597</v>
      </c>
      <c r="F89" s="393">
        <v>0</v>
      </c>
      <c r="G89" s="328" t="str">
        <f t="shared" si="2"/>
        <v>(出生後</v>
      </c>
      <c r="H89" s="367">
        <v>6</v>
      </c>
      <c r="I89" s="368"/>
      <c r="J89" s="355" t="s">
        <v>760</v>
      </c>
      <c r="K89" s="412">
        <v>2</v>
      </c>
      <c r="L89" s="332" t="str">
        <f t="shared" si="3"/>
        <v>可</v>
      </c>
      <c r="M89" s="415" t="s">
        <v>794</v>
      </c>
      <c r="N89" s="29"/>
    </row>
    <row r="90" spans="2:14" ht="16.5" customHeight="1">
      <c r="B90" s="432"/>
      <c r="C90" s="316">
        <v>3037</v>
      </c>
      <c r="D90" s="317" t="s">
        <v>598</v>
      </c>
      <c r="E90" s="318" t="s">
        <v>599</v>
      </c>
      <c r="F90" s="393">
        <v>0</v>
      </c>
      <c r="G90" s="328" t="str">
        <f t="shared" si="2"/>
        <v>(出生後</v>
      </c>
      <c r="H90" s="367">
        <v>4</v>
      </c>
      <c r="I90" s="368"/>
      <c r="J90" s="355" t="s">
        <v>760</v>
      </c>
      <c r="K90" s="412">
        <v>2</v>
      </c>
      <c r="L90" s="332" t="str">
        <f t="shared" si="3"/>
        <v>可</v>
      </c>
      <c r="M90" s="415" t="s">
        <v>798</v>
      </c>
      <c r="N90" s="29"/>
    </row>
    <row r="91" spans="2:14" ht="16.5" customHeight="1">
      <c r="B91" s="432"/>
      <c r="C91" s="316">
        <v>3007</v>
      </c>
      <c r="D91" s="317" t="s">
        <v>600</v>
      </c>
      <c r="E91" s="318" t="s">
        <v>601</v>
      </c>
      <c r="F91" s="394">
        <v>1</v>
      </c>
      <c r="G91" s="347" t="str">
        <f t="shared" si="2"/>
        <v/>
      </c>
      <c r="H91" s="369"/>
      <c r="I91" s="355"/>
      <c r="J91" s="355" t="s">
        <v>760</v>
      </c>
      <c r="K91" s="412">
        <v>2</v>
      </c>
      <c r="L91" s="332" t="str">
        <f>IF(AND($P$4&gt;=F91,$P$4&lt;=K91),"可","不可")</f>
        <v>不可</v>
      </c>
      <c r="M91" s="415"/>
      <c r="N91" s="300" t="s">
        <v>763</v>
      </c>
    </row>
    <row r="92" spans="2:14" ht="16.5" customHeight="1">
      <c r="B92" s="432"/>
      <c r="C92" s="316">
        <v>3010</v>
      </c>
      <c r="D92" s="317" t="s">
        <v>602</v>
      </c>
      <c r="E92" s="318" t="s">
        <v>603</v>
      </c>
      <c r="F92" s="393">
        <v>0</v>
      </c>
      <c r="G92" s="328" t="str">
        <f t="shared" si="2"/>
        <v>(出生後</v>
      </c>
      <c r="H92" s="367">
        <v>2</v>
      </c>
      <c r="I92" s="368"/>
      <c r="J92" s="355" t="s">
        <v>760</v>
      </c>
      <c r="K92" s="412">
        <v>2</v>
      </c>
      <c r="L92" s="332" t="str">
        <f t="shared" ref="L92:L98" si="4">IF($P$4&lt;1,(IF(AND($S$4&gt;=H92,$P$4&lt;=K92),"可","不可")),(IF(AND($P$4&gt;=F92,$P$4&lt;=K92),"可","不可")))</f>
        <v>可</v>
      </c>
      <c r="M92" s="415"/>
      <c r="N92" s="29"/>
    </row>
    <row r="93" spans="2:14" ht="16.5" customHeight="1">
      <c r="B93" s="432"/>
      <c r="C93" s="316">
        <v>3023</v>
      </c>
      <c r="D93" s="317" t="s">
        <v>604</v>
      </c>
      <c r="E93" s="318" t="s">
        <v>605</v>
      </c>
      <c r="F93" s="393">
        <v>0</v>
      </c>
      <c r="G93" s="328" t="str">
        <f t="shared" si="2"/>
        <v>(出生後</v>
      </c>
      <c r="H93" s="367">
        <v>2</v>
      </c>
      <c r="I93" s="368"/>
      <c r="J93" s="355" t="s">
        <v>760</v>
      </c>
      <c r="K93" s="412">
        <v>2</v>
      </c>
      <c r="L93" s="332" t="str">
        <f t="shared" si="4"/>
        <v>可</v>
      </c>
      <c r="M93" s="415"/>
      <c r="N93" s="29"/>
    </row>
    <row r="94" spans="2:14" ht="16.5" customHeight="1">
      <c r="B94" s="432"/>
      <c r="C94" s="316">
        <v>3018</v>
      </c>
      <c r="D94" s="317" t="s">
        <v>606</v>
      </c>
      <c r="E94" s="318" t="s">
        <v>607</v>
      </c>
      <c r="F94" s="393">
        <v>0</v>
      </c>
      <c r="G94" s="328" t="str">
        <f t="shared" si="2"/>
        <v>(出生後</v>
      </c>
      <c r="H94" s="367">
        <v>6</v>
      </c>
      <c r="I94" s="368"/>
      <c r="J94" s="355" t="s">
        <v>760</v>
      </c>
      <c r="K94" s="412">
        <v>2</v>
      </c>
      <c r="L94" s="332" t="str">
        <f t="shared" si="4"/>
        <v>可</v>
      </c>
      <c r="M94" s="415"/>
      <c r="N94" s="29"/>
    </row>
    <row r="95" spans="2:14" ht="16.5" customHeight="1">
      <c r="B95" s="432"/>
      <c r="C95" s="316">
        <v>3028</v>
      </c>
      <c r="D95" s="317" t="s">
        <v>608</v>
      </c>
      <c r="E95" s="318" t="s">
        <v>607</v>
      </c>
      <c r="F95" s="393">
        <v>0</v>
      </c>
      <c r="G95" s="328" t="str">
        <f t="shared" si="2"/>
        <v>(出生後</v>
      </c>
      <c r="H95" s="367">
        <v>6</v>
      </c>
      <c r="I95" s="368"/>
      <c r="J95" s="355" t="s">
        <v>760</v>
      </c>
      <c r="K95" s="412">
        <v>2</v>
      </c>
      <c r="L95" s="332" t="str">
        <f t="shared" si="4"/>
        <v>可</v>
      </c>
      <c r="M95" s="415"/>
      <c r="N95" s="29"/>
    </row>
    <row r="96" spans="2:14" ht="16.5" customHeight="1">
      <c r="B96" s="432"/>
      <c r="C96" s="316">
        <v>3039</v>
      </c>
      <c r="D96" s="317" t="s">
        <v>609</v>
      </c>
      <c r="E96" s="318" t="s">
        <v>610</v>
      </c>
      <c r="F96" s="393">
        <v>0</v>
      </c>
      <c r="G96" s="328" t="str">
        <f t="shared" si="2"/>
        <v>(出生後</v>
      </c>
      <c r="H96" s="367">
        <v>2</v>
      </c>
      <c r="I96" s="368"/>
      <c r="J96" s="355" t="s">
        <v>760</v>
      </c>
      <c r="K96" s="412">
        <v>2</v>
      </c>
      <c r="L96" s="332" t="str">
        <f t="shared" si="4"/>
        <v>可</v>
      </c>
      <c r="M96" s="415"/>
      <c r="N96" s="29"/>
    </row>
    <row r="97" spans="2:14" ht="16.5" customHeight="1">
      <c r="B97" s="432"/>
      <c r="C97" s="316">
        <v>3056</v>
      </c>
      <c r="D97" s="317" t="s">
        <v>611</v>
      </c>
      <c r="E97" s="318" t="s">
        <v>612</v>
      </c>
      <c r="F97" s="393">
        <v>0</v>
      </c>
      <c r="G97" s="328" t="str">
        <f t="shared" si="2"/>
        <v>(出生後</v>
      </c>
      <c r="H97" s="367">
        <v>2</v>
      </c>
      <c r="I97" s="368"/>
      <c r="J97" s="355" t="s">
        <v>760</v>
      </c>
      <c r="K97" s="412">
        <v>2</v>
      </c>
      <c r="L97" s="332" t="str">
        <f t="shared" si="4"/>
        <v>可</v>
      </c>
      <c r="M97" s="415"/>
      <c r="N97" s="29"/>
    </row>
    <row r="98" spans="2:14" ht="16.5" customHeight="1">
      <c r="B98" s="432"/>
      <c r="C98" s="316">
        <v>3030</v>
      </c>
      <c r="D98" s="317" t="s">
        <v>613</v>
      </c>
      <c r="E98" s="318" t="s">
        <v>614</v>
      </c>
      <c r="F98" s="393">
        <v>0</v>
      </c>
      <c r="G98" s="328" t="str">
        <f t="shared" si="2"/>
        <v>(出生後</v>
      </c>
      <c r="H98" s="367">
        <v>4</v>
      </c>
      <c r="I98" s="368"/>
      <c r="J98" s="355" t="s">
        <v>760</v>
      </c>
      <c r="K98" s="412">
        <v>2</v>
      </c>
      <c r="L98" s="332" t="str">
        <f t="shared" si="4"/>
        <v>可</v>
      </c>
      <c r="M98" s="415" t="s">
        <v>798</v>
      </c>
      <c r="N98" s="29"/>
    </row>
    <row r="99" spans="2:14" ht="16.5" customHeight="1">
      <c r="B99" s="432"/>
      <c r="C99" s="316">
        <v>3038</v>
      </c>
      <c r="D99" s="317" t="s">
        <v>615</v>
      </c>
      <c r="E99" s="318" t="s">
        <v>616</v>
      </c>
      <c r="F99" s="394">
        <v>1</v>
      </c>
      <c r="G99" s="347" t="str">
        <f t="shared" si="2"/>
        <v/>
      </c>
      <c r="H99" s="369"/>
      <c r="I99" s="355"/>
      <c r="J99" s="355" t="s">
        <v>760</v>
      </c>
      <c r="K99" s="412">
        <v>2</v>
      </c>
      <c r="L99" s="332" t="str">
        <f>IF(AND($P$4&gt;=F99,$P$4&lt;=K99),"可","不可")</f>
        <v>不可</v>
      </c>
      <c r="M99" s="415" t="s">
        <v>798</v>
      </c>
      <c r="N99" s="300" t="s">
        <v>763</v>
      </c>
    </row>
    <row r="100" spans="2:14" ht="16.5" customHeight="1">
      <c r="B100" s="432"/>
      <c r="C100" s="316">
        <v>3048</v>
      </c>
      <c r="D100" s="317" t="s">
        <v>617</v>
      </c>
      <c r="E100" s="318" t="s">
        <v>618</v>
      </c>
      <c r="F100" s="393">
        <v>0</v>
      </c>
      <c r="G100" s="328" t="str">
        <f t="shared" si="2"/>
        <v>(出生後</v>
      </c>
      <c r="H100" s="367">
        <v>6</v>
      </c>
      <c r="I100" s="368"/>
      <c r="J100" s="355" t="s">
        <v>760</v>
      </c>
      <c r="K100" s="412">
        <v>2</v>
      </c>
      <c r="L100" s="332" t="str">
        <f>IF($P$4&lt;1,(IF(AND($S$4&gt;=H100,$P$4&lt;=K100),"可","不可")),(IF(AND($P$4&gt;=F100,$P$4&lt;=K100),"可","不可")))</f>
        <v>可</v>
      </c>
      <c r="M100" s="415"/>
      <c r="N100" s="29"/>
    </row>
    <row r="101" spans="2:14" ht="16.5" customHeight="1">
      <c r="B101" s="432"/>
      <c r="C101" s="316">
        <v>3052</v>
      </c>
      <c r="D101" s="317" t="s">
        <v>619</v>
      </c>
      <c r="E101" s="318" t="s">
        <v>620</v>
      </c>
      <c r="F101" s="393">
        <v>0</v>
      </c>
      <c r="G101" s="328" t="str">
        <f t="shared" si="2"/>
        <v>(出生後</v>
      </c>
      <c r="H101" s="367">
        <v>6</v>
      </c>
      <c r="I101" s="368"/>
      <c r="J101" s="355" t="s">
        <v>760</v>
      </c>
      <c r="K101" s="412">
        <v>2</v>
      </c>
      <c r="L101" s="332" t="str">
        <f>IF($P$4&lt;1,(IF(AND($S$4&gt;=H101,$P$4&lt;=K101),"可","不可")),(IF(AND($P$4&gt;=F101,$P$4&lt;=K101),"可","不可")))</f>
        <v>可</v>
      </c>
      <c r="M101" s="415" t="s">
        <v>798</v>
      </c>
      <c r="N101" s="29"/>
    </row>
    <row r="102" spans="2:14" ht="16.5" customHeight="1">
      <c r="B102" s="432"/>
      <c r="C102" s="316">
        <v>3040</v>
      </c>
      <c r="D102" s="317" t="s">
        <v>621</v>
      </c>
      <c r="E102" s="318" t="s">
        <v>622</v>
      </c>
      <c r="F102" s="393">
        <v>0</v>
      </c>
      <c r="G102" s="328" t="str">
        <f t="shared" si="2"/>
        <v>(出生後</v>
      </c>
      <c r="H102" s="367">
        <v>2</v>
      </c>
      <c r="I102" s="368"/>
      <c r="J102" s="355" t="s">
        <v>760</v>
      </c>
      <c r="K102" s="412">
        <v>2</v>
      </c>
      <c r="L102" s="332" t="str">
        <f>IF($P$4&lt;1,(IF(AND($S$4&gt;=H102,$P$4&lt;=K102),"可","不可")),(IF(AND($P$4&gt;=F102,$P$4&lt;=K102),"可","不可")))</f>
        <v>可</v>
      </c>
      <c r="M102" s="415" t="s">
        <v>798</v>
      </c>
      <c r="N102" s="29"/>
    </row>
    <row r="103" spans="2:14" ht="16.5" customHeight="1">
      <c r="B103" s="432"/>
      <c r="C103" s="316">
        <v>3027</v>
      </c>
      <c r="D103" s="317" t="s">
        <v>623</v>
      </c>
      <c r="E103" s="318" t="s">
        <v>624</v>
      </c>
      <c r="F103" s="393">
        <v>0</v>
      </c>
      <c r="G103" s="328" t="str">
        <f t="shared" si="2"/>
        <v>(出生後</v>
      </c>
      <c r="H103" s="367">
        <v>4</v>
      </c>
      <c r="I103" s="368"/>
      <c r="J103" s="355" t="s">
        <v>760</v>
      </c>
      <c r="K103" s="412">
        <v>2</v>
      </c>
      <c r="L103" s="332" t="str">
        <f>IF($P$4&lt;1,(IF(AND($S$4&gt;=H103,$P$4&lt;=K103),"可","不可")),(IF(AND($P$4&gt;=F103,$P$4&lt;=K103),"可","不可")))</f>
        <v>可</v>
      </c>
      <c r="M103" s="415" t="s">
        <v>798</v>
      </c>
      <c r="N103" s="29"/>
    </row>
    <row r="104" spans="2:14" ht="16.5" customHeight="1">
      <c r="B104" s="432"/>
      <c r="C104" s="316">
        <v>3049</v>
      </c>
      <c r="D104" s="317" t="s">
        <v>625</v>
      </c>
      <c r="E104" s="318" t="s">
        <v>626</v>
      </c>
      <c r="F104" s="393">
        <v>0</v>
      </c>
      <c r="G104" s="328" t="str">
        <f t="shared" si="2"/>
        <v>(出生後</v>
      </c>
      <c r="H104" s="367">
        <v>4</v>
      </c>
      <c r="I104" s="368"/>
      <c r="J104" s="355" t="s">
        <v>760</v>
      </c>
      <c r="K104" s="412">
        <v>2</v>
      </c>
      <c r="L104" s="332" t="str">
        <f>IF($P$4&lt;1,(IF(AND($S$4&gt;=H104,$P$4&lt;=K104),"可","不可")),(IF(AND($P$4&gt;=F104,$P$4&lt;=K104),"可","不可")))</f>
        <v>可</v>
      </c>
      <c r="M104" s="415" t="s">
        <v>798</v>
      </c>
      <c r="N104" s="29"/>
    </row>
    <row r="105" spans="2:14" ht="16.5" customHeight="1">
      <c r="B105" s="432"/>
      <c r="C105" s="316">
        <v>3029</v>
      </c>
      <c r="D105" s="317" t="s">
        <v>627</v>
      </c>
      <c r="E105" s="318" t="s">
        <v>628</v>
      </c>
      <c r="F105" s="393">
        <v>0</v>
      </c>
      <c r="G105" s="328" t="str">
        <f t="shared" si="2"/>
        <v>(出生後</v>
      </c>
      <c r="H105" s="365">
        <v>6</v>
      </c>
      <c r="I105" s="366">
        <f>H105*7</f>
        <v>42</v>
      </c>
      <c r="J105" s="355" t="s">
        <v>760</v>
      </c>
      <c r="K105" s="412">
        <v>2</v>
      </c>
      <c r="L105" s="332" t="str">
        <f>IF($P$4&lt;1,(IF(AND($T$4&gt;=I105,$P$4&lt;=K105),"可","不可")),(IF(AND($P$4&gt;=F105,$P$4&lt;=K105),"可","不可")))</f>
        <v>可</v>
      </c>
      <c r="M105" s="415"/>
      <c r="N105" s="376" t="s">
        <v>773</v>
      </c>
    </row>
    <row r="106" spans="2:14" ht="16.5" customHeight="1">
      <c r="B106" s="432"/>
      <c r="C106" s="316">
        <v>3051</v>
      </c>
      <c r="D106" s="317" t="s">
        <v>629</v>
      </c>
      <c r="E106" s="318" t="s">
        <v>630</v>
      </c>
      <c r="F106" s="393">
        <v>0</v>
      </c>
      <c r="G106" s="328" t="str">
        <f t="shared" si="2"/>
        <v>(出生後</v>
      </c>
      <c r="H106" s="367">
        <v>6</v>
      </c>
      <c r="I106" s="368"/>
      <c r="J106" s="355" t="s">
        <v>760</v>
      </c>
      <c r="K106" s="412">
        <v>2</v>
      </c>
      <c r="L106" s="332" t="str">
        <f t="shared" ref="L106:L114" si="5">IF($P$4&lt;1,(IF(AND($S$4&gt;=H106,$P$4&lt;=K106),"可","不可")),(IF(AND($P$4&gt;=F106,$P$4&lt;=K106),"可","不可")))</f>
        <v>可</v>
      </c>
      <c r="M106" s="415"/>
      <c r="N106" s="29"/>
    </row>
    <row r="107" spans="2:14" ht="16.5" customHeight="1">
      <c r="B107" s="432"/>
      <c r="C107" s="316">
        <v>3031</v>
      </c>
      <c r="D107" s="317" t="s">
        <v>631</v>
      </c>
      <c r="E107" s="318" t="s">
        <v>632</v>
      </c>
      <c r="F107" s="393">
        <v>0</v>
      </c>
      <c r="G107" s="328" t="str">
        <f t="shared" si="2"/>
        <v>(出生後</v>
      </c>
      <c r="H107" s="367">
        <v>2</v>
      </c>
      <c r="I107" s="368"/>
      <c r="J107" s="355" t="s">
        <v>760</v>
      </c>
      <c r="K107" s="412">
        <v>2</v>
      </c>
      <c r="L107" s="332" t="str">
        <f t="shared" si="5"/>
        <v>可</v>
      </c>
      <c r="M107" s="415" t="s">
        <v>798</v>
      </c>
      <c r="N107" s="29"/>
    </row>
    <row r="108" spans="2:14" ht="16.5" customHeight="1">
      <c r="B108" s="432"/>
      <c r="C108" s="316">
        <v>3034</v>
      </c>
      <c r="D108" s="317" t="s">
        <v>633</v>
      </c>
      <c r="E108" s="318" t="s">
        <v>632</v>
      </c>
      <c r="F108" s="393">
        <v>0</v>
      </c>
      <c r="G108" s="328" t="str">
        <f t="shared" si="2"/>
        <v>(出生後</v>
      </c>
      <c r="H108" s="367">
        <v>2</v>
      </c>
      <c r="I108" s="368"/>
      <c r="J108" s="355" t="s">
        <v>760</v>
      </c>
      <c r="K108" s="412">
        <v>2</v>
      </c>
      <c r="L108" s="332" t="str">
        <f t="shared" si="5"/>
        <v>可</v>
      </c>
      <c r="M108" s="415" t="s">
        <v>798</v>
      </c>
      <c r="N108" s="29"/>
    </row>
    <row r="109" spans="2:14" ht="16.5" customHeight="1">
      <c r="B109" s="432"/>
      <c r="C109" s="316">
        <v>3035</v>
      </c>
      <c r="D109" s="317" t="s">
        <v>634</v>
      </c>
      <c r="E109" s="318" t="s">
        <v>635</v>
      </c>
      <c r="F109" s="393">
        <v>0</v>
      </c>
      <c r="G109" s="328" t="str">
        <f t="shared" si="2"/>
        <v>(出生後</v>
      </c>
      <c r="H109" s="367">
        <v>2</v>
      </c>
      <c r="I109" s="368"/>
      <c r="J109" s="355" t="s">
        <v>760</v>
      </c>
      <c r="K109" s="412">
        <v>2</v>
      </c>
      <c r="L109" s="332" t="str">
        <f t="shared" si="5"/>
        <v>可</v>
      </c>
      <c r="M109" s="415" t="s">
        <v>797</v>
      </c>
      <c r="N109" s="29"/>
    </row>
    <row r="110" spans="2:14" ht="16.5" customHeight="1">
      <c r="B110" s="432"/>
      <c r="C110" s="316">
        <v>3042</v>
      </c>
      <c r="D110" s="317" t="s">
        <v>636</v>
      </c>
      <c r="E110" s="318" t="s">
        <v>637</v>
      </c>
      <c r="F110" s="393">
        <v>0</v>
      </c>
      <c r="G110" s="328" t="str">
        <f t="shared" si="2"/>
        <v>(出生後</v>
      </c>
      <c r="H110" s="367">
        <v>6</v>
      </c>
      <c r="I110" s="368"/>
      <c r="J110" s="355" t="s">
        <v>760</v>
      </c>
      <c r="K110" s="412">
        <v>2</v>
      </c>
      <c r="L110" s="332" t="str">
        <f t="shared" si="5"/>
        <v>可</v>
      </c>
      <c r="M110" s="415" t="s">
        <v>794</v>
      </c>
      <c r="N110" s="29"/>
    </row>
    <row r="111" spans="2:14" ht="16.5" customHeight="1">
      <c r="B111" s="432"/>
      <c r="C111" s="316">
        <v>3043</v>
      </c>
      <c r="D111" s="317" t="s">
        <v>638</v>
      </c>
      <c r="E111" s="318" t="s">
        <v>639</v>
      </c>
      <c r="F111" s="393">
        <v>0</v>
      </c>
      <c r="G111" s="328" t="str">
        <f t="shared" si="2"/>
        <v>(出生後</v>
      </c>
      <c r="H111" s="367">
        <v>4</v>
      </c>
      <c r="I111" s="368"/>
      <c r="J111" s="355" t="s">
        <v>760</v>
      </c>
      <c r="K111" s="412">
        <v>2</v>
      </c>
      <c r="L111" s="332" t="str">
        <f t="shared" si="5"/>
        <v>可</v>
      </c>
      <c r="M111" s="415"/>
      <c r="N111" s="29"/>
    </row>
    <row r="112" spans="2:14" ht="16.5" customHeight="1">
      <c r="B112" s="432"/>
      <c r="C112" s="316">
        <v>3044</v>
      </c>
      <c r="D112" s="317" t="s">
        <v>640</v>
      </c>
      <c r="E112" s="318" t="s">
        <v>639</v>
      </c>
      <c r="F112" s="393">
        <v>0</v>
      </c>
      <c r="G112" s="328" t="str">
        <f t="shared" si="2"/>
        <v>(出生後</v>
      </c>
      <c r="H112" s="367">
        <v>4</v>
      </c>
      <c r="I112" s="368"/>
      <c r="J112" s="355" t="s">
        <v>760</v>
      </c>
      <c r="K112" s="412">
        <v>2</v>
      </c>
      <c r="L112" s="332" t="str">
        <f t="shared" si="5"/>
        <v>可</v>
      </c>
      <c r="M112" s="415"/>
      <c r="N112" s="29"/>
    </row>
    <row r="113" spans="2:15" ht="16.5" customHeight="1" thickBot="1">
      <c r="B113" s="434"/>
      <c r="C113" s="319">
        <v>3054</v>
      </c>
      <c r="D113" s="320" t="s">
        <v>641</v>
      </c>
      <c r="E113" s="321" t="s">
        <v>639</v>
      </c>
      <c r="F113" s="395">
        <v>0</v>
      </c>
      <c r="G113" s="333" t="str">
        <f t="shared" si="2"/>
        <v>(出生後</v>
      </c>
      <c r="H113" s="370">
        <v>4</v>
      </c>
      <c r="I113" s="371"/>
      <c r="J113" s="357" t="s">
        <v>760</v>
      </c>
      <c r="K113" s="413">
        <v>2</v>
      </c>
      <c r="L113" s="335" t="str">
        <f t="shared" si="5"/>
        <v>可</v>
      </c>
      <c r="M113" s="417"/>
      <c r="N113" s="29"/>
    </row>
    <row r="114" spans="2:15" ht="16.5" customHeight="1">
      <c r="B114" s="433" t="s">
        <v>673</v>
      </c>
      <c r="C114" s="313">
        <v>2001</v>
      </c>
      <c r="D114" s="314" t="s">
        <v>642</v>
      </c>
      <c r="E114" s="315" t="s">
        <v>643</v>
      </c>
      <c r="F114" s="396">
        <v>0</v>
      </c>
      <c r="G114" s="325" t="str">
        <f t="shared" si="2"/>
        <v>(出生後</v>
      </c>
      <c r="H114" s="372">
        <v>3</v>
      </c>
      <c r="I114" s="373"/>
      <c r="J114" s="364" t="s">
        <v>760</v>
      </c>
      <c r="K114" s="411">
        <v>2</v>
      </c>
      <c r="L114" s="327" t="str">
        <f t="shared" si="5"/>
        <v>可</v>
      </c>
      <c r="M114" s="414"/>
      <c r="N114" s="29"/>
    </row>
    <row r="115" spans="2:15" ht="16.5" customHeight="1">
      <c r="B115" s="432" t="s">
        <v>675</v>
      </c>
      <c r="C115" s="316">
        <v>2002</v>
      </c>
      <c r="D115" s="317" t="s">
        <v>644</v>
      </c>
      <c r="E115" s="318" t="s">
        <v>645</v>
      </c>
      <c r="F115" s="394">
        <v>1</v>
      </c>
      <c r="G115" s="347" t="str">
        <f t="shared" si="2"/>
        <v/>
      </c>
      <c r="H115" s="369"/>
      <c r="I115" s="355"/>
      <c r="J115" s="355" t="s">
        <v>760</v>
      </c>
      <c r="K115" s="412">
        <v>2</v>
      </c>
      <c r="L115" s="332" t="str">
        <f>IF(AND($P$4&gt;=F115,$P$4&lt;=K115),"可","不可")</f>
        <v>不可</v>
      </c>
      <c r="M115" s="415"/>
      <c r="N115" s="300" t="s">
        <v>763</v>
      </c>
    </row>
    <row r="116" spans="2:15" ht="16.5" customHeight="1" thickBot="1">
      <c r="B116" s="435"/>
      <c r="C116" s="319">
        <v>2003</v>
      </c>
      <c r="D116" s="320" t="s">
        <v>646</v>
      </c>
      <c r="E116" s="321" t="s">
        <v>647</v>
      </c>
      <c r="F116" s="397">
        <v>1</v>
      </c>
      <c r="G116" s="349" t="str">
        <f t="shared" si="2"/>
        <v/>
      </c>
      <c r="H116" s="356"/>
      <c r="I116" s="357"/>
      <c r="J116" s="357" t="s">
        <v>760</v>
      </c>
      <c r="K116" s="413">
        <v>2</v>
      </c>
      <c r="L116" s="335" t="str">
        <f>IF(AND($P$4&gt;=F116,$P$4&lt;=K116),"可","不可")</f>
        <v>不可</v>
      </c>
      <c r="M116" s="417"/>
      <c r="N116" s="300" t="s">
        <v>763</v>
      </c>
    </row>
    <row r="117" spans="2:15" ht="16.5" customHeight="1">
      <c r="B117" s="433" t="s">
        <v>673</v>
      </c>
      <c r="C117" s="313">
        <v>4003</v>
      </c>
      <c r="D117" s="314" t="s">
        <v>648</v>
      </c>
      <c r="E117" s="315" t="s">
        <v>649</v>
      </c>
      <c r="F117" s="396">
        <v>0</v>
      </c>
      <c r="G117" s="325" t="str">
        <f t="shared" si="2"/>
        <v>(出生後</v>
      </c>
      <c r="H117" s="372">
        <v>6</v>
      </c>
      <c r="I117" s="373"/>
      <c r="J117" s="364" t="s">
        <v>760</v>
      </c>
      <c r="K117" s="411">
        <v>2</v>
      </c>
      <c r="L117" s="327" t="str">
        <f>IF($P$4&lt;1,(IF(AND($S$4&gt;=H117,$P$4&lt;=K117),"可","不可")),(IF(AND($P$4&gt;=F117,$P$4&lt;=K117),"可","不可")))</f>
        <v>可</v>
      </c>
      <c r="M117" s="415" t="s">
        <v>798</v>
      </c>
      <c r="N117" s="29"/>
    </row>
    <row r="118" spans="2:15" ht="16.5" customHeight="1">
      <c r="B118" s="432" t="s">
        <v>676</v>
      </c>
      <c r="C118" s="316">
        <v>4002</v>
      </c>
      <c r="D118" s="317" t="s">
        <v>650</v>
      </c>
      <c r="E118" s="318" t="s">
        <v>651</v>
      </c>
      <c r="F118" s="393">
        <v>0</v>
      </c>
      <c r="G118" s="328" t="str">
        <f t="shared" si="2"/>
        <v>(出生後</v>
      </c>
      <c r="H118" s="374">
        <v>6</v>
      </c>
      <c r="I118" s="375"/>
      <c r="J118" s="355" t="s">
        <v>760</v>
      </c>
      <c r="K118" s="412">
        <v>2</v>
      </c>
      <c r="L118" s="332" t="str">
        <f>IF($P$4&lt;1,(IF(AND($S$4&gt;=H118,$P$4&lt;=K118),"可","不可")),(IF(AND($P$4&gt;=F118,$P$4&lt;=K118),"可","不可")))</f>
        <v>可</v>
      </c>
      <c r="M118" s="415" t="s">
        <v>794</v>
      </c>
      <c r="N118" s="29"/>
    </row>
    <row r="119" spans="2:15" ht="16.5" customHeight="1">
      <c r="B119" s="427"/>
      <c r="C119" s="316">
        <v>4006</v>
      </c>
      <c r="D119" s="317" t="s">
        <v>652</v>
      </c>
      <c r="E119" s="318" t="s">
        <v>653</v>
      </c>
      <c r="F119" s="394">
        <v>1</v>
      </c>
      <c r="G119" s="347" t="str">
        <f t="shared" si="2"/>
        <v/>
      </c>
      <c r="H119" s="369"/>
      <c r="I119" s="355"/>
      <c r="J119" s="355" t="s">
        <v>760</v>
      </c>
      <c r="K119" s="412">
        <v>2</v>
      </c>
      <c r="L119" s="332" t="str">
        <f>IF(AND($P$4&gt;=F119,$P$4&lt;=K119),"可","不可")</f>
        <v>不可</v>
      </c>
      <c r="M119" s="415"/>
      <c r="N119" s="300" t="s">
        <v>763</v>
      </c>
    </row>
    <row r="120" spans="2:15" ht="16.5" customHeight="1">
      <c r="B120" s="427"/>
      <c r="C120" s="316">
        <v>4004</v>
      </c>
      <c r="D120" s="317" t="s">
        <v>654</v>
      </c>
      <c r="E120" s="318" t="s">
        <v>655</v>
      </c>
      <c r="F120" s="393">
        <v>0</v>
      </c>
      <c r="G120" s="328" t="str">
        <f t="shared" si="2"/>
        <v>(出生後</v>
      </c>
      <c r="H120" s="374">
        <v>6</v>
      </c>
      <c r="I120" s="375"/>
      <c r="J120" s="355" t="s">
        <v>760</v>
      </c>
      <c r="K120" s="412">
        <v>2</v>
      </c>
      <c r="L120" s="332" t="str">
        <f>IF($P$4&lt;1,(IF(AND($S$4&gt;=H120,$P$4&lt;=K120),"可","不可")),(IF(AND($P$4&gt;=F120,$P$4&lt;=K120),"可","不可")))</f>
        <v>可</v>
      </c>
      <c r="M120" s="415"/>
      <c r="N120" s="29"/>
    </row>
    <row r="121" spans="2:15" ht="16.5" customHeight="1" thickBot="1">
      <c r="B121" s="436"/>
      <c r="C121" s="437">
        <v>4005</v>
      </c>
      <c r="D121" s="438" t="s">
        <v>656</v>
      </c>
      <c r="E121" s="439" t="s">
        <v>658</v>
      </c>
      <c r="F121" s="440">
        <v>2</v>
      </c>
      <c r="G121" s="441" t="str">
        <f>IF(F121=0,"(出生後","")</f>
        <v/>
      </c>
      <c r="H121" s="442"/>
      <c r="I121" s="443"/>
      <c r="J121" s="443" t="s">
        <v>760</v>
      </c>
      <c r="K121" s="444">
        <v>2</v>
      </c>
      <c r="L121" s="445" t="str">
        <f>IF(AND($P$4&gt;=F121,$P$4&lt;=K121),"可","不可")</f>
        <v>不可</v>
      </c>
      <c r="M121" s="446"/>
      <c r="N121" s="300" t="s">
        <v>763</v>
      </c>
      <c r="O121" s="299" t="s">
        <v>657</v>
      </c>
    </row>
    <row r="122" spans="2:15" ht="17.25" customHeight="1" thickTop="1"/>
  </sheetData>
  <sheetProtection sheet="1" objects="1" scenarios="1"/>
  <mergeCells count="1">
    <mergeCell ref="F4:K4"/>
  </mergeCells>
  <phoneticPr fontId="1"/>
  <conditionalFormatting sqref="C5:E121">
    <cfRule type="expression" dxfId="0" priority="1">
      <formula>$L5="不可"</formula>
    </cfRule>
  </conditionalFormatting>
  <pageMargins left="0.59055118110236227" right="0.19685039370078741" top="0.19685039370078741" bottom="0.19685039370078741" header="0.31496062992125984" footer="0.31496062992125984"/>
  <pageSetup paperSize="9" scale="62" orientation="portrait" horizontalDpi="300" verticalDpi="300" r:id="rId1"/>
  <rowBreaks count="1" manualBreakCount="1">
    <brk id="55" max="1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0_はじめにお読みください</vt:lpstr>
      <vt:lpstr>1_申込書(おもて)</vt:lpstr>
      <vt:lpstr>2_申込書(うら)</vt:lpstr>
      <vt:lpstr>3_児童の状況シート</vt:lpstr>
      <vt:lpstr>4_エントリーシート(おもて)</vt:lpstr>
      <vt:lpstr>5_エントリーシート(うら)</vt:lpstr>
      <vt:lpstr>6_マイナンバー記入用紙</vt:lpstr>
      <vt:lpstr>7_マイナンバー提出用封筒</vt:lpstr>
      <vt:lpstr>施設一覧</vt:lpstr>
      <vt:lpstr>'0_はじめにお読みください'!Print_Area</vt:lpstr>
      <vt:lpstr>'1_申込書(おもて)'!Print_Area</vt:lpstr>
      <vt:lpstr>'2_申込書(うら)'!Print_Area</vt:lpstr>
      <vt:lpstr>'3_児童の状況シート'!Print_Area</vt:lpstr>
      <vt:lpstr>'4_エントリーシート(おもて)'!Print_Area</vt:lpstr>
      <vt:lpstr>'5_エントリーシート(うら)'!Print_Area</vt:lpstr>
      <vt:lpstr>'6_マイナンバー記入用紙'!Print_Area</vt:lpstr>
      <vt:lpstr>'7_マイナンバー提出用封筒'!Print_Area</vt:lpstr>
      <vt:lpstr>施設一覧!Print_Area</vt:lpstr>
      <vt:lpstr>施設一覧!Print_Titles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00075086</cp:lastModifiedBy>
  <cp:lastPrinted>2024-11-15T01:00:33Z</cp:lastPrinted>
  <dcterms:created xsi:type="dcterms:W3CDTF">2016-09-14T09:27:46Z</dcterms:created>
  <dcterms:modified xsi:type="dcterms:W3CDTF">2024-11-29T06:41:25Z</dcterms:modified>
</cp:coreProperties>
</file>