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19年(平成31年)\年間まとめ\"/>
    </mc:Choice>
  </mc:AlternateContent>
  <bookViews>
    <workbookView xWindow="240" yWindow="60" windowWidth="19395" windowHeight="7155"/>
  </bookViews>
  <sheets>
    <sheet name="1月" sheetId="571" r:id="rId1"/>
    <sheet name="2月" sheetId="573" r:id="rId2"/>
    <sheet name="3月" sheetId="575" r:id="rId3"/>
    <sheet name="4月" sheetId="577" r:id="rId4"/>
    <sheet name="5月" sheetId="579" r:id="rId5"/>
    <sheet name="6月" sheetId="581" r:id="rId6"/>
    <sheet name="7月" sheetId="583" r:id="rId7"/>
    <sheet name="8月" sheetId="585" r:id="rId8"/>
    <sheet name="9月" sheetId="587" r:id="rId9"/>
    <sheet name="10月" sheetId="589" r:id="rId10"/>
    <sheet name="11月" sheetId="591" r:id="rId11"/>
    <sheet name="12月" sheetId="59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9" hidden="1">'10月'!$A$1:$H$71</definedName>
    <definedName name="_xlnm.Print_Area" localSheetId="10" hidden="1">'11月'!$A$1:$H$71</definedName>
    <definedName name="_xlnm.Print_Area" localSheetId="11" hidden="1">'12月'!$A$1:$H$71</definedName>
    <definedName name="_xlnm.Print_Area" localSheetId="0" hidden="1">'1月'!$A$1:$H$71</definedName>
    <definedName name="_xlnm.Print_Area" localSheetId="1" hidden="1">'2月'!$A$1:$H$71</definedName>
    <definedName name="_xlnm.Print_Area" localSheetId="2" hidden="1">'3月'!$A$1:$H$71</definedName>
    <definedName name="_xlnm.Print_Area" localSheetId="3" hidden="1">'4月'!$A$1:$H$71</definedName>
    <definedName name="_xlnm.Print_Area" localSheetId="4" hidden="1">'5月'!$A$1:$H$71</definedName>
    <definedName name="_xlnm.Print_Area" localSheetId="5" hidden="1">'6月'!$A$1:$H$71</definedName>
    <definedName name="_xlnm.Print_Area" localSheetId="6" hidden="1">'7月'!$A$1:$H$71</definedName>
    <definedName name="_xlnm.Print_Area" localSheetId="7" hidden="1">'8月'!$A$1:$H$71</definedName>
    <definedName name="_xlnm.Print_Area" localSheetId="8" hidden="1">'9月'!$A$1:$H$71</definedName>
    <definedName name="Z_FC9434D2_C970_4649_A635_B9F068ABBECE_.wvu.PrintArea" localSheetId="10" hidden="1">'11月'!$A$1:$H$71</definedName>
    <definedName name="Z_FC9434D2_C970_4649_A635_B9F068ABBECE_.wvu.PrintArea" localSheetId="11" hidden="1">'12月'!$A$1:$H$71</definedName>
    <definedName name="処理対象月" localSheetId="9" hidden="1">[1]設定!$C$4</definedName>
    <definedName name="処理対象月" localSheetId="10" hidden="1">[2]設定!$C$4</definedName>
    <definedName name="処理対象月" localSheetId="11" hidden="1">[3]設定!$C$4</definedName>
    <definedName name="処理対象月" localSheetId="1" hidden="1">[4]設定!$C$4</definedName>
    <definedName name="処理対象月" localSheetId="2" hidden="1">[5]設定!$C$4</definedName>
    <definedName name="処理対象月" localSheetId="3" hidden="1">[6]設定!$C$4</definedName>
    <definedName name="処理対象月" localSheetId="4" hidden="1">[7]設定!$C$4</definedName>
    <definedName name="処理対象月" localSheetId="5" hidden="1">[8]設定!$C$4</definedName>
    <definedName name="処理対象月" localSheetId="6" hidden="1">[9]設定!$C$4</definedName>
    <definedName name="処理対象月" localSheetId="7" hidden="1">[10]設定!$C$4</definedName>
    <definedName name="処理対象月" localSheetId="8" hidden="1">[11]設定!$C$4</definedName>
    <definedName name="処理対象月" hidden="1">[12]設定!$C$4</definedName>
    <definedName name="処理対象年" localSheetId="9" hidden="1">[1]設定!$B$4</definedName>
    <definedName name="処理対象年" localSheetId="10" hidden="1">[2]設定!$B$4</definedName>
    <definedName name="処理対象年" localSheetId="11" hidden="1">[3]設定!$B$4</definedName>
    <definedName name="処理対象年" localSheetId="1" hidden="1">[4]設定!$B$4</definedName>
    <definedName name="処理対象年" localSheetId="2" hidden="1">[5]設定!$B$4</definedName>
    <definedName name="処理対象年" localSheetId="3" hidden="1">[6]設定!$B$4</definedName>
    <definedName name="処理対象年" localSheetId="4" hidden="1">[7]設定!$B$4</definedName>
    <definedName name="処理対象年" localSheetId="5" hidden="1">[8]設定!$B$4</definedName>
    <definedName name="処理対象年" localSheetId="6" hidden="1">[9]設定!$B$4</definedName>
    <definedName name="処理対象年" localSheetId="7" hidden="1">[10]設定!$B$4</definedName>
    <definedName name="処理対象年" localSheetId="8" hidden="1">[11]設定!$B$4</definedName>
    <definedName name="処理対象年" hidden="1">[12]設定!$B$4</definedName>
  </definedNames>
  <calcPr calcId="162913"/>
</workbook>
</file>

<file path=xl/calcChain.xml><?xml version="1.0" encoding="utf-8"?>
<calcChain xmlns="http://schemas.openxmlformats.org/spreadsheetml/2006/main">
  <c r="H71" i="593" l="1"/>
  <c r="G71" i="593"/>
  <c r="F71" i="593"/>
  <c r="H70" i="593"/>
  <c r="G70" i="593"/>
  <c r="F70" i="593"/>
  <c r="D70" i="593"/>
  <c r="C70" i="593"/>
  <c r="B70" i="593"/>
  <c r="H69" i="593"/>
  <c r="G69" i="593"/>
  <c r="F69" i="593"/>
  <c r="D69" i="593"/>
  <c r="C69" i="593"/>
  <c r="B69" i="593"/>
  <c r="H68" i="593"/>
  <c r="G68" i="593"/>
  <c r="F68" i="593"/>
  <c r="D68" i="593"/>
  <c r="C68" i="593"/>
  <c r="B68" i="593"/>
  <c r="H67" i="593"/>
  <c r="G67" i="593"/>
  <c r="F67" i="593"/>
  <c r="D67" i="593"/>
  <c r="C67" i="593"/>
  <c r="B67" i="593"/>
  <c r="H66" i="593"/>
  <c r="G66" i="593"/>
  <c r="F66" i="593"/>
  <c r="D66" i="593"/>
  <c r="C66" i="593"/>
  <c r="B66" i="593"/>
  <c r="H65" i="593"/>
  <c r="G65" i="593"/>
  <c r="F65" i="593"/>
  <c r="D65" i="593"/>
  <c r="C65" i="593"/>
  <c r="B65" i="593"/>
  <c r="H64" i="593"/>
  <c r="G64" i="593"/>
  <c r="F64" i="593"/>
  <c r="D64" i="593"/>
  <c r="C64" i="593"/>
  <c r="B64" i="593"/>
  <c r="H63" i="593"/>
  <c r="G63" i="593"/>
  <c r="F63" i="593"/>
  <c r="D63" i="593"/>
  <c r="C63" i="593"/>
  <c r="B63" i="593"/>
  <c r="H62" i="593"/>
  <c r="G62" i="593"/>
  <c r="F62" i="593"/>
  <c r="D62" i="593"/>
  <c r="C62" i="593"/>
  <c r="B62" i="593"/>
  <c r="H61" i="593"/>
  <c r="G61" i="593"/>
  <c r="F61" i="593"/>
  <c r="D61" i="593"/>
  <c r="D59" i="593" s="1"/>
  <c r="C61" i="593"/>
  <c r="B61" i="593"/>
  <c r="B59" i="593" s="1"/>
  <c r="C59" i="593"/>
  <c r="D4" i="593"/>
  <c r="C4" i="593"/>
  <c r="B4" i="593"/>
  <c r="H71" i="591" l="1"/>
  <c r="G71" i="591"/>
  <c r="F71" i="591"/>
  <c r="H70" i="591"/>
  <c r="G70" i="591"/>
  <c r="F70" i="591"/>
  <c r="D70" i="591"/>
  <c r="C70" i="591"/>
  <c r="B70" i="591"/>
  <c r="H69" i="591"/>
  <c r="G69" i="591"/>
  <c r="F69" i="591"/>
  <c r="D69" i="591"/>
  <c r="C69" i="591"/>
  <c r="B69" i="591"/>
  <c r="H68" i="591"/>
  <c r="G68" i="591"/>
  <c r="F68" i="591"/>
  <c r="D68" i="591"/>
  <c r="C68" i="591"/>
  <c r="B68" i="591"/>
  <c r="H67" i="591"/>
  <c r="G67" i="591"/>
  <c r="F67" i="591"/>
  <c r="D67" i="591"/>
  <c r="C67" i="591"/>
  <c r="B67" i="591"/>
  <c r="H66" i="591"/>
  <c r="G66" i="591"/>
  <c r="F66" i="591"/>
  <c r="D66" i="591"/>
  <c r="C66" i="591"/>
  <c r="B66" i="591"/>
  <c r="H65" i="591"/>
  <c r="G65" i="591"/>
  <c r="F65" i="591"/>
  <c r="D65" i="591"/>
  <c r="C65" i="591"/>
  <c r="B65" i="591"/>
  <c r="H64" i="591"/>
  <c r="G64" i="591"/>
  <c r="F64" i="591"/>
  <c r="D64" i="591"/>
  <c r="C64" i="591"/>
  <c r="B64" i="591"/>
  <c r="H63" i="591"/>
  <c r="G63" i="591"/>
  <c r="F63" i="591"/>
  <c r="D63" i="591"/>
  <c r="C63" i="591"/>
  <c r="B63" i="591"/>
  <c r="H62" i="591"/>
  <c r="G62" i="591"/>
  <c r="F62" i="591"/>
  <c r="D62" i="591"/>
  <c r="C62" i="591"/>
  <c r="B62" i="591"/>
  <c r="H61" i="591"/>
  <c r="G61" i="591"/>
  <c r="F61" i="591"/>
  <c r="D61" i="591"/>
  <c r="C61" i="591"/>
  <c r="C59" i="591" s="1"/>
  <c r="B61" i="591"/>
  <c r="B59" i="591" s="1"/>
  <c r="D59" i="591"/>
  <c r="D4" i="591"/>
  <c r="C4" i="591"/>
  <c r="B4" i="591"/>
  <c r="H71" i="589" l="1"/>
  <c r="G71" i="589"/>
  <c r="F71" i="589"/>
  <c r="H70" i="589"/>
  <c r="G70" i="589"/>
  <c r="F70" i="589"/>
  <c r="D70" i="589"/>
  <c r="C70" i="589"/>
  <c r="B70" i="589"/>
  <c r="H69" i="589"/>
  <c r="G69" i="589"/>
  <c r="F69" i="589"/>
  <c r="D69" i="589"/>
  <c r="C69" i="589"/>
  <c r="B69" i="589"/>
  <c r="H68" i="589"/>
  <c r="G68" i="589"/>
  <c r="F68" i="589"/>
  <c r="D68" i="589"/>
  <c r="C68" i="589"/>
  <c r="B68" i="589"/>
  <c r="H67" i="589"/>
  <c r="G67" i="589"/>
  <c r="F67" i="589"/>
  <c r="D67" i="589"/>
  <c r="C67" i="589"/>
  <c r="B67" i="589"/>
  <c r="H66" i="589"/>
  <c r="G66" i="589"/>
  <c r="F66" i="589"/>
  <c r="D66" i="589"/>
  <c r="C66" i="589"/>
  <c r="B66" i="589"/>
  <c r="H65" i="589"/>
  <c r="G65" i="589"/>
  <c r="F65" i="589"/>
  <c r="D65" i="589"/>
  <c r="C65" i="589"/>
  <c r="B65" i="589"/>
  <c r="H64" i="589"/>
  <c r="G64" i="589"/>
  <c r="F64" i="589"/>
  <c r="D64" i="589"/>
  <c r="C64" i="589"/>
  <c r="B64" i="589"/>
  <c r="H63" i="589"/>
  <c r="G63" i="589"/>
  <c r="F63" i="589"/>
  <c r="D63" i="589"/>
  <c r="C63" i="589"/>
  <c r="B63" i="589"/>
  <c r="H62" i="589"/>
  <c r="G62" i="589"/>
  <c r="F62" i="589"/>
  <c r="D62" i="589"/>
  <c r="C62" i="589"/>
  <c r="B62" i="589"/>
  <c r="H61" i="589"/>
  <c r="G61" i="589"/>
  <c r="F61" i="589"/>
  <c r="B59" i="589" s="1"/>
  <c r="D61" i="589"/>
  <c r="C61" i="589"/>
  <c r="C59" i="589" s="1"/>
  <c r="B61" i="589"/>
  <c r="D59" i="589"/>
  <c r="D4" i="589"/>
  <c r="C4" i="589"/>
  <c r="B4" i="589"/>
  <c r="H71" i="587" l="1"/>
  <c r="G71" i="587"/>
  <c r="F71" i="587"/>
  <c r="H70" i="587"/>
  <c r="G70" i="587"/>
  <c r="F70" i="587"/>
  <c r="D70" i="587"/>
  <c r="C70" i="587"/>
  <c r="B70" i="587"/>
  <c r="H69" i="587"/>
  <c r="G69" i="587"/>
  <c r="F69" i="587"/>
  <c r="D69" i="587"/>
  <c r="C69" i="587"/>
  <c r="B69" i="587"/>
  <c r="H68" i="587"/>
  <c r="G68" i="587"/>
  <c r="F68" i="587"/>
  <c r="D68" i="587"/>
  <c r="C68" i="587"/>
  <c r="B68" i="587"/>
  <c r="H67" i="587"/>
  <c r="G67" i="587"/>
  <c r="F67" i="587"/>
  <c r="D67" i="587"/>
  <c r="C67" i="587"/>
  <c r="B67" i="587"/>
  <c r="H66" i="587"/>
  <c r="G66" i="587"/>
  <c r="F66" i="587"/>
  <c r="D66" i="587"/>
  <c r="C66" i="587"/>
  <c r="B66" i="587"/>
  <c r="H65" i="587"/>
  <c r="G65" i="587"/>
  <c r="F65" i="587"/>
  <c r="D65" i="587"/>
  <c r="C65" i="587"/>
  <c r="B65" i="587"/>
  <c r="H64" i="587"/>
  <c r="G64" i="587"/>
  <c r="F64" i="587"/>
  <c r="D64" i="587"/>
  <c r="C64" i="587"/>
  <c r="B64" i="587"/>
  <c r="H63" i="587"/>
  <c r="G63" i="587"/>
  <c r="F63" i="587"/>
  <c r="D63" i="587"/>
  <c r="C63" i="587"/>
  <c r="B63" i="587"/>
  <c r="H62" i="587"/>
  <c r="G62" i="587"/>
  <c r="F62" i="587"/>
  <c r="D62" i="587"/>
  <c r="C62" i="587"/>
  <c r="C59" i="587" s="1"/>
  <c r="B62" i="587"/>
  <c r="H61" i="587"/>
  <c r="G61" i="587"/>
  <c r="F61" i="587"/>
  <c r="D61" i="587"/>
  <c r="C61" i="587"/>
  <c r="B61" i="587"/>
  <c r="B59" i="587" s="1"/>
  <c r="D59" i="587"/>
  <c r="D4" i="587"/>
  <c r="C4" i="587"/>
  <c r="B4" i="587"/>
  <c r="H71" i="585" l="1"/>
  <c r="G71" i="585"/>
  <c r="F71" i="585"/>
  <c r="H70" i="585"/>
  <c r="G70" i="585"/>
  <c r="F70" i="585"/>
  <c r="D70" i="585"/>
  <c r="C70" i="585"/>
  <c r="B70" i="585"/>
  <c r="H69" i="585"/>
  <c r="G69" i="585"/>
  <c r="F69" i="585"/>
  <c r="D69" i="585"/>
  <c r="C69" i="585"/>
  <c r="B69" i="585"/>
  <c r="H68" i="585"/>
  <c r="G68" i="585"/>
  <c r="F68" i="585"/>
  <c r="D68" i="585"/>
  <c r="C68" i="585"/>
  <c r="B68" i="585"/>
  <c r="H67" i="585"/>
  <c r="G67" i="585"/>
  <c r="F67" i="585"/>
  <c r="D67" i="585"/>
  <c r="C67" i="585"/>
  <c r="B67" i="585"/>
  <c r="H66" i="585"/>
  <c r="G66" i="585"/>
  <c r="F66" i="585"/>
  <c r="D66" i="585"/>
  <c r="C66" i="585"/>
  <c r="B66" i="585"/>
  <c r="H65" i="585"/>
  <c r="G65" i="585"/>
  <c r="F65" i="585"/>
  <c r="D65" i="585"/>
  <c r="C65" i="585"/>
  <c r="B65" i="585"/>
  <c r="H64" i="585"/>
  <c r="G64" i="585"/>
  <c r="F64" i="585"/>
  <c r="D64" i="585"/>
  <c r="C64" i="585"/>
  <c r="B64" i="585"/>
  <c r="H63" i="585"/>
  <c r="G63" i="585"/>
  <c r="F63" i="585"/>
  <c r="D63" i="585"/>
  <c r="C63" i="585"/>
  <c r="B63" i="585"/>
  <c r="H62" i="585"/>
  <c r="G62" i="585"/>
  <c r="F62" i="585"/>
  <c r="D62" i="585"/>
  <c r="C62" i="585"/>
  <c r="B62" i="585"/>
  <c r="H61" i="585"/>
  <c r="G61" i="585"/>
  <c r="F61" i="585"/>
  <c r="D61" i="585"/>
  <c r="D59" i="585" s="1"/>
  <c r="C61" i="585"/>
  <c r="B61" i="585"/>
  <c r="B59" i="585" s="1"/>
  <c r="C59" i="585"/>
  <c r="D4" i="585"/>
  <c r="C4" i="585"/>
  <c r="B4" i="585"/>
  <c r="H71" i="583" l="1"/>
  <c r="G71" i="583"/>
  <c r="F71" i="583"/>
  <c r="H70" i="583"/>
  <c r="G70" i="583"/>
  <c r="F70" i="583"/>
  <c r="D70" i="583"/>
  <c r="C70" i="583"/>
  <c r="B70" i="583"/>
  <c r="H69" i="583"/>
  <c r="G69" i="583"/>
  <c r="F69" i="583"/>
  <c r="D69" i="583"/>
  <c r="C69" i="583"/>
  <c r="B69" i="583"/>
  <c r="H68" i="583"/>
  <c r="G68" i="583"/>
  <c r="F68" i="583"/>
  <c r="D68" i="583"/>
  <c r="C68" i="583"/>
  <c r="B68" i="583"/>
  <c r="H67" i="583"/>
  <c r="G67" i="583"/>
  <c r="F67" i="583"/>
  <c r="D67" i="583"/>
  <c r="C67" i="583"/>
  <c r="B67" i="583"/>
  <c r="H66" i="583"/>
  <c r="G66" i="583"/>
  <c r="F66" i="583"/>
  <c r="D66" i="583"/>
  <c r="C66" i="583"/>
  <c r="B66" i="583"/>
  <c r="H65" i="583"/>
  <c r="G65" i="583"/>
  <c r="F65" i="583"/>
  <c r="D65" i="583"/>
  <c r="C65" i="583"/>
  <c r="B65" i="583"/>
  <c r="H64" i="583"/>
  <c r="G64" i="583"/>
  <c r="F64" i="583"/>
  <c r="D64" i="583"/>
  <c r="C64" i="583"/>
  <c r="B64" i="583"/>
  <c r="H63" i="583"/>
  <c r="G63" i="583"/>
  <c r="F63" i="583"/>
  <c r="D63" i="583"/>
  <c r="C63" i="583"/>
  <c r="B63" i="583"/>
  <c r="H62" i="583"/>
  <c r="G62" i="583"/>
  <c r="F62" i="583"/>
  <c r="D62" i="583"/>
  <c r="C62" i="583"/>
  <c r="B62" i="583"/>
  <c r="H61" i="583"/>
  <c r="G61" i="583"/>
  <c r="F61" i="583"/>
  <c r="D61" i="583"/>
  <c r="D59" i="583" s="1"/>
  <c r="C61" i="583"/>
  <c r="C59" i="583" s="1"/>
  <c r="B61" i="583"/>
  <c r="B59" i="583"/>
  <c r="D4" i="583"/>
  <c r="C4" i="583"/>
  <c r="B4" i="583"/>
  <c r="H71" i="581" l="1"/>
  <c r="G71" i="581"/>
  <c r="F71" i="581"/>
  <c r="H70" i="581"/>
  <c r="G70" i="581"/>
  <c r="F70" i="581"/>
  <c r="D70" i="581"/>
  <c r="C70" i="581"/>
  <c r="B70" i="581"/>
  <c r="H69" i="581"/>
  <c r="G69" i="581"/>
  <c r="F69" i="581"/>
  <c r="D69" i="581"/>
  <c r="C69" i="581"/>
  <c r="B69" i="581"/>
  <c r="H68" i="581"/>
  <c r="G68" i="581"/>
  <c r="F68" i="581"/>
  <c r="D68" i="581"/>
  <c r="C68" i="581"/>
  <c r="B68" i="581"/>
  <c r="H67" i="581"/>
  <c r="G67" i="581"/>
  <c r="F67" i="581"/>
  <c r="D67" i="581"/>
  <c r="C67" i="581"/>
  <c r="B67" i="581"/>
  <c r="H66" i="581"/>
  <c r="G66" i="581"/>
  <c r="F66" i="581"/>
  <c r="D66" i="581"/>
  <c r="C66" i="581"/>
  <c r="B66" i="581"/>
  <c r="H65" i="581"/>
  <c r="G65" i="581"/>
  <c r="F65" i="581"/>
  <c r="D65" i="581"/>
  <c r="C65" i="581"/>
  <c r="B65" i="581"/>
  <c r="H64" i="581"/>
  <c r="G64" i="581"/>
  <c r="F64" i="581"/>
  <c r="D64" i="581"/>
  <c r="C64" i="581"/>
  <c r="B64" i="581"/>
  <c r="H63" i="581"/>
  <c r="G63" i="581"/>
  <c r="F63" i="581"/>
  <c r="D63" i="581"/>
  <c r="C63" i="581"/>
  <c r="B63" i="581"/>
  <c r="H62" i="581"/>
  <c r="G62" i="581"/>
  <c r="F62" i="581"/>
  <c r="D62" i="581"/>
  <c r="C62" i="581"/>
  <c r="B62" i="581"/>
  <c r="H61" i="581"/>
  <c r="G61" i="581"/>
  <c r="F61" i="581"/>
  <c r="D61" i="581"/>
  <c r="C61" i="581"/>
  <c r="B61" i="581"/>
  <c r="D59" i="581"/>
  <c r="C59" i="581"/>
  <c r="B59" i="581"/>
  <c r="D4" i="581"/>
  <c r="C4" i="581"/>
  <c r="B4" i="581"/>
  <c r="H71" i="579" l="1"/>
  <c r="G71" i="579"/>
  <c r="F71" i="579"/>
  <c r="H70" i="579"/>
  <c r="G70" i="579"/>
  <c r="F70" i="579"/>
  <c r="D70" i="579"/>
  <c r="C70" i="579"/>
  <c r="B70" i="579"/>
  <c r="H69" i="579"/>
  <c r="G69" i="579"/>
  <c r="F69" i="579"/>
  <c r="D69" i="579"/>
  <c r="C69" i="579"/>
  <c r="B69" i="579"/>
  <c r="H68" i="579"/>
  <c r="G68" i="579"/>
  <c r="F68" i="579"/>
  <c r="D68" i="579"/>
  <c r="C68" i="579"/>
  <c r="B68" i="579"/>
  <c r="H67" i="579"/>
  <c r="G67" i="579"/>
  <c r="F67" i="579"/>
  <c r="D67" i="579"/>
  <c r="C67" i="579"/>
  <c r="B67" i="579"/>
  <c r="H66" i="579"/>
  <c r="G66" i="579"/>
  <c r="F66" i="579"/>
  <c r="D66" i="579"/>
  <c r="C66" i="579"/>
  <c r="B66" i="579"/>
  <c r="H65" i="579"/>
  <c r="G65" i="579"/>
  <c r="F65" i="579"/>
  <c r="D65" i="579"/>
  <c r="C65" i="579"/>
  <c r="B65" i="579"/>
  <c r="H64" i="579"/>
  <c r="G64" i="579"/>
  <c r="F64" i="579"/>
  <c r="D64" i="579"/>
  <c r="C64" i="579"/>
  <c r="B64" i="579"/>
  <c r="H63" i="579"/>
  <c r="G63" i="579"/>
  <c r="F63" i="579"/>
  <c r="D63" i="579"/>
  <c r="C63" i="579"/>
  <c r="B63" i="579"/>
  <c r="H62" i="579"/>
  <c r="G62" i="579"/>
  <c r="F62" i="579"/>
  <c r="D62" i="579"/>
  <c r="C62" i="579"/>
  <c r="B62" i="579"/>
  <c r="H61" i="579"/>
  <c r="G61" i="579"/>
  <c r="F61" i="579"/>
  <c r="D61" i="579"/>
  <c r="D59" i="579" s="1"/>
  <c r="C61" i="579"/>
  <c r="B61" i="579"/>
  <c r="B59" i="579" s="1"/>
  <c r="C59" i="579"/>
  <c r="D4" i="579"/>
  <c r="C4" i="579"/>
  <c r="B4" i="579"/>
  <c r="H71" i="577" l="1"/>
  <c r="G71" i="577"/>
  <c r="F71" i="577"/>
  <c r="H70" i="577"/>
  <c r="G70" i="577"/>
  <c r="F70" i="577"/>
  <c r="D70" i="577"/>
  <c r="C70" i="577"/>
  <c r="B70" i="577"/>
  <c r="H69" i="577"/>
  <c r="G69" i="577"/>
  <c r="F69" i="577"/>
  <c r="D69" i="577"/>
  <c r="C69" i="577"/>
  <c r="B69" i="577"/>
  <c r="H68" i="577"/>
  <c r="G68" i="577"/>
  <c r="F68" i="577"/>
  <c r="D68" i="577"/>
  <c r="C68" i="577"/>
  <c r="B68" i="577"/>
  <c r="H67" i="577"/>
  <c r="G67" i="577"/>
  <c r="F67" i="577"/>
  <c r="D67" i="577"/>
  <c r="C67" i="577"/>
  <c r="B67" i="577"/>
  <c r="H66" i="577"/>
  <c r="G66" i="577"/>
  <c r="F66" i="577"/>
  <c r="D66" i="577"/>
  <c r="C66" i="577"/>
  <c r="B66" i="577"/>
  <c r="H65" i="577"/>
  <c r="G65" i="577"/>
  <c r="F65" i="577"/>
  <c r="D65" i="577"/>
  <c r="C65" i="577"/>
  <c r="B65" i="577"/>
  <c r="H64" i="577"/>
  <c r="G64" i="577"/>
  <c r="F64" i="577"/>
  <c r="D64" i="577"/>
  <c r="C64" i="577"/>
  <c r="B64" i="577"/>
  <c r="H63" i="577"/>
  <c r="G63" i="577"/>
  <c r="F63" i="577"/>
  <c r="D63" i="577"/>
  <c r="C63" i="577"/>
  <c r="B63" i="577"/>
  <c r="H62" i="577"/>
  <c r="G62" i="577"/>
  <c r="F62" i="577"/>
  <c r="D62" i="577"/>
  <c r="C62" i="577"/>
  <c r="B62" i="577"/>
  <c r="H61" i="577"/>
  <c r="G61" i="577"/>
  <c r="F61" i="577"/>
  <c r="D61" i="577"/>
  <c r="D59" i="577" s="1"/>
  <c r="C61" i="577"/>
  <c r="B61" i="577"/>
  <c r="B59" i="577" s="1"/>
  <c r="C59" i="577"/>
  <c r="D4" i="577"/>
  <c r="C4" i="577"/>
  <c r="B4" i="577"/>
  <c r="H71" i="575" l="1"/>
  <c r="G71" i="575"/>
  <c r="F71" i="575"/>
  <c r="H70" i="575"/>
  <c r="G70" i="575"/>
  <c r="F70" i="575"/>
  <c r="D70" i="575"/>
  <c r="C70" i="575"/>
  <c r="B70" i="575"/>
  <c r="H69" i="575"/>
  <c r="G69" i="575"/>
  <c r="F69" i="575"/>
  <c r="D69" i="575"/>
  <c r="C69" i="575"/>
  <c r="B69" i="575"/>
  <c r="H68" i="575"/>
  <c r="G68" i="575"/>
  <c r="F68" i="575"/>
  <c r="D68" i="575"/>
  <c r="C68" i="575"/>
  <c r="B68" i="575"/>
  <c r="H67" i="575"/>
  <c r="G67" i="575"/>
  <c r="F67" i="575"/>
  <c r="D67" i="575"/>
  <c r="C67" i="575"/>
  <c r="B67" i="575"/>
  <c r="H66" i="575"/>
  <c r="G66" i="575"/>
  <c r="F66" i="575"/>
  <c r="D66" i="575"/>
  <c r="C66" i="575"/>
  <c r="B66" i="575"/>
  <c r="H65" i="575"/>
  <c r="G65" i="575"/>
  <c r="F65" i="575"/>
  <c r="D65" i="575"/>
  <c r="C65" i="575"/>
  <c r="B65" i="575"/>
  <c r="H64" i="575"/>
  <c r="G64" i="575"/>
  <c r="F64" i="575"/>
  <c r="D64" i="575"/>
  <c r="C64" i="575"/>
  <c r="B64" i="575"/>
  <c r="H63" i="575"/>
  <c r="G63" i="575"/>
  <c r="F63" i="575"/>
  <c r="D63" i="575"/>
  <c r="C63" i="575"/>
  <c r="B63" i="575"/>
  <c r="H62" i="575"/>
  <c r="G62" i="575"/>
  <c r="F62" i="575"/>
  <c r="D62" i="575"/>
  <c r="C62" i="575"/>
  <c r="B62" i="575"/>
  <c r="H61" i="575"/>
  <c r="G61" i="575"/>
  <c r="F61" i="575"/>
  <c r="D61" i="575"/>
  <c r="C61" i="575"/>
  <c r="B61" i="575"/>
  <c r="B59" i="575" s="1"/>
  <c r="D59" i="575"/>
  <c r="C59" i="575"/>
  <c r="D4" i="575"/>
  <c r="C4" i="575"/>
  <c r="B4" i="575"/>
  <c r="H71" i="573" l="1"/>
  <c r="G71" i="573"/>
  <c r="F71" i="573"/>
  <c r="H70" i="573"/>
  <c r="G70" i="573"/>
  <c r="F70" i="573"/>
  <c r="D70" i="573"/>
  <c r="C70" i="573"/>
  <c r="B70" i="573"/>
  <c r="H69" i="573"/>
  <c r="G69" i="573"/>
  <c r="F69" i="573"/>
  <c r="D69" i="573"/>
  <c r="C69" i="573"/>
  <c r="B69" i="573"/>
  <c r="H68" i="573"/>
  <c r="G68" i="573"/>
  <c r="F68" i="573"/>
  <c r="D68" i="573"/>
  <c r="C68" i="573"/>
  <c r="B68" i="573"/>
  <c r="H67" i="573"/>
  <c r="G67" i="573"/>
  <c r="F67" i="573"/>
  <c r="D67" i="573"/>
  <c r="C67" i="573"/>
  <c r="B67" i="573"/>
  <c r="H66" i="573"/>
  <c r="G66" i="573"/>
  <c r="F66" i="573"/>
  <c r="D66" i="573"/>
  <c r="C66" i="573"/>
  <c r="B66" i="573"/>
  <c r="H65" i="573"/>
  <c r="G65" i="573"/>
  <c r="F65" i="573"/>
  <c r="D65" i="573"/>
  <c r="C65" i="573"/>
  <c r="B65" i="573"/>
  <c r="H64" i="573"/>
  <c r="G64" i="573"/>
  <c r="F64" i="573"/>
  <c r="D64" i="573"/>
  <c r="C64" i="573"/>
  <c r="B64" i="573"/>
  <c r="H63" i="573"/>
  <c r="G63" i="573"/>
  <c r="F63" i="573"/>
  <c r="D63" i="573"/>
  <c r="C63" i="573"/>
  <c r="B63" i="573"/>
  <c r="H62" i="573"/>
  <c r="G62" i="573"/>
  <c r="F62" i="573"/>
  <c r="D62" i="573"/>
  <c r="C62" i="573"/>
  <c r="B62" i="573"/>
  <c r="H61" i="573"/>
  <c r="G61" i="573"/>
  <c r="F61" i="573"/>
  <c r="D61" i="573"/>
  <c r="D59" i="573" s="1"/>
  <c r="C61" i="573"/>
  <c r="B61" i="573"/>
  <c r="B59" i="573" s="1"/>
  <c r="C59" i="573"/>
  <c r="D4" i="573"/>
  <c r="C4" i="573"/>
  <c r="B4" i="573"/>
  <c r="H71" i="571" l="1"/>
  <c r="G71" i="571"/>
  <c r="F71" i="571"/>
  <c r="H70" i="571"/>
  <c r="G70" i="571"/>
  <c r="F70" i="571"/>
  <c r="D70" i="571"/>
  <c r="C70" i="571"/>
  <c r="B70" i="571"/>
  <c r="H69" i="571"/>
  <c r="G69" i="571"/>
  <c r="F69" i="571"/>
  <c r="D69" i="571"/>
  <c r="C69" i="571"/>
  <c r="B69" i="571"/>
  <c r="H68" i="571"/>
  <c r="G68" i="571"/>
  <c r="F68" i="571"/>
  <c r="D68" i="571"/>
  <c r="C68" i="571"/>
  <c r="B68" i="571"/>
  <c r="H67" i="571"/>
  <c r="G67" i="571"/>
  <c r="F67" i="571"/>
  <c r="D67" i="571"/>
  <c r="C67" i="571"/>
  <c r="B67" i="571"/>
  <c r="H66" i="571"/>
  <c r="G66" i="571"/>
  <c r="F66" i="571"/>
  <c r="D66" i="571"/>
  <c r="C66" i="571"/>
  <c r="B66" i="571"/>
  <c r="H65" i="571"/>
  <c r="G65" i="571"/>
  <c r="F65" i="571"/>
  <c r="D65" i="571"/>
  <c r="C65" i="571"/>
  <c r="B65" i="571"/>
  <c r="H64" i="571"/>
  <c r="G64" i="571"/>
  <c r="F64" i="571"/>
  <c r="D64" i="571"/>
  <c r="C64" i="571"/>
  <c r="B64" i="571"/>
  <c r="H63" i="571"/>
  <c r="G63" i="571"/>
  <c r="F63" i="571"/>
  <c r="D63" i="571"/>
  <c r="C63" i="571"/>
  <c r="B63" i="571"/>
  <c r="H62" i="571"/>
  <c r="G62" i="571"/>
  <c r="F62" i="571"/>
  <c r="D62" i="571"/>
  <c r="C62" i="571"/>
  <c r="B62" i="571"/>
  <c r="H61" i="571"/>
  <c r="G61" i="571"/>
  <c r="F61" i="571"/>
  <c r="D61" i="571"/>
  <c r="D59" i="571" s="1"/>
  <c r="C61" i="571"/>
  <c r="B61" i="571"/>
  <c r="B59" i="571" s="1"/>
  <c r="C59" i="571"/>
  <c r="D4" i="571"/>
  <c r="C4" i="571"/>
  <c r="B4" i="571"/>
</calcChain>
</file>

<file path=xl/sharedStrings.xml><?xml version="1.0" encoding="utf-8"?>
<sst xmlns="http://schemas.openxmlformats.org/spreadsheetml/2006/main" count="1740" uniqueCount="598">
  <si>
    <t>男</t>
  </si>
  <si>
    <t>女</t>
  </si>
  <si>
    <t>計</t>
  </si>
  <si>
    <t xml:space="preserve"> </t>
    <phoneticPr fontId="40"/>
  </si>
  <si>
    <t>年齢各歳別・５歳階級別男女別人口</t>
    <phoneticPr fontId="40"/>
  </si>
  <si>
    <t>平成31年(2019年)1月1日現在</t>
    <phoneticPr fontId="40"/>
  </si>
  <si>
    <t>年　齢</t>
  </si>
  <si>
    <t>年　齢</t>
    <phoneticPr fontId="40"/>
  </si>
  <si>
    <t>総   数</t>
  </si>
  <si>
    <t>　０歳</t>
    <phoneticPr fontId="40"/>
  </si>
  <si>
    <t>５０歳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</si>
  <si>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</si>
  <si>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</si>
  <si>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</si>
  <si>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</si>
  <si>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</si>
  <si>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</si>
  <si>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</si>
  <si>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</si>
  <si>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</si>
  <si>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</si>
  <si>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　６歳</t>
    <phoneticPr fontId="40"/>
  </si>
  <si>
    <t>５６歳</t>
    <phoneticPr fontId="40"/>
  </si>
  <si>
    <t>　７歳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</si>
  <si>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</si>
  <si>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</si>
  <si>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</si>
  <si>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</si>
  <si>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</si>
  <si>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１０歳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</si>
  <si>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</si>
  <si>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</si>
  <si>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</si>
  <si>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</si>
  <si>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６２歳</t>
    <phoneticPr fontId="40"/>
  </si>
  <si>
    <t>１３歳</t>
    <phoneticPr fontId="40"/>
  </si>
  <si>
    <t>６３歳</t>
    <phoneticPr fontId="40"/>
  </si>
  <si>
    <t>１４歳</t>
    <phoneticPr fontId="40"/>
  </si>
  <si>
    <t>６４歳</t>
    <phoneticPr fontId="40"/>
  </si>
  <si>
    <t>１５歳</t>
    <phoneticPr fontId="40"/>
  </si>
  <si>
    <t>６５歳</t>
    <phoneticPr fontId="40"/>
  </si>
  <si>
    <t>１６歳</t>
    <phoneticPr fontId="40"/>
  </si>
  <si>
    <t>６６歳</t>
    <phoneticPr fontId="40"/>
  </si>
  <si>
    <t>１７歳</t>
    <phoneticPr fontId="40"/>
  </si>
  <si>
    <t>６７歳</t>
    <phoneticPr fontId="40"/>
  </si>
  <si>
    <t>１８歳</t>
    <phoneticPr fontId="40"/>
  </si>
  <si>
    <t>６８歳</t>
    <phoneticPr fontId="40"/>
  </si>
  <si>
    <t>１９歳</t>
    <phoneticPr fontId="40"/>
  </si>
  <si>
    <t>６９歳</t>
    <phoneticPr fontId="40"/>
  </si>
  <si>
    <t>２０歳</t>
    <phoneticPr fontId="40"/>
  </si>
  <si>
    <t>７０歳</t>
    <phoneticPr fontId="40"/>
  </si>
  <si>
    <t>２１歳</t>
    <phoneticPr fontId="40"/>
  </si>
  <si>
    <t>７１歳</t>
    <phoneticPr fontId="40"/>
  </si>
  <si>
    <t>２２歳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</si>
  <si>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</si>
  <si>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</si>
  <si>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</si>
  <si>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</si>
  <si>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</si>
  <si>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</si>
  <si>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</si>
  <si>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</si>
  <si>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</si>
  <si>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</si>
  <si>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</si>
  <si>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</si>
  <si>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７８歳</t>
    <phoneticPr fontId="40"/>
  </si>
  <si>
    <t>２９歳</t>
    <phoneticPr fontId="40"/>
  </si>
  <si>
    <t>７９歳</t>
    <phoneticPr fontId="40"/>
  </si>
  <si>
    <t>３０歳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</si>
  <si>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</si>
  <si>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</si>
  <si>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</si>
  <si>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</si>
  <si>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８２歳</t>
    <phoneticPr fontId="40"/>
  </si>
  <si>
    <t>３３歳</t>
    <phoneticPr fontId="40"/>
  </si>
  <si>
    <t>８３歳</t>
    <phoneticPr fontId="40"/>
  </si>
  <si>
    <t>３４歳</t>
    <phoneticPr fontId="40"/>
  </si>
  <si>
    <t>８４歳</t>
    <phoneticPr fontId="40"/>
  </si>
  <si>
    <t>３５歳</t>
    <phoneticPr fontId="40"/>
  </si>
  <si>
    <t>８５歳</t>
    <phoneticPr fontId="40"/>
  </si>
  <si>
    <t>３６歳</t>
    <phoneticPr fontId="40"/>
  </si>
  <si>
    <t>８６歳</t>
    <phoneticPr fontId="40"/>
  </si>
  <si>
    <t>３７歳</t>
    <phoneticPr fontId="40"/>
  </si>
  <si>
    <t>８７歳</t>
    <phoneticPr fontId="40"/>
  </si>
  <si>
    <t>３８歳</t>
    <phoneticPr fontId="40"/>
  </si>
  <si>
    <t>８８歳</t>
    <phoneticPr fontId="40"/>
  </si>
  <si>
    <t>３９歳</t>
    <phoneticPr fontId="40"/>
  </si>
  <si>
    <t>８９歳</t>
    <phoneticPr fontId="40"/>
  </si>
  <si>
    <t>４０歳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</si>
  <si>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</si>
  <si>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</si>
  <si>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</si>
  <si>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</si>
  <si>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</si>
  <si>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</si>
  <si>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</si>
  <si>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４４歳</t>
    <phoneticPr fontId="40"/>
  </si>
  <si>
    <t>９４歳</t>
    <phoneticPr fontId="40"/>
  </si>
  <si>
    <t>４５歳</t>
    <phoneticPr fontId="40"/>
  </si>
  <si>
    <t>９５歳</t>
    <phoneticPr fontId="40"/>
  </si>
  <si>
    <t>４６歳</t>
    <phoneticPr fontId="40"/>
  </si>
  <si>
    <t>９６歳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</si>
  <si>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</si>
  <si>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</si>
  <si>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</si>
  <si>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</si>
  <si>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４９歳</t>
    <phoneticPr fontId="40"/>
  </si>
  <si>
    <t>９９歳</t>
    <phoneticPr fontId="40"/>
  </si>
  <si>
    <t xml:space="preserve"> </t>
    <phoneticPr fontId="40"/>
  </si>
  <si>
    <t xml:space="preserve"> </t>
    <phoneticPr fontId="40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</si>
  <si>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</si>
  <si>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</si>
  <si>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</si>
  <si>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</si>
  <si>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</si>
  <si>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</si>
  <si>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</si>
  <si>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</si>
  <si>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</si>
  <si>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</si>
  <si>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</si>
  <si>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</si>
  <si>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</si>
  <si>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</si>
  <si>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</si>
  <si>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</si>
  <si>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</si>
  <si>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</si>
  <si>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</si>
  <si>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</si>
  <si>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</si>
  <si>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0"/>
  </si>
  <si>
    <t>100歳以上</t>
  </si>
  <si>
    <t>平成31年(2019年)2月1日現在</t>
    <phoneticPr fontId="40"/>
  </si>
  <si>
    <t>５０歳</t>
    <phoneticPr fontId="40"/>
  </si>
  <si>
    <t>　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</si>
  <si>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</si>
  <si>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</si>
  <si>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</si>
  <si>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</si>
  <si>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６歳</t>
    <phoneticPr fontId="40"/>
  </si>
  <si>
    <t>５６歳</t>
    <phoneticPr fontId="40"/>
  </si>
  <si>
    <t>５７歳</t>
    <phoneticPr fontId="40"/>
  </si>
  <si>
    <t>　８歳</t>
    <phoneticPr fontId="40"/>
  </si>
  <si>
    <t>５８歳</t>
    <phoneticPr fontId="40"/>
  </si>
  <si>
    <t>６０歳</t>
    <phoneticPr fontId="40"/>
  </si>
  <si>
    <t>１２歳</t>
    <phoneticPr fontId="40"/>
  </si>
  <si>
    <t>６２歳</t>
    <phoneticPr fontId="40"/>
  </si>
  <si>
    <t>１４歳</t>
    <phoneticPr fontId="40"/>
  </si>
  <si>
    <t>６５歳</t>
    <phoneticPr fontId="40"/>
  </si>
  <si>
    <t>６６歳</t>
    <phoneticPr fontId="40"/>
  </si>
  <si>
    <t>１８歳</t>
    <phoneticPr fontId="40"/>
  </si>
  <si>
    <t>６８歳</t>
    <phoneticPr fontId="40"/>
  </si>
  <si>
    <t>２０歳</t>
    <phoneticPr fontId="40"/>
  </si>
  <si>
    <t>７０歳</t>
    <phoneticPr fontId="40"/>
  </si>
  <si>
    <t>２１歳</t>
    <phoneticPr fontId="40"/>
  </si>
  <si>
    <t>７２歳</t>
    <phoneticPr fontId="40"/>
  </si>
  <si>
    <t>２４歳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</si>
  <si>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</si>
  <si>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</si>
  <si>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</si>
  <si>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</si>
  <si>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７８歳</t>
    <phoneticPr fontId="40"/>
  </si>
  <si>
    <t>７９歳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</si>
  <si>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</si>
  <si>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</si>
  <si>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</si>
  <si>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</si>
  <si>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３３歳</t>
    <phoneticPr fontId="40"/>
  </si>
  <si>
    <t>８３歳</t>
    <phoneticPr fontId="40"/>
  </si>
  <si>
    <t>８５歳</t>
    <phoneticPr fontId="40"/>
  </si>
  <si>
    <t>８７歳</t>
    <phoneticPr fontId="40"/>
  </si>
  <si>
    <t>３８歳</t>
    <phoneticPr fontId="40"/>
  </si>
  <si>
    <t>８８歳</t>
    <phoneticPr fontId="40"/>
  </si>
  <si>
    <t>８９歳</t>
    <phoneticPr fontId="40"/>
  </si>
  <si>
    <t>９０歳</t>
    <phoneticPr fontId="40"/>
  </si>
  <si>
    <t>４３歳</t>
    <phoneticPr fontId="40"/>
  </si>
  <si>
    <t>９３歳</t>
    <phoneticPr fontId="40"/>
  </si>
  <si>
    <t>４４歳</t>
    <phoneticPr fontId="40"/>
  </si>
  <si>
    <t>４５歳</t>
    <phoneticPr fontId="40"/>
  </si>
  <si>
    <t>４６歳</t>
    <phoneticPr fontId="40"/>
  </si>
  <si>
    <t>４７歳</t>
    <phoneticPr fontId="40"/>
  </si>
  <si>
    <t>４９歳</t>
    <phoneticPr fontId="40"/>
  </si>
  <si>
    <t>９９歳</t>
    <phoneticPr fontId="40"/>
  </si>
  <si>
    <t xml:space="preserve"> </t>
    <phoneticPr fontId="40"/>
  </si>
  <si>
    <t>年　齢</t>
    <phoneticPr fontId="40"/>
  </si>
  <si>
    <t>95～99</t>
    <phoneticPr fontId="40"/>
  </si>
  <si>
    <t>平成31年(2019年)3月1日現在</t>
    <phoneticPr fontId="40"/>
  </si>
  <si>
    <t>年齢各歳別・５歳階級別男女別人口</t>
    <phoneticPr fontId="40"/>
  </si>
  <si>
    <t>年　齢</t>
    <phoneticPr fontId="40"/>
  </si>
  <si>
    <t>　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</si>
  <si>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</si>
  <si>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</si>
  <si>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</si>
  <si>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</si>
  <si>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</si>
  <si>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</si>
  <si>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</si>
  <si>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</si>
  <si>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</si>
  <si>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</si>
  <si>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　６歳</t>
    <phoneticPr fontId="40"/>
  </si>
  <si>
    <t>５６歳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</si>
  <si>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</si>
  <si>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</si>
  <si>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</si>
  <si>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</si>
  <si>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</si>
  <si>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</si>
  <si>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</si>
  <si>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</si>
  <si>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</si>
  <si>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６２歳</t>
    <phoneticPr fontId="40"/>
  </si>
  <si>
    <t>１４歳</t>
    <phoneticPr fontId="40"/>
  </si>
  <si>
    <t>６４歳</t>
    <phoneticPr fontId="40"/>
  </si>
  <si>
    <t>１５歳</t>
    <phoneticPr fontId="40"/>
  </si>
  <si>
    <t>１６歳</t>
    <phoneticPr fontId="40"/>
  </si>
  <si>
    <t>６６歳</t>
    <phoneticPr fontId="40"/>
  </si>
  <si>
    <t>６７歳</t>
    <phoneticPr fontId="40"/>
  </si>
  <si>
    <t>１８歳</t>
    <phoneticPr fontId="40"/>
  </si>
  <si>
    <t>６８歳</t>
    <phoneticPr fontId="40"/>
  </si>
  <si>
    <t>６９歳</t>
    <phoneticPr fontId="40"/>
  </si>
  <si>
    <t>２０歳</t>
    <phoneticPr fontId="40"/>
  </si>
  <si>
    <t>７０歳</t>
    <phoneticPr fontId="40"/>
  </si>
  <si>
    <t>２１歳</t>
    <phoneticPr fontId="40"/>
  </si>
  <si>
    <t>７１歳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</si>
  <si>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</si>
  <si>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</si>
  <si>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</si>
  <si>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</si>
  <si>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</si>
  <si>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</si>
  <si>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</si>
  <si>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</si>
  <si>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</si>
  <si>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</si>
  <si>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</si>
  <si>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７８歳</t>
    <phoneticPr fontId="40"/>
  </si>
  <si>
    <t>２９歳</t>
    <phoneticPr fontId="40"/>
  </si>
  <si>
    <t>７９歳</t>
    <phoneticPr fontId="40"/>
  </si>
  <si>
    <t>３０歳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</si>
  <si>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</si>
  <si>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</si>
  <si>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</si>
  <si>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</si>
  <si>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８２歳</t>
    <phoneticPr fontId="40"/>
  </si>
  <si>
    <t>３３歳</t>
    <phoneticPr fontId="40"/>
  </si>
  <si>
    <t>８３歳</t>
    <phoneticPr fontId="40"/>
  </si>
  <si>
    <t>３４歳</t>
    <phoneticPr fontId="40"/>
  </si>
  <si>
    <t>８４歳</t>
    <phoneticPr fontId="40"/>
  </si>
  <si>
    <t>３５歳</t>
    <phoneticPr fontId="40"/>
  </si>
  <si>
    <t>８５歳</t>
    <phoneticPr fontId="40"/>
  </si>
  <si>
    <t>３６歳</t>
    <phoneticPr fontId="40"/>
  </si>
  <si>
    <t>８６歳</t>
    <phoneticPr fontId="40"/>
  </si>
  <si>
    <t>８７歳</t>
    <phoneticPr fontId="40"/>
  </si>
  <si>
    <t>３８歳</t>
    <phoneticPr fontId="40"/>
  </si>
  <si>
    <t>３９歳</t>
    <phoneticPr fontId="40"/>
  </si>
  <si>
    <t>８９歳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</si>
  <si>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</si>
  <si>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</si>
  <si>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</si>
  <si>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</si>
  <si>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</si>
  <si>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</si>
  <si>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</si>
  <si>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９４歳</t>
    <phoneticPr fontId="40"/>
  </si>
  <si>
    <t>４５歳</t>
    <phoneticPr fontId="40"/>
  </si>
  <si>
    <t>９５歳</t>
    <phoneticPr fontId="40"/>
  </si>
  <si>
    <t>４６歳</t>
    <phoneticPr fontId="40"/>
  </si>
  <si>
    <t>９６歳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</si>
  <si>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</si>
  <si>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</si>
  <si>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</si>
  <si>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</si>
  <si>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９９歳</t>
    <phoneticPr fontId="40"/>
  </si>
  <si>
    <t>95～99</t>
    <phoneticPr fontId="40"/>
  </si>
  <si>
    <t>平成31年(2019年)4月1日現在</t>
    <phoneticPr fontId="40"/>
  </si>
  <si>
    <t>　０歳</t>
    <phoneticPr fontId="40"/>
  </si>
  <si>
    <t>　１歳</t>
    <phoneticPr fontId="40"/>
  </si>
  <si>
    <t>５２歳</t>
    <phoneticPr fontId="40"/>
  </si>
  <si>
    <t>５４歳</t>
    <phoneticPr fontId="40"/>
  </si>
  <si>
    <t>　８歳</t>
    <phoneticPr fontId="40"/>
  </si>
  <si>
    <t>１３歳</t>
    <phoneticPr fontId="40"/>
  </si>
  <si>
    <t>１４歳</t>
    <phoneticPr fontId="40"/>
  </si>
  <si>
    <t>６４歳</t>
    <phoneticPr fontId="40"/>
  </si>
  <si>
    <t>１６歳</t>
    <phoneticPr fontId="40"/>
  </si>
  <si>
    <t>６６歳</t>
    <phoneticPr fontId="40"/>
  </si>
  <si>
    <t>１７歳</t>
    <phoneticPr fontId="40"/>
  </si>
  <si>
    <t>７１歳</t>
    <phoneticPr fontId="40"/>
  </si>
  <si>
    <t>２２歳</t>
    <phoneticPr fontId="40"/>
  </si>
  <si>
    <t>７５歳</t>
    <phoneticPr fontId="40"/>
  </si>
  <si>
    <t>７６歳</t>
    <phoneticPr fontId="40"/>
  </si>
  <si>
    <t>７９歳</t>
    <phoneticPr fontId="40"/>
  </si>
  <si>
    <t>３２歳</t>
    <phoneticPr fontId="40"/>
  </si>
  <si>
    <t>８２歳</t>
    <phoneticPr fontId="40"/>
  </si>
  <si>
    <t>３３歳</t>
    <phoneticPr fontId="40"/>
  </si>
  <si>
    <t>８４歳</t>
    <phoneticPr fontId="40"/>
  </si>
  <si>
    <t>３５歳</t>
    <phoneticPr fontId="40"/>
  </si>
  <si>
    <t>８７歳</t>
    <phoneticPr fontId="40"/>
  </si>
  <si>
    <t>３８歳</t>
    <phoneticPr fontId="40"/>
  </si>
  <si>
    <t>９０歳</t>
    <phoneticPr fontId="40"/>
  </si>
  <si>
    <t>９１歳</t>
    <phoneticPr fontId="40"/>
  </si>
  <si>
    <t>４４歳</t>
    <phoneticPr fontId="40"/>
  </si>
  <si>
    <t>９４歳</t>
    <phoneticPr fontId="40"/>
  </si>
  <si>
    <t>４７歳</t>
    <phoneticPr fontId="40"/>
  </si>
  <si>
    <t>９８歳</t>
    <phoneticPr fontId="40"/>
  </si>
  <si>
    <t>４９歳</t>
    <phoneticPr fontId="40"/>
  </si>
  <si>
    <t xml:space="preserve"> </t>
    <phoneticPr fontId="40"/>
  </si>
  <si>
    <t>年　齢</t>
    <phoneticPr fontId="40"/>
  </si>
  <si>
    <t>年齢各歳別・５歳階級別男女別人口</t>
    <phoneticPr fontId="40"/>
  </si>
  <si>
    <t>年　齢</t>
    <phoneticPr fontId="40"/>
  </si>
  <si>
    <t>　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</si>
  <si>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</si>
  <si>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</si>
  <si>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</si>
  <si>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</si>
  <si>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</si>
  <si>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</si>
  <si>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</si>
  <si>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</si>
  <si>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</si>
  <si>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</si>
  <si>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５６歳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</si>
  <si>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</si>
  <si>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</si>
  <si>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</si>
  <si>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</si>
  <si>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</si>
  <si>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</si>
  <si>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</si>
  <si>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</si>
  <si>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</si>
  <si>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１３歳</t>
    <phoneticPr fontId="40"/>
  </si>
  <si>
    <t>６３歳</t>
    <phoneticPr fontId="40"/>
  </si>
  <si>
    <t>１４歳</t>
    <phoneticPr fontId="40"/>
  </si>
  <si>
    <t>６４歳</t>
    <phoneticPr fontId="40"/>
  </si>
  <si>
    <t>１５歳</t>
    <phoneticPr fontId="40"/>
  </si>
  <si>
    <t>６５歳</t>
    <phoneticPr fontId="40"/>
  </si>
  <si>
    <t>１６歳</t>
    <phoneticPr fontId="40"/>
  </si>
  <si>
    <t>６６歳</t>
    <phoneticPr fontId="40"/>
  </si>
  <si>
    <t>１７歳</t>
    <phoneticPr fontId="40"/>
  </si>
  <si>
    <t>６７歳</t>
    <phoneticPr fontId="40"/>
  </si>
  <si>
    <t>６８歳</t>
    <phoneticPr fontId="40"/>
  </si>
  <si>
    <t>１９歳</t>
    <phoneticPr fontId="40"/>
  </si>
  <si>
    <t>６９歳</t>
    <phoneticPr fontId="40"/>
  </si>
  <si>
    <t>２０歳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</si>
  <si>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</si>
  <si>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</si>
  <si>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</si>
  <si>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</si>
  <si>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</si>
  <si>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</si>
  <si>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</si>
  <si>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</si>
  <si>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</si>
  <si>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</si>
  <si>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</si>
  <si>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</si>
  <si>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２９歳</t>
    <phoneticPr fontId="40"/>
  </si>
  <si>
    <t>７９歳</t>
    <phoneticPr fontId="40"/>
  </si>
  <si>
    <t>８０歳</t>
    <phoneticPr fontId="40"/>
  </si>
  <si>
    <t>３１歳</t>
    <phoneticPr fontId="40"/>
  </si>
  <si>
    <t>３２歳</t>
    <phoneticPr fontId="40"/>
  </si>
  <si>
    <t>８２歳</t>
    <phoneticPr fontId="40"/>
  </si>
  <si>
    <t>３４歳</t>
    <phoneticPr fontId="40"/>
  </si>
  <si>
    <t>８４歳</t>
    <phoneticPr fontId="40"/>
  </si>
  <si>
    <t>３５歳</t>
    <phoneticPr fontId="40"/>
  </si>
  <si>
    <t>８７歳</t>
    <phoneticPr fontId="40"/>
  </si>
  <si>
    <t>３８歳</t>
    <phoneticPr fontId="40"/>
  </si>
  <si>
    <t>３９歳</t>
    <phoneticPr fontId="40"/>
  </si>
  <si>
    <t>８９歳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</si>
  <si>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</si>
  <si>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</si>
  <si>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</si>
  <si>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</si>
  <si>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</si>
  <si>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</si>
  <si>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</si>
  <si>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４４歳</t>
    <phoneticPr fontId="40"/>
  </si>
  <si>
    <t>９４歳</t>
    <phoneticPr fontId="40"/>
  </si>
  <si>
    <t>４５歳</t>
    <phoneticPr fontId="40"/>
  </si>
  <si>
    <t>４６歳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</si>
  <si>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</si>
  <si>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</si>
  <si>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</si>
  <si>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</si>
  <si>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４９歳</t>
    <phoneticPr fontId="40"/>
  </si>
  <si>
    <t>９９歳</t>
    <phoneticPr fontId="40"/>
  </si>
  <si>
    <t xml:space="preserve"> </t>
    <phoneticPr fontId="40"/>
  </si>
  <si>
    <t xml:space="preserve"> </t>
    <phoneticPr fontId="40"/>
  </si>
  <si>
    <t>95～99</t>
    <phoneticPr fontId="40"/>
  </si>
  <si>
    <t>令和元年(2019年)6月1日現在</t>
    <phoneticPr fontId="40"/>
  </si>
  <si>
    <t>４７歳</t>
    <phoneticPr fontId="40"/>
  </si>
  <si>
    <t>令和元年(2019年)7月1日現在</t>
    <phoneticPr fontId="40"/>
  </si>
  <si>
    <t>　２歳</t>
    <phoneticPr fontId="40"/>
  </si>
  <si>
    <t>６５歳</t>
    <phoneticPr fontId="40"/>
  </si>
  <si>
    <t>２０歳</t>
    <phoneticPr fontId="40"/>
  </si>
  <si>
    <t>２２歳</t>
    <phoneticPr fontId="40"/>
  </si>
  <si>
    <t>７３歳</t>
    <phoneticPr fontId="40"/>
  </si>
  <si>
    <t>８１歳</t>
    <phoneticPr fontId="40"/>
  </si>
  <si>
    <t>８５歳</t>
    <phoneticPr fontId="40"/>
  </si>
  <si>
    <t>３６歳</t>
    <phoneticPr fontId="40"/>
  </si>
  <si>
    <t>３９歳</t>
    <phoneticPr fontId="40"/>
  </si>
  <si>
    <t>４５歳</t>
    <phoneticPr fontId="40"/>
  </si>
  <si>
    <t>令和元年(2019年)8月1日現在</t>
    <phoneticPr fontId="40"/>
  </si>
  <si>
    <t>５０歳</t>
    <phoneticPr fontId="40"/>
  </si>
  <si>
    <t>　５歳</t>
    <phoneticPr fontId="40"/>
  </si>
  <si>
    <t>６６歳</t>
    <phoneticPr fontId="40"/>
  </si>
  <si>
    <t>２０歳</t>
    <phoneticPr fontId="40"/>
  </si>
  <si>
    <t>７１歳</t>
    <phoneticPr fontId="40"/>
  </si>
  <si>
    <t>２４歳</t>
    <phoneticPr fontId="40"/>
  </si>
  <si>
    <t>２５歳</t>
    <phoneticPr fontId="40"/>
  </si>
  <si>
    <t>２６歳</t>
    <phoneticPr fontId="40"/>
  </si>
  <si>
    <t>２９歳</t>
    <phoneticPr fontId="40"/>
  </si>
  <si>
    <t>７９歳</t>
    <phoneticPr fontId="40"/>
  </si>
  <si>
    <t>３８歳</t>
    <phoneticPr fontId="40"/>
  </si>
  <si>
    <t>４１歳</t>
    <phoneticPr fontId="40"/>
  </si>
  <si>
    <t>４６歳</t>
    <phoneticPr fontId="40"/>
  </si>
  <si>
    <t xml:space="preserve"> </t>
    <phoneticPr fontId="40"/>
  </si>
  <si>
    <t>年齢各歳別・５歳階級別男女別人口</t>
    <phoneticPr fontId="40"/>
  </si>
  <si>
    <t>令和元年(2019年)9月1日現在</t>
    <phoneticPr fontId="40"/>
  </si>
  <si>
    <t>年　齢</t>
    <phoneticPr fontId="40"/>
  </si>
  <si>
    <t>　０歳</t>
    <phoneticPr fontId="40"/>
  </si>
  <si>
    <t>５０歳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</si>
  <si>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</si>
  <si>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</si>
  <si>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</si>
  <si>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</si>
  <si>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</si>
  <si>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</si>
  <si>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</si>
  <si>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</si>
  <si>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</si>
  <si>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</si>
  <si>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　６歳</t>
    <phoneticPr fontId="40"/>
  </si>
  <si>
    <t>５６歳</t>
    <phoneticPr fontId="40"/>
  </si>
  <si>
    <t>　７歳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</si>
  <si>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</si>
  <si>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</si>
  <si>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</si>
  <si>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</si>
  <si>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</si>
  <si>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１０歳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</si>
  <si>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</si>
  <si>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</si>
  <si>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</si>
  <si>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</si>
  <si>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６２歳</t>
    <phoneticPr fontId="40"/>
  </si>
  <si>
    <t>１３歳</t>
    <phoneticPr fontId="40"/>
  </si>
  <si>
    <t>６３歳</t>
    <phoneticPr fontId="40"/>
  </si>
  <si>
    <t>１４歳</t>
    <phoneticPr fontId="40"/>
  </si>
  <si>
    <t>６４歳</t>
    <phoneticPr fontId="40"/>
  </si>
  <si>
    <t>１５歳</t>
    <phoneticPr fontId="40"/>
  </si>
  <si>
    <t>６５歳</t>
    <phoneticPr fontId="40"/>
  </si>
  <si>
    <t>１６歳</t>
    <phoneticPr fontId="40"/>
  </si>
  <si>
    <t>６６歳</t>
    <phoneticPr fontId="40"/>
  </si>
  <si>
    <t>１７歳</t>
    <phoneticPr fontId="40"/>
  </si>
  <si>
    <t>６７歳</t>
    <phoneticPr fontId="40"/>
  </si>
  <si>
    <t>１８歳</t>
    <phoneticPr fontId="40"/>
  </si>
  <si>
    <t>６８歳</t>
    <phoneticPr fontId="40"/>
  </si>
  <si>
    <t>１９歳</t>
    <phoneticPr fontId="40"/>
  </si>
  <si>
    <t>６９歳</t>
    <phoneticPr fontId="40"/>
  </si>
  <si>
    <t>２０歳</t>
    <phoneticPr fontId="40"/>
  </si>
  <si>
    <t>７０歳</t>
    <phoneticPr fontId="40"/>
  </si>
  <si>
    <t>２１歳</t>
    <phoneticPr fontId="40"/>
  </si>
  <si>
    <t>７１歳</t>
    <phoneticPr fontId="40"/>
  </si>
  <si>
    <t>２２歳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</si>
  <si>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</si>
  <si>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</si>
  <si>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</si>
  <si>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</si>
  <si>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</si>
  <si>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</si>
  <si>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</si>
  <si>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</si>
  <si>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</si>
  <si>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</si>
  <si>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</si>
  <si>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</si>
  <si>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７８歳</t>
    <phoneticPr fontId="40"/>
  </si>
  <si>
    <t>２９歳</t>
    <phoneticPr fontId="40"/>
  </si>
  <si>
    <t>７９歳</t>
    <phoneticPr fontId="40"/>
  </si>
  <si>
    <t>３０歳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</si>
  <si>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</si>
  <si>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</si>
  <si>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</si>
  <si>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</si>
  <si>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８２歳</t>
    <phoneticPr fontId="40"/>
  </si>
  <si>
    <t>３３歳</t>
    <phoneticPr fontId="40"/>
  </si>
  <si>
    <t>８３歳</t>
    <phoneticPr fontId="40"/>
  </si>
  <si>
    <t>３４歳</t>
    <phoneticPr fontId="40"/>
  </si>
  <si>
    <t>８４歳</t>
    <phoneticPr fontId="40"/>
  </si>
  <si>
    <t>３５歳</t>
    <phoneticPr fontId="40"/>
  </si>
  <si>
    <t>８５歳</t>
    <phoneticPr fontId="40"/>
  </si>
  <si>
    <t>３６歳</t>
    <phoneticPr fontId="40"/>
  </si>
  <si>
    <t>８６歳</t>
    <phoneticPr fontId="40"/>
  </si>
  <si>
    <t>３７歳</t>
    <phoneticPr fontId="40"/>
  </si>
  <si>
    <t>８７歳</t>
    <phoneticPr fontId="40"/>
  </si>
  <si>
    <t>３８歳</t>
    <phoneticPr fontId="40"/>
  </si>
  <si>
    <t>８８歳</t>
    <phoneticPr fontId="40"/>
  </si>
  <si>
    <t>３９歳</t>
    <phoneticPr fontId="40"/>
  </si>
  <si>
    <t>８９歳</t>
    <phoneticPr fontId="40"/>
  </si>
  <si>
    <t>４０歳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</si>
  <si>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</si>
  <si>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</si>
  <si>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</si>
  <si>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</si>
  <si>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</si>
  <si>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</si>
  <si>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</si>
  <si>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４４歳</t>
    <phoneticPr fontId="40"/>
  </si>
  <si>
    <t>９４歳</t>
    <phoneticPr fontId="40"/>
  </si>
  <si>
    <t>４５歳</t>
    <phoneticPr fontId="40"/>
  </si>
  <si>
    <t>９５歳</t>
    <phoneticPr fontId="40"/>
  </si>
  <si>
    <t>４６歳</t>
    <phoneticPr fontId="40"/>
  </si>
  <si>
    <t>９６歳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</si>
  <si>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</si>
  <si>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</si>
  <si>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</si>
  <si>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</si>
  <si>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４９歳</t>
    <phoneticPr fontId="40"/>
  </si>
  <si>
    <t>９９歳</t>
    <phoneticPr fontId="40"/>
  </si>
  <si>
    <t xml:space="preserve"> </t>
    <phoneticPr fontId="40"/>
  </si>
  <si>
    <t>95～99</t>
    <phoneticPr fontId="40"/>
  </si>
  <si>
    <t>令和元年(2019年)10月1日現在</t>
    <phoneticPr fontId="40"/>
  </si>
  <si>
    <t>５０歳</t>
    <phoneticPr fontId="40"/>
  </si>
  <si>
    <t>　４歳</t>
    <phoneticPr fontId="40"/>
  </si>
  <si>
    <t>　７歳</t>
    <phoneticPr fontId="40"/>
  </si>
  <si>
    <t>１０歳</t>
    <phoneticPr fontId="40"/>
  </si>
  <si>
    <t>１３歳</t>
    <phoneticPr fontId="40"/>
  </si>
  <si>
    <t>６３歳</t>
    <phoneticPr fontId="40"/>
  </si>
  <si>
    <t>１９歳</t>
    <phoneticPr fontId="40"/>
  </si>
  <si>
    <t>７０歳</t>
    <phoneticPr fontId="40"/>
  </si>
  <si>
    <t>７８歳</t>
    <phoneticPr fontId="40"/>
  </si>
  <si>
    <t>３１歳</t>
    <phoneticPr fontId="40"/>
  </si>
  <si>
    <t>３２歳</t>
    <phoneticPr fontId="40"/>
  </si>
  <si>
    <t>８２歳</t>
    <phoneticPr fontId="40"/>
  </si>
  <si>
    <t>３７歳</t>
    <phoneticPr fontId="40"/>
  </si>
  <si>
    <t>４０歳</t>
    <phoneticPr fontId="40"/>
  </si>
  <si>
    <t>９１歳</t>
    <phoneticPr fontId="40"/>
  </si>
  <si>
    <t>９３歳</t>
    <phoneticPr fontId="40"/>
  </si>
  <si>
    <t>４４歳</t>
    <phoneticPr fontId="40"/>
  </si>
  <si>
    <t>９５歳</t>
    <phoneticPr fontId="40"/>
  </si>
  <si>
    <t>９８歳</t>
    <phoneticPr fontId="40"/>
  </si>
  <si>
    <t>令和元年(2019年)11月1日現在</t>
    <phoneticPr fontId="40"/>
  </si>
  <si>
    <t>６４歳</t>
    <phoneticPr fontId="40"/>
  </si>
  <si>
    <t>１５歳</t>
    <phoneticPr fontId="40"/>
  </si>
  <si>
    <t>６５歳</t>
    <phoneticPr fontId="40"/>
  </si>
  <si>
    <t>２６歳</t>
    <phoneticPr fontId="40"/>
  </si>
  <si>
    <t>７７歳</t>
    <phoneticPr fontId="40"/>
  </si>
  <si>
    <t>２９歳</t>
    <phoneticPr fontId="40"/>
  </si>
  <si>
    <t>８０歳</t>
    <phoneticPr fontId="40"/>
  </si>
  <si>
    <t>８１歳</t>
    <phoneticPr fontId="40"/>
  </si>
  <si>
    <t>８５歳</t>
    <phoneticPr fontId="40"/>
  </si>
  <si>
    <t>３６歳</t>
    <phoneticPr fontId="40"/>
  </si>
  <si>
    <t>８８歳</t>
    <phoneticPr fontId="40"/>
  </si>
  <si>
    <t>４０歳</t>
    <phoneticPr fontId="40"/>
  </si>
  <si>
    <t>９４歳</t>
    <phoneticPr fontId="40"/>
  </si>
  <si>
    <t>９５歳</t>
    <phoneticPr fontId="40"/>
  </si>
  <si>
    <t>９７歳</t>
    <phoneticPr fontId="40"/>
  </si>
  <si>
    <t xml:space="preserve"> </t>
    <phoneticPr fontId="40"/>
  </si>
  <si>
    <t>令和元年(2019年)12月1日現在</t>
    <phoneticPr fontId="40"/>
  </si>
  <si>
    <t>年齢各歳別・５歳階級別男女別人口</t>
    <phoneticPr fontId="40"/>
  </si>
  <si>
    <t>　０歳</t>
    <phoneticPr fontId="40"/>
  </si>
  <si>
    <t>５１歳</t>
    <phoneticPr fontId="40"/>
  </si>
  <si>
    <t>　３歳</t>
    <phoneticPr fontId="40"/>
  </si>
  <si>
    <t>５３歳</t>
    <phoneticPr fontId="40"/>
  </si>
  <si>
    <t>１２歳</t>
    <phoneticPr fontId="40"/>
  </si>
  <si>
    <t>１５歳</t>
    <phoneticPr fontId="40"/>
  </si>
  <si>
    <t>１７歳</t>
    <phoneticPr fontId="40"/>
  </si>
  <si>
    <t>６８歳</t>
    <phoneticPr fontId="40"/>
  </si>
  <si>
    <t>１９歳</t>
    <phoneticPr fontId="40"/>
  </si>
  <si>
    <t>２０歳</t>
    <phoneticPr fontId="40"/>
  </si>
  <si>
    <t>２１歳</t>
    <phoneticPr fontId="40"/>
  </si>
  <si>
    <t>７２歳</t>
    <phoneticPr fontId="40"/>
  </si>
  <si>
    <t>２３歳</t>
    <phoneticPr fontId="40"/>
  </si>
  <si>
    <t>２４歳</t>
    <phoneticPr fontId="40"/>
  </si>
  <si>
    <t>２６歳</t>
    <phoneticPr fontId="40"/>
  </si>
  <si>
    <t>２７歳</t>
    <phoneticPr fontId="40"/>
  </si>
  <si>
    <t>２８歳</t>
    <phoneticPr fontId="40"/>
  </si>
  <si>
    <t>２９歳</t>
    <phoneticPr fontId="40"/>
  </si>
  <si>
    <t>８０歳</t>
    <phoneticPr fontId="40"/>
  </si>
  <si>
    <t>３１歳</t>
    <phoneticPr fontId="40"/>
  </si>
  <si>
    <t>８１歳</t>
    <phoneticPr fontId="40"/>
  </si>
  <si>
    <t>８４歳</t>
    <phoneticPr fontId="40"/>
  </si>
  <si>
    <t>３５歳</t>
    <phoneticPr fontId="40"/>
  </si>
  <si>
    <t>８６歳</t>
    <phoneticPr fontId="40"/>
  </si>
  <si>
    <t>３８歳</t>
    <phoneticPr fontId="40"/>
  </si>
  <si>
    <t>３９歳</t>
    <phoneticPr fontId="40"/>
  </si>
  <si>
    <t>４２歳</t>
    <phoneticPr fontId="40"/>
  </si>
  <si>
    <t>４３歳</t>
    <phoneticPr fontId="40"/>
  </si>
  <si>
    <t>９３歳</t>
    <phoneticPr fontId="40"/>
  </si>
  <si>
    <t>４５歳</t>
    <phoneticPr fontId="40"/>
  </si>
  <si>
    <t>４６歳</t>
    <phoneticPr fontId="40"/>
  </si>
  <si>
    <t>９８歳</t>
    <phoneticPr fontId="40"/>
  </si>
  <si>
    <t>９９歳</t>
    <phoneticPr fontId="40"/>
  </si>
  <si>
    <t>令和元年(2019年)5月1日現在</t>
    <rPh sb="2" eb="3">
      <t>ガン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</si>
</sst>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38" fontId="41" fillId="0" borderId="0" xfId="2" applyFont="1"/>
    <xf numFmtId="38" fontId="41" fillId="0" borderId="13" xfId="2" applyFont="1" applyBorder="1" applyAlignment="1">
      <alignment horizontal="center" vertical="center"/>
    </xf>
    <xf numFmtId="38" fontId="41" fillId="0" borderId="14" xfId="2" applyFont="1" applyBorder="1" applyAlignment="1">
      <alignment horizontal="center" vertical="center"/>
    </xf>
    <xf numFmtId="38" fontId="41" fillId="0" borderId="15" xfId="2" applyFont="1" applyBorder="1" applyAlignment="1">
      <alignment horizontal="center" vertical="center"/>
    </xf>
    <xf numFmtId="38" fontId="2" fillId="0" borderId="0" xfId="2" applyFont="1"/>
    <xf numFmtId="38" fontId="44" fillId="0" borderId="0" xfId="2" applyFont="1"/>
    <xf numFmtId="38" fontId="41" fillId="0" borderId="0" xfId="2" applyFont="1" applyAlignment="1">
      <alignment horizontal="center"/>
    </xf>
    <xf numFmtId="38" fontId="42" fillId="0" borderId="0" xfId="2" applyFont="1" applyBorder="1" applyAlignment="1">
      <alignment horizontal="right"/>
    </xf>
    <xf numFmtId="38" fontId="42" fillId="0" borderId="0" xfId="2" applyFont="1"/>
    <xf numFmtId="38" fontId="44" fillId="0" borderId="0" xfId="2" applyFont="1" applyAlignment="1">
      <alignment horizontal="center" vertical="center"/>
    </xf>
    <xf numFmtId="38" fontId="44" fillId="0" borderId="0" xfId="2" applyFont="1" applyAlignment="1">
      <alignment horizontal="center"/>
    </xf>
    <xf numFmtId="38" fontId="43" fillId="0" borderId="16" xfId="2" applyFont="1" applyBorder="1" applyAlignment="1">
      <alignment horizontal="center" vertical="center"/>
    </xf>
    <xf numFmtId="178" fontId="43" fillId="0" borderId="17" xfId="2" applyNumberFormat="1" applyFont="1" applyBorder="1" applyAlignment="1">
      <alignment horizontal="right" vertical="center"/>
    </xf>
    <xf numFmtId="38" fontId="4" fillId="0" borderId="18" xfId="2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right" vertical="center"/>
    </xf>
    <xf numFmtId="178" fontId="4" fillId="0" borderId="19" xfId="2" applyNumberFormat="1" applyFont="1" applyBorder="1" applyAlignment="1">
      <alignment horizontal="right" vertical="center"/>
    </xf>
    <xf numFmtId="38" fontId="4" fillId="0" borderId="20" xfId="2" applyFont="1" applyBorder="1" applyAlignment="1">
      <alignment horizontal="center" vertical="center"/>
    </xf>
    <xf numFmtId="38" fontId="41" fillId="0" borderId="20" xfId="2" applyFont="1" applyBorder="1" applyAlignment="1">
      <alignment horizontal="center" vertical="center"/>
    </xf>
    <xf numFmtId="178" fontId="41" fillId="0" borderId="18" xfId="2" applyNumberFormat="1" applyFont="1" applyBorder="1" applyAlignment="1">
      <alignment horizontal="right" vertical="center"/>
    </xf>
    <xf numFmtId="38" fontId="41" fillId="0" borderId="21" xfId="2" applyFont="1" applyBorder="1" applyAlignment="1">
      <alignment horizontal="center" vertical="center"/>
    </xf>
    <xf numFmtId="178" fontId="41" fillId="0" borderId="19" xfId="2" applyNumberFormat="1" applyFont="1" applyBorder="1" applyAlignment="1">
      <alignment horizontal="right" vertical="center"/>
    </xf>
    <xf numFmtId="38" fontId="41" fillId="0" borderId="18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178" fontId="4" fillId="0" borderId="22" xfId="2" applyNumberFormat="1" applyFont="1" applyBorder="1" applyAlignment="1">
      <alignment horizontal="right" vertical="center"/>
    </xf>
    <xf numFmtId="38" fontId="41" fillId="0" borderId="22" xfId="2" applyFont="1" applyBorder="1" applyAlignment="1">
      <alignment horizontal="center" vertical="center"/>
    </xf>
    <xf numFmtId="178" fontId="41" fillId="0" borderId="22" xfId="2" applyNumberFormat="1" applyFont="1" applyBorder="1" applyAlignment="1">
      <alignment horizontal="right" vertical="center"/>
    </xf>
    <xf numFmtId="178" fontId="41" fillId="0" borderId="23" xfId="2" applyNumberFormat="1" applyFont="1" applyBorder="1" applyAlignment="1">
      <alignment horizontal="right" vertical="center"/>
    </xf>
    <xf numFmtId="38" fontId="45" fillId="0" borderId="20" xfId="2" applyFont="1" applyBorder="1" applyAlignment="1">
      <alignment horizontal="center" vertical="center"/>
    </xf>
    <xf numFmtId="178" fontId="45" fillId="0" borderId="18" xfId="2" applyNumberFormat="1" applyFont="1" applyBorder="1" applyAlignment="1">
      <alignment horizontal="right" vertical="center"/>
    </xf>
    <xf numFmtId="38" fontId="44" fillId="0" borderId="0" xfId="2" applyFont="1" applyAlignment="1">
      <alignment vertical="center"/>
    </xf>
    <xf numFmtId="38" fontId="41" fillId="0" borderId="24" xfId="2" applyFont="1" applyBorder="1" applyAlignment="1">
      <alignment horizontal="center" vertical="center"/>
    </xf>
    <xf numFmtId="38" fontId="39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10&#20966;&#29702;&#20998;\&#9733;&#20966;&#29702;&#28168;&#20316;&#25104;&#9733;Ver3.1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8&#20966;&#29702;&#20998;\&#9733;&#20966;&#29702;&#28168;&#20316;&#25104;&#9733;Ver3.1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9&#20966;&#29702;&#20998;\&#9733;&#20966;&#29702;&#28168;&#20316;&#25104;&#9733;Ver3.13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1&#20966;&#29702;&#20998;\&#9733;&#20966;&#29702;&#28168;&#20316;&#25104;&#9733;Ver3.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11&#20966;&#29702;&#20998;\&#9733;&#20966;&#29702;&#28168;&#20316;&#25104;&#9733;Ver3.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12&#20966;&#29702;&#20998;\&#9733;&#20966;&#29702;&#28168;&#20316;&#25104;&#9733;Ver3.1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2&#20966;&#29702;&#20998;\&#9733;&#20966;&#29702;&#28168;&#20316;&#25104;&#9733;Ver3.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3&#20966;&#29702;&#20998;\&#9733;&#20966;&#29702;&#28168;&#20316;&#25104;&#9733;Ver3.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4&#20966;&#29702;&#20998;\&#9733;&#20966;&#29702;&#28168;&#20316;&#25104;&#9733;Ver3.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5&#20966;&#29702;&#20998;\&#9733;&#20966;&#29702;&#28168;&#20316;&#25104;&#9733;Ver3.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6&#20966;&#29702;&#20998;\&#9733;&#20966;&#29702;&#28168;&#20316;&#25104;&#9733;Ver3.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7&#20966;&#29702;&#20998;\&#9733;&#20966;&#29702;&#28168;&#20316;&#25104;&#9733;Ver3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5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342945</v>
      </c>
      <c r="C4" s="13">
        <f>SUM(C6:C55,G6:G56)</f>
        <v>170571</v>
      </c>
      <c r="D4" s="13">
        <f>SUM(D6:D55,H6:H56)</f>
        <v>172374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2630</v>
      </c>
      <c r="C6" s="19">
        <v>1367</v>
      </c>
      <c r="D6" s="19">
        <v>1263</v>
      </c>
      <c r="E6" s="20" t="s">
        <v>10</v>
      </c>
      <c r="F6" s="19">
        <v>5517</v>
      </c>
      <c r="G6" s="19">
        <v>2901</v>
      </c>
      <c r="H6" s="21">
        <v>2616</v>
      </c>
    </row>
    <row r="7" spans="1:10" ht="12" customHeight="1" x14ac:dyDescent="0.15">
      <c r="A7" s="18" t="s">
        <v>11</v>
      </c>
      <c r="B7" s="19">
        <v>2864</v>
      </c>
      <c r="C7" s="19">
        <v>1468</v>
      </c>
      <c r="D7" s="19">
        <v>1396</v>
      </c>
      <c r="E7" s="20" t="s">
        <v>12</v>
      </c>
      <c r="F7" s="19">
        <v>5511</v>
      </c>
      <c r="G7" s="19">
        <v>2881</v>
      </c>
      <c r="H7" s="21">
        <v>2630</v>
      </c>
    </row>
    <row r="8" spans="1:10" ht="12" customHeight="1" x14ac:dyDescent="0.15">
      <c r="A8" s="18" t="s">
        <v>13</v>
      </c>
      <c r="B8" s="19">
        <v>2967</v>
      </c>
      <c r="C8" s="19">
        <v>1496</v>
      </c>
      <c r="D8" s="19">
        <v>1471</v>
      </c>
      <c r="E8" s="20" t="s">
        <v>14</v>
      </c>
      <c r="F8" s="19">
        <v>3931</v>
      </c>
      <c r="G8" s="19">
        <v>2062</v>
      </c>
      <c r="H8" s="21">
        <v>1869</v>
      </c>
    </row>
    <row r="9" spans="1:10" ht="12" customHeight="1" x14ac:dyDescent="0.15">
      <c r="A9" s="18" t="s">
        <v>15</v>
      </c>
      <c r="B9" s="19">
        <v>2930</v>
      </c>
      <c r="C9" s="19">
        <v>1508</v>
      </c>
      <c r="D9" s="19">
        <v>1422</v>
      </c>
      <c r="E9" s="20" t="s">
        <v>16</v>
      </c>
      <c r="F9" s="19">
        <v>4989</v>
      </c>
      <c r="G9" s="19">
        <v>2604</v>
      </c>
      <c r="H9" s="21">
        <v>2385</v>
      </c>
    </row>
    <row r="10" spans="1:10" ht="12" customHeight="1" x14ac:dyDescent="0.15">
      <c r="A10" s="18" t="s">
        <v>17</v>
      </c>
      <c r="B10" s="19">
        <v>2927</v>
      </c>
      <c r="C10" s="19">
        <v>1503</v>
      </c>
      <c r="D10" s="19">
        <v>1424</v>
      </c>
      <c r="E10" s="20" t="s">
        <v>18</v>
      </c>
      <c r="F10" s="19">
        <v>4539</v>
      </c>
      <c r="G10" s="19">
        <v>2352</v>
      </c>
      <c r="H10" s="21">
        <v>2187</v>
      </c>
    </row>
    <row r="11" spans="1:10" ht="12" customHeight="1" x14ac:dyDescent="0.15">
      <c r="A11" s="18" t="s">
        <v>19</v>
      </c>
      <c r="B11" s="19">
        <v>2935</v>
      </c>
      <c r="C11" s="19">
        <v>1483</v>
      </c>
      <c r="D11" s="19">
        <v>1452</v>
      </c>
      <c r="E11" s="20" t="s">
        <v>20</v>
      </c>
      <c r="F11" s="19">
        <v>4244</v>
      </c>
      <c r="G11" s="19">
        <v>2207</v>
      </c>
      <c r="H11" s="21">
        <v>2037</v>
      </c>
    </row>
    <row r="12" spans="1:10" ht="12" customHeight="1" x14ac:dyDescent="0.15">
      <c r="A12" s="18" t="s">
        <v>21</v>
      </c>
      <c r="B12" s="19">
        <v>3047</v>
      </c>
      <c r="C12" s="19">
        <v>1517</v>
      </c>
      <c r="D12" s="19">
        <v>1530</v>
      </c>
      <c r="E12" s="20" t="s">
        <v>22</v>
      </c>
      <c r="F12" s="19">
        <v>3855</v>
      </c>
      <c r="G12" s="19">
        <v>2034</v>
      </c>
      <c r="H12" s="21">
        <v>1821</v>
      </c>
    </row>
    <row r="13" spans="1:10" ht="12" customHeight="1" x14ac:dyDescent="0.15">
      <c r="A13" s="18" t="s">
        <v>23</v>
      </c>
      <c r="B13" s="19">
        <v>2952</v>
      </c>
      <c r="C13" s="19">
        <v>1514</v>
      </c>
      <c r="D13" s="19">
        <v>1438</v>
      </c>
      <c r="E13" s="20" t="s">
        <v>24</v>
      </c>
      <c r="F13" s="19">
        <v>3560</v>
      </c>
      <c r="G13" s="19">
        <v>1772</v>
      </c>
      <c r="H13" s="21">
        <v>1788</v>
      </c>
    </row>
    <row r="14" spans="1:10" ht="12" customHeight="1" x14ac:dyDescent="0.15">
      <c r="A14" s="18" t="s">
        <v>25</v>
      </c>
      <c r="B14" s="19">
        <v>3104</v>
      </c>
      <c r="C14" s="19">
        <v>1641</v>
      </c>
      <c r="D14" s="19">
        <v>1463</v>
      </c>
      <c r="E14" s="20" t="s">
        <v>26</v>
      </c>
      <c r="F14" s="19">
        <v>3555</v>
      </c>
      <c r="G14" s="19">
        <v>1826</v>
      </c>
      <c r="H14" s="21">
        <v>1729</v>
      </c>
    </row>
    <row r="15" spans="1:10" ht="12" customHeight="1" x14ac:dyDescent="0.15">
      <c r="A15" s="18" t="s">
        <v>27</v>
      </c>
      <c r="B15" s="19">
        <v>3055</v>
      </c>
      <c r="C15" s="19">
        <v>1516</v>
      </c>
      <c r="D15" s="19">
        <v>1539</v>
      </c>
      <c r="E15" s="20" t="s">
        <v>28</v>
      </c>
      <c r="F15" s="19">
        <v>3522</v>
      </c>
      <c r="G15" s="19">
        <v>1798</v>
      </c>
      <c r="H15" s="21">
        <v>1724</v>
      </c>
    </row>
    <row r="16" spans="1:10" ht="12" customHeight="1" x14ac:dyDescent="0.15">
      <c r="A16" s="18" t="s">
        <v>29</v>
      </c>
      <c r="B16" s="19">
        <v>3041</v>
      </c>
      <c r="C16" s="19">
        <v>1565</v>
      </c>
      <c r="D16" s="19">
        <v>1476</v>
      </c>
      <c r="E16" s="20" t="s">
        <v>30</v>
      </c>
      <c r="F16" s="19">
        <v>3496</v>
      </c>
      <c r="G16" s="19">
        <v>1722</v>
      </c>
      <c r="H16" s="21">
        <v>1774</v>
      </c>
    </row>
    <row r="17" spans="1:8" ht="12" customHeight="1" x14ac:dyDescent="0.15">
      <c r="A17" s="18" t="s">
        <v>31</v>
      </c>
      <c r="B17" s="19">
        <v>3144</v>
      </c>
      <c r="C17" s="19">
        <v>1614</v>
      </c>
      <c r="D17" s="19">
        <v>1530</v>
      </c>
      <c r="E17" s="20" t="s">
        <v>32</v>
      </c>
      <c r="F17" s="19">
        <v>3283</v>
      </c>
      <c r="G17" s="19">
        <v>1680</v>
      </c>
      <c r="H17" s="21">
        <v>1603</v>
      </c>
    </row>
    <row r="18" spans="1:8" ht="12" customHeight="1" x14ac:dyDescent="0.15">
      <c r="A18" s="18" t="s">
        <v>33</v>
      </c>
      <c r="B18" s="19">
        <v>3030</v>
      </c>
      <c r="C18" s="19">
        <v>1520</v>
      </c>
      <c r="D18" s="19">
        <v>1510</v>
      </c>
      <c r="E18" s="20" t="s">
        <v>34</v>
      </c>
      <c r="F18" s="19">
        <v>3337</v>
      </c>
      <c r="G18" s="19">
        <v>1649</v>
      </c>
      <c r="H18" s="21">
        <v>1688</v>
      </c>
    </row>
    <row r="19" spans="1:8" ht="12" customHeight="1" x14ac:dyDescent="0.15">
      <c r="A19" s="18" t="s">
        <v>35</v>
      </c>
      <c r="B19" s="19">
        <v>2906</v>
      </c>
      <c r="C19" s="19">
        <v>1531</v>
      </c>
      <c r="D19" s="19">
        <v>1375</v>
      </c>
      <c r="E19" s="20" t="s">
        <v>36</v>
      </c>
      <c r="F19" s="19">
        <v>3670</v>
      </c>
      <c r="G19" s="19">
        <v>1804</v>
      </c>
      <c r="H19" s="21">
        <v>1866</v>
      </c>
    </row>
    <row r="20" spans="1:8" ht="12" customHeight="1" x14ac:dyDescent="0.15">
      <c r="A20" s="18" t="s">
        <v>37</v>
      </c>
      <c r="B20" s="19">
        <v>3049</v>
      </c>
      <c r="C20" s="19">
        <v>1556</v>
      </c>
      <c r="D20" s="19">
        <v>1493</v>
      </c>
      <c r="E20" s="20" t="s">
        <v>38</v>
      </c>
      <c r="F20" s="19">
        <v>3641</v>
      </c>
      <c r="G20" s="19">
        <v>1793</v>
      </c>
      <c r="H20" s="21">
        <v>1848</v>
      </c>
    </row>
    <row r="21" spans="1:8" ht="12" customHeight="1" x14ac:dyDescent="0.15">
      <c r="A21" s="18" t="s">
        <v>39</v>
      </c>
      <c r="B21" s="19">
        <v>3205</v>
      </c>
      <c r="C21" s="19">
        <v>1602</v>
      </c>
      <c r="D21" s="19">
        <v>1603</v>
      </c>
      <c r="E21" s="20" t="s">
        <v>40</v>
      </c>
      <c r="F21" s="19">
        <v>3760</v>
      </c>
      <c r="G21" s="19">
        <v>1845</v>
      </c>
      <c r="H21" s="21">
        <v>1915</v>
      </c>
    </row>
    <row r="22" spans="1:8" ht="12" customHeight="1" x14ac:dyDescent="0.15">
      <c r="A22" s="18" t="s">
        <v>41</v>
      </c>
      <c r="B22" s="19">
        <v>3125</v>
      </c>
      <c r="C22" s="19">
        <v>1600</v>
      </c>
      <c r="D22" s="19">
        <v>1525</v>
      </c>
      <c r="E22" s="20" t="s">
        <v>42</v>
      </c>
      <c r="F22" s="19">
        <v>4162</v>
      </c>
      <c r="G22" s="19">
        <v>1952</v>
      </c>
      <c r="H22" s="21">
        <v>2210</v>
      </c>
    </row>
    <row r="23" spans="1:8" ht="12" customHeight="1" x14ac:dyDescent="0.15">
      <c r="A23" s="18" t="s">
        <v>43</v>
      </c>
      <c r="B23" s="19">
        <v>3163</v>
      </c>
      <c r="C23" s="19">
        <v>1653</v>
      </c>
      <c r="D23" s="19">
        <v>1510</v>
      </c>
      <c r="E23" s="20" t="s">
        <v>44</v>
      </c>
      <c r="F23" s="19">
        <v>4231</v>
      </c>
      <c r="G23" s="19">
        <v>2051</v>
      </c>
      <c r="H23" s="21">
        <v>2180</v>
      </c>
    </row>
    <row r="24" spans="1:8" ht="12" customHeight="1" x14ac:dyDescent="0.15">
      <c r="A24" s="18" t="s">
        <v>45</v>
      </c>
      <c r="B24" s="19">
        <v>3213</v>
      </c>
      <c r="C24" s="19">
        <v>1652</v>
      </c>
      <c r="D24" s="19">
        <v>1561</v>
      </c>
      <c r="E24" s="20" t="s">
        <v>46</v>
      </c>
      <c r="F24" s="19">
        <v>4648</v>
      </c>
      <c r="G24" s="19">
        <v>2233</v>
      </c>
      <c r="H24" s="21">
        <v>2415</v>
      </c>
    </row>
    <row r="25" spans="1:8" ht="12" customHeight="1" x14ac:dyDescent="0.15">
      <c r="A25" s="18" t="s">
        <v>47</v>
      </c>
      <c r="B25" s="19">
        <v>3418</v>
      </c>
      <c r="C25" s="19">
        <v>1740</v>
      </c>
      <c r="D25" s="19">
        <v>1678</v>
      </c>
      <c r="E25" s="20" t="s">
        <v>48</v>
      </c>
      <c r="F25" s="19">
        <v>5338</v>
      </c>
      <c r="G25" s="19">
        <v>2515</v>
      </c>
      <c r="H25" s="21">
        <v>2823</v>
      </c>
    </row>
    <row r="26" spans="1:8" ht="12" customHeight="1" x14ac:dyDescent="0.15">
      <c r="A26" s="18" t="s">
        <v>49</v>
      </c>
      <c r="B26" s="19">
        <v>3589</v>
      </c>
      <c r="C26" s="19">
        <v>1817</v>
      </c>
      <c r="D26" s="19">
        <v>1772</v>
      </c>
      <c r="E26" s="20" t="s">
        <v>50</v>
      </c>
      <c r="F26" s="19">
        <v>5198</v>
      </c>
      <c r="G26" s="19">
        <v>2444</v>
      </c>
      <c r="H26" s="21">
        <v>2754</v>
      </c>
    </row>
    <row r="27" spans="1:8" ht="12" customHeight="1" x14ac:dyDescent="0.15">
      <c r="A27" s="18" t="s">
        <v>51</v>
      </c>
      <c r="B27" s="19">
        <v>3466</v>
      </c>
      <c r="C27" s="19">
        <v>1718</v>
      </c>
      <c r="D27" s="19">
        <v>1748</v>
      </c>
      <c r="E27" s="20" t="s">
        <v>52</v>
      </c>
      <c r="F27" s="19">
        <v>5482</v>
      </c>
      <c r="G27" s="19">
        <v>2509</v>
      </c>
      <c r="H27" s="21">
        <v>2973</v>
      </c>
    </row>
    <row r="28" spans="1:8" ht="12" customHeight="1" x14ac:dyDescent="0.15">
      <c r="A28" s="18" t="s">
        <v>53</v>
      </c>
      <c r="B28" s="19">
        <v>3674</v>
      </c>
      <c r="C28" s="19">
        <v>1826</v>
      </c>
      <c r="D28" s="19">
        <v>1848</v>
      </c>
      <c r="E28" s="20" t="s">
        <v>54</v>
      </c>
      <c r="F28" s="19">
        <v>3880</v>
      </c>
      <c r="G28" s="19">
        <v>1756</v>
      </c>
      <c r="H28" s="21">
        <v>2124</v>
      </c>
    </row>
    <row r="29" spans="1:8" ht="12" customHeight="1" x14ac:dyDescent="0.15">
      <c r="A29" s="18" t="s">
        <v>55</v>
      </c>
      <c r="B29" s="19">
        <v>3601</v>
      </c>
      <c r="C29" s="19">
        <v>1779</v>
      </c>
      <c r="D29" s="19">
        <v>1822</v>
      </c>
      <c r="E29" s="20" t="s">
        <v>56</v>
      </c>
      <c r="F29" s="19">
        <v>3319</v>
      </c>
      <c r="G29" s="19">
        <v>1525</v>
      </c>
      <c r="H29" s="21">
        <v>1794</v>
      </c>
    </row>
    <row r="30" spans="1:8" ht="12" customHeight="1" x14ac:dyDescent="0.15">
      <c r="A30" s="18" t="s">
        <v>57</v>
      </c>
      <c r="B30" s="19">
        <v>3811</v>
      </c>
      <c r="C30" s="19">
        <v>1907</v>
      </c>
      <c r="D30" s="19">
        <v>1904</v>
      </c>
      <c r="E30" s="20" t="s">
        <v>58</v>
      </c>
      <c r="F30" s="19">
        <v>4247</v>
      </c>
      <c r="G30" s="19">
        <v>1989</v>
      </c>
      <c r="H30" s="21">
        <v>2258</v>
      </c>
    </row>
    <row r="31" spans="1:8" ht="12" customHeight="1" x14ac:dyDescent="0.15">
      <c r="A31" s="18" t="s">
        <v>59</v>
      </c>
      <c r="B31" s="19">
        <v>3455</v>
      </c>
      <c r="C31" s="19">
        <v>1746</v>
      </c>
      <c r="D31" s="19">
        <v>1709</v>
      </c>
      <c r="E31" s="20" t="s">
        <v>60</v>
      </c>
      <c r="F31" s="19">
        <v>4553</v>
      </c>
      <c r="G31" s="19">
        <v>1993</v>
      </c>
      <c r="H31" s="21">
        <v>2560</v>
      </c>
    </row>
    <row r="32" spans="1:8" ht="12" customHeight="1" x14ac:dyDescent="0.15">
      <c r="A32" s="18" t="s">
        <v>61</v>
      </c>
      <c r="B32" s="19">
        <v>3554</v>
      </c>
      <c r="C32" s="19">
        <v>1819</v>
      </c>
      <c r="D32" s="19">
        <v>1735</v>
      </c>
      <c r="E32" s="22" t="s">
        <v>62</v>
      </c>
      <c r="F32" s="19">
        <v>4265</v>
      </c>
      <c r="G32" s="19">
        <v>1970</v>
      </c>
      <c r="H32" s="21">
        <v>2295</v>
      </c>
    </row>
    <row r="33" spans="1:8" ht="12" customHeight="1" x14ac:dyDescent="0.15">
      <c r="A33" s="18" t="s">
        <v>63</v>
      </c>
      <c r="B33" s="19">
        <v>3664</v>
      </c>
      <c r="C33" s="19">
        <v>1844</v>
      </c>
      <c r="D33" s="19">
        <v>1820</v>
      </c>
      <c r="E33" s="22" t="s">
        <v>64</v>
      </c>
      <c r="F33" s="19">
        <v>4172</v>
      </c>
      <c r="G33" s="19">
        <v>1888</v>
      </c>
      <c r="H33" s="21">
        <v>2284</v>
      </c>
    </row>
    <row r="34" spans="1:8" ht="12" customHeight="1" x14ac:dyDescent="0.15">
      <c r="A34" s="18" t="s">
        <v>65</v>
      </c>
      <c r="B34" s="19">
        <v>3563</v>
      </c>
      <c r="C34" s="19">
        <v>1826</v>
      </c>
      <c r="D34" s="19">
        <v>1737</v>
      </c>
      <c r="E34" s="22" t="s">
        <v>66</v>
      </c>
      <c r="F34" s="19">
        <v>3784</v>
      </c>
      <c r="G34" s="19">
        <v>1736</v>
      </c>
      <c r="H34" s="21">
        <v>2048</v>
      </c>
    </row>
    <row r="35" spans="1:8" ht="12" customHeight="1" x14ac:dyDescent="0.15">
      <c r="A35" s="18" t="s">
        <v>67</v>
      </c>
      <c r="B35" s="19">
        <v>3613</v>
      </c>
      <c r="C35" s="19">
        <v>1809</v>
      </c>
      <c r="D35" s="19">
        <v>1804</v>
      </c>
      <c r="E35" s="22" t="s">
        <v>68</v>
      </c>
      <c r="F35" s="19">
        <v>3094</v>
      </c>
      <c r="G35" s="19">
        <v>1415</v>
      </c>
      <c r="H35" s="21">
        <v>1679</v>
      </c>
    </row>
    <row r="36" spans="1:8" ht="12" customHeight="1" x14ac:dyDescent="0.15">
      <c r="A36" s="18" t="s">
        <v>69</v>
      </c>
      <c r="B36" s="19">
        <v>3859</v>
      </c>
      <c r="C36" s="19">
        <v>1976</v>
      </c>
      <c r="D36" s="19">
        <v>1883</v>
      </c>
      <c r="E36" s="22" t="s">
        <v>70</v>
      </c>
      <c r="F36" s="19">
        <v>2884</v>
      </c>
      <c r="G36" s="19">
        <v>1325</v>
      </c>
      <c r="H36" s="21">
        <v>1559</v>
      </c>
    </row>
    <row r="37" spans="1:8" ht="12" customHeight="1" x14ac:dyDescent="0.15">
      <c r="A37" s="18" t="s">
        <v>71</v>
      </c>
      <c r="B37" s="19">
        <v>3982</v>
      </c>
      <c r="C37" s="19">
        <v>2009</v>
      </c>
      <c r="D37" s="19">
        <v>1973</v>
      </c>
      <c r="E37" s="22" t="s">
        <v>72</v>
      </c>
      <c r="F37" s="19">
        <v>2939</v>
      </c>
      <c r="G37" s="19">
        <v>1407</v>
      </c>
      <c r="H37" s="21">
        <v>1532</v>
      </c>
    </row>
    <row r="38" spans="1:8" ht="12" customHeight="1" x14ac:dyDescent="0.15">
      <c r="A38" s="18" t="s">
        <v>73</v>
      </c>
      <c r="B38" s="19">
        <v>4076</v>
      </c>
      <c r="C38" s="19">
        <v>2080</v>
      </c>
      <c r="D38" s="19">
        <v>1996</v>
      </c>
      <c r="E38" s="22" t="s">
        <v>74</v>
      </c>
      <c r="F38" s="19">
        <v>2518</v>
      </c>
      <c r="G38" s="19">
        <v>1179</v>
      </c>
      <c r="H38" s="21">
        <v>1339</v>
      </c>
    </row>
    <row r="39" spans="1:8" ht="12" customHeight="1" x14ac:dyDescent="0.15">
      <c r="A39" s="18" t="s">
        <v>75</v>
      </c>
      <c r="B39" s="19">
        <v>3969</v>
      </c>
      <c r="C39" s="19">
        <v>1991</v>
      </c>
      <c r="D39" s="19">
        <v>1978</v>
      </c>
      <c r="E39" s="22" t="s">
        <v>76</v>
      </c>
      <c r="F39" s="19">
        <v>2378</v>
      </c>
      <c r="G39" s="19">
        <v>1066</v>
      </c>
      <c r="H39" s="21">
        <v>1312</v>
      </c>
    </row>
    <row r="40" spans="1:8" ht="12" customHeight="1" x14ac:dyDescent="0.15">
      <c r="A40" s="18" t="s">
        <v>77</v>
      </c>
      <c r="B40" s="19">
        <v>4303</v>
      </c>
      <c r="C40" s="19">
        <v>2181</v>
      </c>
      <c r="D40" s="19">
        <v>2122</v>
      </c>
      <c r="E40" s="22" t="s">
        <v>78</v>
      </c>
      <c r="F40" s="19">
        <v>1750</v>
      </c>
      <c r="G40" s="19">
        <v>798</v>
      </c>
      <c r="H40" s="21">
        <v>952</v>
      </c>
    </row>
    <row r="41" spans="1:8" ht="12" customHeight="1" x14ac:dyDescent="0.15">
      <c r="A41" s="18" t="s">
        <v>79</v>
      </c>
      <c r="B41" s="19">
        <v>4455</v>
      </c>
      <c r="C41" s="19">
        <v>2285</v>
      </c>
      <c r="D41" s="19">
        <v>2170</v>
      </c>
      <c r="E41" s="22" t="s">
        <v>80</v>
      </c>
      <c r="F41" s="19">
        <v>1519</v>
      </c>
      <c r="G41" s="19">
        <v>658</v>
      </c>
      <c r="H41" s="21">
        <v>861</v>
      </c>
    </row>
    <row r="42" spans="1:8" ht="12" customHeight="1" x14ac:dyDescent="0.15">
      <c r="A42" s="18" t="s">
        <v>81</v>
      </c>
      <c r="B42" s="19">
        <v>4513</v>
      </c>
      <c r="C42" s="19">
        <v>2312</v>
      </c>
      <c r="D42" s="19">
        <v>2201</v>
      </c>
      <c r="E42" s="22" t="s">
        <v>82</v>
      </c>
      <c r="F42" s="19">
        <v>1354</v>
      </c>
      <c r="G42" s="19">
        <v>560</v>
      </c>
      <c r="H42" s="21">
        <v>794</v>
      </c>
    </row>
    <row r="43" spans="1:8" ht="12" customHeight="1" x14ac:dyDescent="0.15">
      <c r="A43" s="18" t="s">
        <v>83</v>
      </c>
      <c r="B43" s="19">
        <v>4586</v>
      </c>
      <c r="C43" s="19">
        <v>2286</v>
      </c>
      <c r="D43" s="19">
        <v>2300</v>
      </c>
      <c r="E43" s="22" t="s">
        <v>84</v>
      </c>
      <c r="F43" s="19">
        <v>1160</v>
      </c>
      <c r="G43" s="19">
        <v>415</v>
      </c>
      <c r="H43" s="21">
        <v>745</v>
      </c>
    </row>
    <row r="44" spans="1:8" ht="12" customHeight="1" x14ac:dyDescent="0.15">
      <c r="A44" s="18" t="s">
        <v>85</v>
      </c>
      <c r="B44" s="19">
        <v>4561</v>
      </c>
      <c r="C44" s="19">
        <v>2341</v>
      </c>
      <c r="D44" s="19">
        <v>2220</v>
      </c>
      <c r="E44" s="22" t="s">
        <v>86</v>
      </c>
      <c r="F44" s="19">
        <v>860</v>
      </c>
      <c r="G44" s="19">
        <v>298</v>
      </c>
      <c r="H44" s="21">
        <v>562</v>
      </c>
    </row>
    <row r="45" spans="1:8" ht="12" customHeight="1" x14ac:dyDescent="0.15">
      <c r="A45" s="18" t="s">
        <v>87</v>
      </c>
      <c r="B45" s="19">
        <v>4797</v>
      </c>
      <c r="C45" s="19">
        <v>2522</v>
      </c>
      <c r="D45" s="19">
        <v>2275</v>
      </c>
      <c r="E45" s="22" t="s">
        <v>88</v>
      </c>
      <c r="F45" s="19">
        <v>749</v>
      </c>
      <c r="G45" s="19">
        <v>251</v>
      </c>
      <c r="H45" s="21">
        <v>498</v>
      </c>
    </row>
    <row r="46" spans="1:8" ht="12" customHeight="1" x14ac:dyDescent="0.15">
      <c r="A46" s="18" t="s">
        <v>89</v>
      </c>
      <c r="B46" s="19">
        <v>4929</v>
      </c>
      <c r="C46" s="19">
        <v>2535</v>
      </c>
      <c r="D46" s="19">
        <v>2394</v>
      </c>
      <c r="E46" s="22" t="s">
        <v>90</v>
      </c>
      <c r="F46" s="19">
        <v>629</v>
      </c>
      <c r="G46" s="19">
        <v>212</v>
      </c>
      <c r="H46" s="21">
        <v>417</v>
      </c>
    </row>
    <row r="47" spans="1:8" ht="12" customHeight="1" x14ac:dyDescent="0.15">
      <c r="A47" s="18" t="s">
        <v>91</v>
      </c>
      <c r="B47" s="19">
        <v>4981</v>
      </c>
      <c r="C47" s="19">
        <v>2613</v>
      </c>
      <c r="D47" s="19">
        <v>2368</v>
      </c>
      <c r="E47" s="22" t="s">
        <v>92</v>
      </c>
      <c r="F47" s="19">
        <v>500</v>
      </c>
      <c r="G47" s="19">
        <v>146</v>
      </c>
      <c r="H47" s="21">
        <v>354</v>
      </c>
    </row>
    <row r="48" spans="1:8" ht="12" customHeight="1" x14ac:dyDescent="0.15">
      <c r="A48" s="18" t="s">
        <v>93</v>
      </c>
      <c r="B48" s="19">
        <v>5389</v>
      </c>
      <c r="C48" s="19">
        <v>2778</v>
      </c>
      <c r="D48" s="19">
        <v>2611</v>
      </c>
      <c r="E48" s="22" t="s">
        <v>94</v>
      </c>
      <c r="F48" s="19">
        <v>450</v>
      </c>
      <c r="G48" s="19">
        <v>116</v>
      </c>
      <c r="H48" s="21">
        <v>334</v>
      </c>
    </row>
    <row r="49" spans="1:10" ht="12" customHeight="1" x14ac:dyDescent="0.15">
      <c r="A49" s="18" t="s">
        <v>95</v>
      </c>
      <c r="B49" s="19">
        <v>5476</v>
      </c>
      <c r="C49" s="19">
        <v>2876</v>
      </c>
      <c r="D49" s="19">
        <v>2600</v>
      </c>
      <c r="E49" s="22" t="s">
        <v>96</v>
      </c>
      <c r="F49" s="19">
        <v>369</v>
      </c>
      <c r="G49" s="19">
        <v>85</v>
      </c>
      <c r="H49" s="21">
        <v>284</v>
      </c>
    </row>
    <row r="50" spans="1:10" ht="12" customHeight="1" x14ac:dyDescent="0.15">
      <c r="A50" s="18" t="s">
        <v>97</v>
      </c>
      <c r="B50" s="19">
        <v>5923</v>
      </c>
      <c r="C50" s="19">
        <v>3079</v>
      </c>
      <c r="D50" s="19">
        <v>2844</v>
      </c>
      <c r="E50" s="22" t="s">
        <v>98</v>
      </c>
      <c r="F50" s="19">
        <v>221</v>
      </c>
      <c r="G50" s="19">
        <v>34</v>
      </c>
      <c r="H50" s="21">
        <v>187</v>
      </c>
    </row>
    <row r="51" spans="1:10" ht="12" customHeight="1" x14ac:dyDescent="0.15">
      <c r="A51" s="18" t="s">
        <v>99</v>
      </c>
      <c r="B51" s="19">
        <v>6371</v>
      </c>
      <c r="C51" s="19">
        <v>3302</v>
      </c>
      <c r="D51" s="19">
        <v>3069</v>
      </c>
      <c r="E51" s="22" t="s">
        <v>100</v>
      </c>
      <c r="F51" s="19">
        <v>190</v>
      </c>
      <c r="G51" s="19">
        <v>37</v>
      </c>
      <c r="H51" s="21">
        <v>153</v>
      </c>
    </row>
    <row r="52" spans="1:10" ht="12" customHeight="1" x14ac:dyDescent="0.15">
      <c r="A52" s="18" t="s">
        <v>101</v>
      </c>
      <c r="B52" s="19">
        <v>6285</v>
      </c>
      <c r="C52" s="19">
        <v>3332</v>
      </c>
      <c r="D52" s="19">
        <v>2953</v>
      </c>
      <c r="E52" s="22" t="s">
        <v>102</v>
      </c>
      <c r="F52" s="19">
        <v>145</v>
      </c>
      <c r="G52" s="19">
        <v>30</v>
      </c>
      <c r="H52" s="21">
        <v>115</v>
      </c>
    </row>
    <row r="53" spans="1:10" ht="12" customHeight="1" x14ac:dyDescent="0.15">
      <c r="A53" s="18" t="s">
        <v>103</v>
      </c>
      <c r="B53" s="19">
        <v>6290</v>
      </c>
      <c r="C53" s="19">
        <v>3247</v>
      </c>
      <c r="D53" s="19">
        <v>3043</v>
      </c>
      <c r="E53" s="22" t="s">
        <v>104</v>
      </c>
      <c r="F53" s="19">
        <v>112</v>
      </c>
      <c r="G53" s="19">
        <v>17</v>
      </c>
      <c r="H53" s="21">
        <v>95</v>
      </c>
    </row>
    <row r="54" spans="1:10" ht="12" customHeight="1" x14ac:dyDescent="0.15">
      <c r="A54" s="18" t="s">
        <v>105</v>
      </c>
      <c r="B54" s="19">
        <v>5921</v>
      </c>
      <c r="C54" s="19">
        <v>3114</v>
      </c>
      <c r="D54" s="19">
        <v>2807</v>
      </c>
      <c r="E54" s="22" t="s">
        <v>106</v>
      </c>
      <c r="F54" s="19">
        <v>72</v>
      </c>
      <c r="G54" s="19">
        <v>5</v>
      </c>
      <c r="H54" s="21">
        <v>67</v>
      </c>
    </row>
    <row r="55" spans="1:10" ht="12" customHeight="1" x14ac:dyDescent="0.15">
      <c r="A55" s="18" t="s">
        <v>107</v>
      </c>
      <c r="B55" s="19">
        <v>5852</v>
      </c>
      <c r="C55" s="19">
        <v>3008</v>
      </c>
      <c r="D55" s="19">
        <v>2844</v>
      </c>
      <c r="E55" s="22" t="s">
        <v>108</v>
      </c>
      <c r="F55" s="19">
        <v>61</v>
      </c>
      <c r="G55" s="19">
        <v>9</v>
      </c>
      <c r="H55" s="21">
        <v>52</v>
      </c>
    </row>
    <row r="56" spans="1:10" ht="12" customHeight="1" thickBot="1" x14ac:dyDescent="0.2">
      <c r="A56" s="23"/>
      <c r="B56" s="24" t="s">
        <v>109</v>
      </c>
      <c r="C56" s="24" t="s">
        <v>109</v>
      </c>
      <c r="D56" s="24" t="s">
        <v>110</v>
      </c>
      <c r="E56" s="25" t="s">
        <v>111</v>
      </c>
      <c r="F56" s="26">
        <v>89</v>
      </c>
      <c r="G56" s="26">
        <v>13</v>
      </c>
      <c r="H56" s="27">
        <v>76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342945</v>
      </c>
      <c r="C59" s="13">
        <f>SUM(C61:C70)+SUM(G61:G71)</f>
        <v>170571</v>
      </c>
      <c r="D59" s="13">
        <f>SUM(D61:D70)+SUM(H61:H71)</f>
        <v>172374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14318</v>
      </c>
      <c r="C61" s="19">
        <f>SUM(C6:C10)</f>
        <v>7342</v>
      </c>
      <c r="D61" s="19">
        <f>SUM(D6:D10)</f>
        <v>6976</v>
      </c>
      <c r="E61" s="22" t="s">
        <v>114</v>
      </c>
      <c r="F61" s="19">
        <f>SUM(F6:F10)</f>
        <v>24487</v>
      </c>
      <c r="G61" s="19">
        <f>SUM(G6:G10)</f>
        <v>12800</v>
      </c>
      <c r="H61" s="21">
        <f>SUM(H6:H10)</f>
        <v>11687</v>
      </c>
    </row>
    <row r="62" spans="1:10" ht="12" customHeight="1" x14ac:dyDescent="0.15">
      <c r="A62" s="18" t="s">
        <v>115</v>
      </c>
      <c r="B62" s="19">
        <f>SUM(B11:B15)</f>
        <v>15093</v>
      </c>
      <c r="C62" s="19">
        <f>SUM(C11:C15)</f>
        <v>7671</v>
      </c>
      <c r="D62" s="19">
        <f>SUM(D11:D15)</f>
        <v>7422</v>
      </c>
      <c r="E62" s="22" t="s">
        <v>116</v>
      </c>
      <c r="F62" s="19">
        <f>SUM(F11:F15)</f>
        <v>18736</v>
      </c>
      <c r="G62" s="19">
        <f>SUM(G11:G15)</f>
        <v>9637</v>
      </c>
      <c r="H62" s="21">
        <f>SUM(H11:H15)</f>
        <v>9099</v>
      </c>
    </row>
    <row r="63" spans="1:10" ht="12" customHeight="1" x14ac:dyDescent="0.15">
      <c r="A63" s="18" t="s">
        <v>117</v>
      </c>
      <c r="B63" s="19">
        <f>SUM(B16:B20)</f>
        <v>15170</v>
      </c>
      <c r="C63" s="19">
        <f>SUM(C16:C20)</f>
        <v>7786</v>
      </c>
      <c r="D63" s="19">
        <f>SUM(D16:D20)</f>
        <v>7384</v>
      </c>
      <c r="E63" s="22" t="s">
        <v>118</v>
      </c>
      <c r="F63" s="19">
        <f>SUM(F16:F20)</f>
        <v>17427</v>
      </c>
      <c r="G63" s="19">
        <f>SUM(G16:G20)</f>
        <v>8648</v>
      </c>
      <c r="H63" s="21">
        <f>SUM(H16:H20)</f>
        <v>8779</v>
      </c>
    </row>
    <row r="64" spans="1:10" ht="12" customHeight="1" x14ac:dyDescent="0.15">
      <c r="A64" s="18" t="s">
        <v>119</v>
      </c>
      <c r="B64" s="19">
        <f>SUM(B21:B25)</f>
        <v>16124</v>
      </c>
      <c r="C64" s="19">
        <f>SUM(C21:C25)</f>
        <v>8247</v>
      </c>
      <c r="D64" s="19">
        <f>SUM(D21:D25)</f>
        <v>7877</v>
      </c>
      <c r="E64" s="22" t="s">
        <v>120</v>
      </c>
      <c r="F64" s="19">
        <f>SUM(F21:F25)</f>
        <v>22139</v>
      </c>
      <c r="G64" s="19">
        <f>SUM(G21:G25)</f>
        <v>10596</v>
      </c>
      <c r="H64" s="21">
        <f>SUM(H21:H25)</f>
        <v>11543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18141</v>
      </c>
      <c r="C65" s="19">
        <f>SUM(C26:C30)</f>
        <v>9047</v>
      </c>
      <c r="D65" s="19">
        <f>SUM(D26:D30)</f>
        <v>9094</v>
      </c>
      <c r="E65" s="22" t="s">
        <v>122</v>
      </c>
      <c r="F65" s="19">
        <f>SUM(F26:F30)</f>
        <v>22126</v>
      </c>
      <c r="G65" s="19">
        <f>SUM(G26:G30)</f>
        <v>10223</v>
      </c>
      <c r="H65" s="21">
        <f>SUM(H26:H30)</f>
        <v>11903</v>
      </c>
    </row>
    <row r="66" spans="1:8" ht="12" customHeight="1" x14ac:dyDescent="0.15">
      <c r="A66" s="18" t="s">
        <v>123</v>
      </c>
      <c r="B66" s="19">
        <f>SUM(B31:B35)</f>
        <v>17849</v>
      </c>
      <c r="C66" s="19">
        <f>SUM(C31:C35)</f>
        <v>9044</v>
      </c>
      <c r="D66" s="19">
        <f>SUM(D31:D35)</f>
        <v>8805</v>
      </c>
      <c r="E66" s="22" t="s">
        <v>124</v>
      </c>
      <c r="F66" s="19">
        <f>SUM(F31:F35)</f>
        <v>19868</v>
      </c>
      <c r="G66" s="19">
        <f>SUM(G31:G35)</f>
        <v>9002</v>
      </c>
      <c r="H66" s="21">
        <f>SUM(H31:H35)</f>
        <v>10866</v>
      </c>
    </row>
    <row r="67" spans="1:8" ht="12" customHeight="1" x14ac:dyDescent="0.15">
      <c r="A67" s="18" t="s">
        <v>125</v>
      </c>
      <c r="B67" s="19">
        <f>SUM(B36:B40)</f>
        <v>20189</v>
      </c>
      <c r="C67" s="19">
        <f>SUM(C36:C40)</f>
        <v>10237</v>
      </c>
      <c r="D67" s="19">
        <f>SUM(D36:D40)</f>
        <v>9952</v>
      </c>
      <c r="E67" s="22" t="s">
        <v>126</v>
      </c>
      <c r="F67" s="19">
        <f>SUM(F36:F40)</f>
        <v>12469</v>
      </c>
      <c r="G67" s="19">
        <f>SUM(G36:G40)</f>
        <v>5775</v>
      </c>
      <c r="H67" s="21">
        <f>SUM(H36:H40)</f>
        <v>6694</v>
      </c>
    </row>
    <row r="68" spans="1:8" ht="12" customHeight="1" x14ac:dyDescent="0.15">
      <c r="A68" s="18" t="s">
        <v>127</v>
      </c>
      <c r="B68" s="19">
        <f>SUM(B41:B45)</f>
        <v>22912</v>
      </c>
      <c r="C68" s="19">
        <f>SUM(C41:C45)</f>
        <v>11746</v>
      </c>
      <c r="D68" s="19">
        <f>SUM(D41:D45)</f>
        <v>11166</v>
      </c>
      <c r="E68" s="22" t="s">
        <v>128</v>
      </c>
      <c r="F68" s="19">
        <f>SUM(F41:F45)</f>
        <v>5642</v>
      </c>
      <c r="G68" s="19">
        <f>SUM(G41:G45)</f>
        <v>2182</v>
      </c>
      <c r="H68" s="21">
        <f>SUM(H41:H45)</f>
        <v>3460</v>
      </c>
    </row>
    <row r="69" spans="1:8" ht="12" customHeight="1" x14ac:dyDescent="0.15">
      <c r="A69" s="18" t="s">
        <v>129</v>
      </c>
      <c r="B69" s="19">
        <f>SUM(B46:B50)</f>
        <v>26698</v>
      </c>
      <c r="C69" s="19">
        <f>SUM(C46:C50)</f>
        <v>13881</v>
      </c>
      <c r="D69" s="19">
        <f>SUM(D46:D50)</f>
        <v>12817</v>
      </c>
      <c r="E69" s="22" t="s">
        <v>130</v>
      </c>
      <c r="F69" s="19">
        <f>SUM(F46:F50)</f>
        <v>2169</v>
      </c>
      <c r="G69" s="19">
        <f>SUM(G46:G50)</f>
        <v>593</v>
      </c>
      <c r="H69" s="21">
        <f>SUM(H46:H50)</f>
        <v>1576</v>
      </c>
    </row>
    <row r="70" spans="1:8" ht="12" customHeight="1" x14ac:dyDescent="0.15">
      <c r="A70" s="18" t="s">
        <v>131</v>
      </c>
      <c r="B70" s="19">
        <f>SUM(B51:B55)</f>
        <v>30719</v>
      </c>
      <c r="C70" s="19">
        <f>SUM(C51:C55)</f>
        <v>16003</v>
      </c>
      <c r="D70" s="19">
        <f>SUM(D51:D55)</f>
        <v>14716</v>
      </c>
      <c r="E70" s="22" t="s">
        <v>132</v>
      </c>
      <c r="F70" s="19">
        <f>SUM(F51:F55)</f>
        <v>580</v>
      </c>
      <c r="G70" s="19">
        <f>SUM(G51:G55)</f>
        <v>98</v>
      </c>
      <c r="H70" s="21">
        <f>SUM(H51:H55)</f>
        <v>482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89</v>
      </c>
      <c r="G71" s="26">
        <f>G56</f>
        <v>13</v>
      </c>
      <c r="H71" s="27">
        <f>H56</f>
        <v>76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189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525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344088</v>
      </c>
      <c r="C4" s="13">
        <f>SUM(C6:C55,G6:G56)</f>
        <v>171140</v>
      </c>
      <c r="D4" s="13">
        <f>SUM(D6:D55,H6:H56)</f>
        <v>172948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191</v>
      </c>
      <c r="B6" s="19">
        <v>2559</v>
      </c>
      <c r="C6" s="19">
        <v>1380</v>
      </c>
      <c r="D6" s="19">
        <v>1179</v>
      </c>
      <c r="E6" s="20" t="s">
        <v>526</v>
      </c>
      <c r="F6" s="19">
        <v>5838</v>
      </c>
      <c r="G6" s="19">
        <v>2999</v>
      </c>
      <c r="H6" s="21">
        <v>2839</v>
      </c>
    </row>
    <row r="7" spans="1:10" ht="12" customHeight="1" x14ac:dyDescent="0.15">
      <c r="A7" s="18" t="s">
        <v>11</v>
      </c>
      <c r="B7" s="19">
        <v>2791</v>
      </c>
      <c r="C7" s="19">
        <v>1439</v>
      </c>
      <c r="D7" s="19">
        <v>1352</v>
      </c>
      <c r="E7" s="20" t="s">
        <v>193</v>
      </c>
      <c r="F7" s="19">
        <v>5418</v>
      </c>
      <c r="G7" s="19">
        <v>2832</v>
      </c>
      <c r="H7" s="21">
        <v>2586</v>
      </c>
    </row>
    <row r="8" spans="1:10" ht="12" customHeight="1" x14ac:dyDescent="0.15">
      <c r="A8" s="18" t="s">
        <v>137</v>
      </c>
      <c r="B8" s="19">
        <v>2870</v>
      </c>
      <c r="C8" s="19">
        <v>1484</v>
      </c>
      <c r="D8" s="19">
        <v>1386</v>
      </c>
      <c r="E8" s="20" t="s">
        <v>14</v>
      </c>
      <c r="F8" s="19">
        <v>5379</v>
      </c>
      <c r="G8" s="19">
        <v>2827</v>
      </c>
      <c r="H8" s="21">
        <v>2552</v>
      </c>
    </row>
    <row r="9" spans="1:10" ht="12" customHeight="1" x14ac:dyDescent="0.15">
      <c r="A9" s="18" t="s">
        <v>139</v>
      </c>
      <c r="B9" s="19">
        <v>2986</v>
      </c>
      <c r="C9" s="19">
        <v>1496</v>
      </c>
      <c r="D9" s="19">
        <v>1490</v>
      </c>
      <c r="E9" s="20" t="s">
        <v>16</v>
      </c>
      <c r="F9" s="19">
        <v>4084</v>
      </c>
      <c r="G9" s="19">
        <v>2137</v>
      </c>
      <c r="H9" s="21">
        <v>1947</v>
      </c>
    </row>
    <row r="10" spans="1:10" ht="12" customHeight="1" x14ac:dyDescent="0.15">
      <c r="A10" s="18" t="s">
        <v>527</v>
      </c>
      <c r="B10" s="19">
        <v>2922</v>
      </c>
      <c r="C10" s="19">
        <v>1514</v>
      </c>
      <c r="D10" s="19">
        <v>1408</v>
      </c>
      <c r="E10" s="20" t="s">
        <v>199</v>
      </c>
      <c r="F10" s="19">
        <v>4860</v>
      </c>
      <c r="G10" s="19">
        <v>2528</v>
      </c>
      <c r="H10" s="21">
        <v>2332</v>
      </c>
    </row>
    <row r="11" spans="1:10" ht="12" customHeight="1" x14ac:dyDescent="0.15">
      <c r="A11" s="18" t="s">
        <v>200</v>
      </c>
      <c r="B11" s="19">
        <v>2933</v>
      </c>
      <c r="C11" s="19">
        <v>1486</v>
      </c>
      <c r="D11" s="19">
        <v>1447</v>
      </c>
      <c r="E11" s="20" t="s">
        <v>201</v>
      </c>
      <c r="F11" s="19">
        <v>4428</v>
      </c>
      <c r="G11" s="19">
        <v>2293</v>
      </c>
      <c r="H11" s="21">
        <v>2135</v>
      </c>
    </row>
    <row r="12" spans="1:10" ht="12" customHeight="1" x14ac:dyDescent="0.15">
      <c r="A12" s="18" t="s">
        <v>21</v>
      </c>
      <c r="B12" s="19">
        <v>2939</v>
      </c>
      <c r="C12" s="19">
        <v>1485</v>
      </c>
      <c r="D12" s="19">
        <v>1454</v>
      </c>
      <c r="E12" s="20" t="s">
        <v>142</v>
      </c>
      <c r="F12" s="19">
        <v>4119</v>
      </c>
      <c r="G12" s="19">
        <v>2118</v>
      </c>
      <c r="H12" s="21">
        <v>2001</v>
      </c>
    </row>
    <row r="13" spans="1:10" ht="12" customHeight="1" x14ac:dyDescent="0.15">
      <c r="A13" s="18" t="s">
        <v>528</v>
      </c>
      <c r="B13" s="19">
        <v>3069</v>
      </c>
      <c r="C13" s="19">
        <v>1558</v>
      </c>
      <c r="D13" s="19">
        <v>1511</v>
      </c>
      <c r="E13" s="20" t="s">
        <v>24</v>
      </c>
      <c r="F13" s="19">
        <v>3804</v>
      </c>
      <c r="G13" s="19">
        <v>2016</v>
      </c>
      <c r="H13" s="21">
        <v>1788</v>
      </c>
    </row>
    <row r="14" spans="1:10" ht="12" customHeight="1" x14ac:dyDescent="0.15">
      <c r="A14" s="18" t="s">
        <v>205</v>
      </c>
      <c r="B14" s="19">
        <v>2997</v>
      </c>
      <c r="C14" s="19">
        <v>1560</v>
      </c>
      <c r="D14" s="19">
        <v>1437</v>
      </c>
      <c r="E14" s="20" t="s">
        <v>206</v>
      </c>
      <c r="F14" s="19">
        <v>3537</v>
      </c>
      <c r="G14" s="19">
        <v>1786</v>
      </c>
      <c r="H14" s="21">
        <v>1751</v>
      </c>
    </row>
    <row r="15" spans="1:10" ht="12" customHeight="1" x14ac:dyDescent="0.15">
      <c r="A15" s="18" t="s">
        <v>27</v>
      </c>
      <c r="B15" s="19">
        <v>3152</v>
      </c>
      <c r="C15" s="19">
        <v>1627</v>
      </c>
      <c r="D15" s="19">
        <v>1525</v>
      </c>
      <c r="E15" s="20" t="s">
        <v>208</v>
      </c>
      <c r="F15" s="19">
        <v>3512</v>
      </c>
      <c r="G15" s="19">
        <v>1752</v>
      </c>
      <c r="H15" s="21">
        <v>1760</v>
      </c>
    </row>
    <row r="16" spans="1:10" ht="12" customHeight="1" x14ac:dyDescent="0.15">
      <c r="A16" s="18" t="s">
        <v>529</v>
      </c>
      <c r="B16" s="19">
        <v>3082</v>
      </c>
      <c r="C16" s="19">
        <v>1550</v>
      </c>
      <c r="D16" s="19">
        <v>1532</v>
      </c>
      <c r="E16" s="20" t="s">
        <v>146</v>
      </c>
      <c r="F16" s="19">
        <v>3538</v>
      </c>
      <c r="G16" s="19">
        <v>1815</v>
      </c>
      <c r="H16" s="21">
        <v>1723</v>
      </c>
    </row>
    <row r="17" spans="1:8" ht="12" customHeight="1" x14ac:dyDescent="0.15">
      <c r="A17" s="18" t="s">
        <v>31</v>
      </c>
      <c r="B17" s="19">
        <v>3121</v>
      </c>
      <c r="C17" s="19">
        <v>1603</v>
      </c>
      <c r="D17" s="19">
        <v>1518</v>
      </c>
      <c r="E17" s="20" t="s">
        <v>32</v>
      </c>
      <c r="F17" s="19">
        <v>3419</v>
      </c>
      <c r="G17" s="19">
        <v>1685</v>
      </c>
      <c r="H17" s="21">
        <v>1734</v>
      </c>
    </row>
    <row r="18" spans="1:8" ht="12" customHeight="1" x14ac:dyDescent="0.15">
      <c r="A18" s="18" t="s">
        <v>33</v>
      </c>
      <c r="B18" s="19">
        <v>3101</v>
      </c>
      <c r="C18" s="19">
        <v>1542</v>
      </c>
      <c r="D18" s="19">
        <v>1559</v>
      </c>
      <c r="E18" s="20" t="s">
        <v>148</v>
      </c>
      <c r="F18" s="19">
        <v>3256</v>
      </c>
      <c r="G18" s="19">
        <v>1668</v>
      </c>
      <c r="H18" s="21">
        <v>1588</v>
      </c>
    </row>
    <row r="19" spans="1:8" ht="12" customHeight="1" x14ac:dyDescent="0.15">
      <c r="A19" s="18" t="s">
        <v>530</v>
      </c>
      <c r="B19" s="19">
        <v>2916</v>
      </c>
      <c r="C19" s="19">
        <v>1501</v>
      </c>
      <c r="D19" s="19">
        <v>1415</v>
      </c>
      <c r="E19" s="20" t="s">
        <v>531</v>
      </c>
      <c r="F19" s="19">
        <v>3450</v>
      </c>
      <c r="G19" s="19">
        <v>1699</v>
      </c>
      <c r="H19" s="21">
        <v>1751</v>
      </c>
    </row>
    <row r="20" spans="1:8" ht="12" customHeight="1" x14ac:dyDescent="0.15">
      <c r="A20" s="18" t="s">
        <v>335</v>
      </c>
      <c r="B20" s="19">
        <v>2991</v>
      </c>
      <c r="C20" s="19">
        <v>1581</v>
      </c>
      <c r="D20" s="19">
        <v>1410</v>
      </c>
      <c r="E20" s="20" t="s">
        <v>38</v>
      </c>
      <c r="F20" s="19">
        <v>3648</v>
      </c>
      <c r="G20" s="19">
        <v>1775</v>
      </c>
      <c r="H20" s="21">
        <v>1873</v>
      </c>
    </row>
    <row r="21" spans="1:8" ht="12" customHeight="1" x14ac:dyDescent="0.15">
      <c r="A21" s="18" t="s">
        <v>39</v>
      </c>
      <c r="B21" s="19">
        <v>3068</v>
      </c>
      <c r="C21" s="19">
        <v>1548</v>
      </c>
      <c r="D21" s="19">
        <v>1520</v>
      </c>
      <c r="E21" s="20" t="s">
        <v>40</v>
      </c>
      <c r="F21" s="19">
        <v>3567</v>
      </c>
      <c r="G21" s="19">
        <v>1790</v>
      </c>
      <c r="H21" s="21">
        <v>1777</v>
      </c>
    </row>
    <row r="22" spans="1:8" ht="12" customHeight="1" x14ac:dyDescent="0.15">
      <c r="A22" s="18" t="s">
        <v>41</v>
      </c>
      <c r="B22" s="19">
        <v>3231</v>
      </c>
      <c r="C22" s="19">
        <v>1619</v>
      </c>
      <c r="D22" s="19">
        <v>1612</v>
      </c>
      <c r="E22" s="20" t="s">
        <v>218</v>
      </c>
      <c r="F22" s="19">
        <v>3861</v>
      </c>
      <c r="G22" s="19">
        <v>1844</v>
      </c>
      <c r="H22" s="21">
        <v>2017</v>
      </c>
    </row>
    <row r="23" spans="1:8" ht="12" customHeight="1" x14ac:dyDescent="0.15">
      <c r="A23" s="18" t="s">
        <v>43</v>
      </c>
      <c r="B23" s="19">
        <v>3132</v>
      </c>
      <c r="C23" s="19">
        <v>1613</v>
      </c>
      <c r="D23" s="19">
        <v>1519</v>
      </c>
      <c r="E23" s="20" t="s">
        <v>219</v>
      </c>
      <c r="F23" s="19">
        <v>4147</v>
      </c>
      <c r="G23" s="19">
        <v>1973</v>
      </c>
      <c r="H23" s="21">
        <v>2174</v>
      </c>
    </row>
    <row r="24" spans="1:8" ht="12" customHeight="1" x14ac:dyDescent="0.15">
      <c r="A24" s="18" t="s">
        <v>45</v>
      </c>
      <c r="B24" s="19">
        <v>3207</v>
      </c>
      <c r="C24" s="19">
        <v>1679</v>
      </c>
      <c r="D24" s="19">
        <v>1528</v>
      </c>
      <c r="E24" s="20" t="s">
        <v>46</v>
      </c>
      <c r="F24" s="19">
        <v>4370</v>
      </c>
      <c r="G24" s="19">
        <v>2094</v>
      </c>
      <c r="H24" s="21">
        <v>2276</v>
      </c>
    </row>
    <row r="25" spans="1:8" ht="12" customHeight="1" x14ac:dyDescent="0.15">
      <c r="A25" s="18" t="s">
        <v>532</v>
      </c>
      <c r="B25" s="19">
        <v>3361</v>
      </c>
      <c r="C25" s="19">
        <v>1675</v>
      </c>
      <c r="D25" s="19">
        <v>1686</v>
      </c>
      <c r="E25" s="20" t="s">
        <v>48</v>
      </c>
      <c r="F25" s="19">
        <v>4744</v>
      </c>
      <c r="G25" s="19">
        <v>2259</v>
      </c>
      <c r="H25" s="21">
        <v>2485</v>
      </c>
    </row>
    <row r="26" spans="1:8" ht="12" customHeight="1" x14ac:dyDescent="0.15">
      <c r="A26" s="18" t="s">
        <v>49</v>
      </c>
      <c r="B26" s="19">
        <v>3480</v>
      </c>
      <c r="C26" s="19">
        <v>1773</v>
      </c>
      <c r="D26" s="19">
        <v>1707</v>
      </c>
      <c r="E26" s="20" t="s">
        <v>533</v>
      </c>
      <c r="F26" s="19">
        <v>5222</v>
      </c>
      <c r="G26" s="19">
        <v>2446</v>
      </c>
      <c r="H26" s="21">
        <v>2776</v>
      </c>
    </row>
    <row r="27" spans="1:8" ht="12" customHeight="1" x14ac:dyDescent="0.15">
      <c r="A27" s="18" t="s">
        <v>225</v>
      </c>
      <c r="B27" s="19">
        <v>3699</v>
      </c>
      <c r="C27" s="19">
        <v>1864</v>
      </c>
      <c r="D27" s="19">
        <v>1835</v>
      </c>
      <c r="E27" s="20" t="s">
        <v>52</v>
      </c>
      <c r="F27" s="19">
        <v>5230</v>
      </c>
      <c r="G27" s="19">
        <v>2415</v>
      </c>
      <c r="H27" s="21">
        <v>2815</v>
      </c>
    </row>
    <row r="28" spans="1:8" ht="12" customHeight="1" x14ac:dyDescent="0.15">
      <c r="A28" s="18" t="s">
        <v>53</v>
      </c>
      <c r="B28" s="19">
        <v>3605</v>
      </c>
      <c r="C28" s="19">
        <v>1774</v>
      </c>
      <c r="D28" s="19">
        <v>1831</v>
      </c>
      <c r="E28" s="20" t="s">
        <v>54</v>
      </c>
      <c r="F28" s="19">
        <v>5277</v>
      </c>
      <c r="G28" s="19">
        <v>2424</v>
      </c>
      <c r="H28" s="21">
        <v>2853</v>
      </c>
    </row>
    <row r="29" spans="1:8" ht="12" customHeight="1" x14ac:dyDescent="0.15">
      <c r="A29" s="18" t="s">
        <v>55</v>
      </c>
      <c r="B29" s="19">
        <v>3688</v>
      </c>
      <c r="C29" s="19">
        <v>1851</v>
      </c>
      <c r="D29" s="19">
        <v>1837</v>
      </c>
      <c r="E29" s="20" t="s">
        <v>56</v>
      </c>
      <c r="F29" s="19">
        <v>3328</v>
      </c>
      <c r="G29" s="19">
        <v>1499</v>
      </c>
      <c r="H29" s="21">
        <v>1829</v>
      </c>
    </row>
    <row r="30" spans="1:8" ht="12" customHeight="1" x14ac:dyDescent="0.15">
      <c r="A30" s="18" t="s">
        <v>158</v>
      </c>
      <c r="B30" s="19">
        <v>3813</v>
      </c>
      <c r="C30" s="19">
        <v>1895</v>
      </c>
      <c r="D30" s="19">
        <v>1918</v>
      </c>
      <c r="E30" s="20" t="s">
        <v>58</v>
      </c>
      <c r="F30" s="19">
        <v>3566</v>
      </c>
      <c r="G30" s="19">
        <v>1661</v>
      </c>
      <c r="H30" s="21">
        <v>1905</v>
      </c>
    </row>
    <row r="31" spans="1:8" ht="12" customHeight="1" x14ac:dyDescent="0.15">
      <c r="A31" s="18" t="s">
        <v>232</v>
      </c>
      <c r="B31" s="19">
        <v>3718</v>
      </c>
      <c r="C31" s="19">
        <v>1899</v>
      </c>
      <c r="D31" s="19">
        <v>1819</v>
      </c>
      <c r="E31" s="20" t="s">
        <v>159</v>
      </c>
      <c r="F31" s="19">
        <v>4378</v>
      </c>
      <c r="G31" s="19">
        <v>1982</v>
      </c>
      <c r="H31" s="21">
        <v>2396</v>
      </c>
    </row>
    <row r="32" spans="1:8" ht="12" customHeight="1" x14ac:dyDescent="0.15">
      <c r="A32" s="18" t="s">
        <v>61</v>
      </c>
      <c r="B32" s="19">
        <v>3511</v>
      </c>
      <c r="C32" s="19">
        <v>1780</v>
      </c>
      <c r="D32" s="19">
        <v>1731</v>
      </c>
      <c r="E32" s="22" t="s">
        <v>161</v>
      </c>
      <c r="F32" s="19">
        <v>4345</v>
      </c>
      <c r="G32" s="19">
        <v>1931</v>
      </c>
      <c r="H32" s="21">
        <v>2414</v>
      </c>
    </row>
    <row r="33" spans="1:8" ht="12" customHeight="1" x14ac:dyDescent="0.15">
      <c r="A33" s="18" t="s">
        <v>162</v>
      </c>
      <c r="B33" s="19">
        <v>3605</v>
      </c>
      <c r="C33" s="19">
        <v>1831</v>
      </c>
      <c r="D33" s="19">
        <v>1774</v>
      </c>
      <c r="E33" s="22" t="s">
        <v>236</v>
      </c>
      <c r="F33" s="19">
        <v>4288</v>
      </c>
      <c r="G33" s="19">
        <v>1946</v>
      </c>
      <c r="H33" s="21">
        <v>2342</v>
      </c>
    </row>
    <row r="34" spans="1:8" ht="12" customHeight="1" x14ac:dyDescent="0.15">
      <c r="A34" s="18" t="s">
        <v>65</v>
      </c>
      <c r="B34" s="19">
        <v>3686</v>
      </c>
      <c r="C34" s="19">
        <v>1868</v>
      </c>
      <c r="D34" s="19">
        <v>1818</v>
      </c>
      <c r="E34" s="22" t="s">
        <v>534</v>
      </c>
      <c r="F34" s="19">
        <v>3905</v>
      </c>
      <c r="G34" s="19">
        <v>1766</v>
      </c>
      <c r="H34" s="21">
        <v>2139</v>
      </c>
    </row>
    <row r="35" spans="1:8" ht="12" customHeight="1" x14ac:dyDescent="0.15">
      <c r="A35" s="18" t="s">
        <v>239</v>
      </c>
      <c r="B35" s="19">
        <v>3641</v>
      </c>
      <c r="C35" s="19">
        <v>1867</v>
      </c>
      <c r="D35" s="19">
        <v>1774</v>
      </c>
      <c r="E35" s="22" t="s">
        <v>240</v>
      </c>
      <c r="F35" s="19">
        <v>3561</v>
      </c>
      <c r="G35" s="19">
        <v>1594</v>
      </c>
      <c r="H35" s="21">
        <v>1967</v>
      </c>
    </row>
    <row r="36" spans="1:8" ht="12" customHeight="1" x14ac:dyDescent="0.15">
      <c r="A36" s="18" t="s">
        <v>69</v>
      </c>
      <c r="B36" s="19">
        <v>3673</v>
      </c>
      <c r="C36" s="19">
        <v>1866</v>
      </c>
      <c r="D36" s="19">
        <v>1807</v>
      </c>
      <c r="E36" s="22" t="s">
        <v>165</v>
      </c>
      <c r="F36" s="19">
        <v>2917</v>
      </c>
      <c r="G36" s="19">
        <v>1326</v>
      </c>
      <c r="H36" s="21">
        <v>1591</v>
      </c>
    </row>
    <row r="37" spans="1:8" ht="12" customHeight="1" x14ac:dyDescent="0.15">
      <c r="A37" s="18" t="s">
        <v>535</v>
      </c>
      <c r="B37" s="19">
        <v>3928</v>
      </c>
      <c r="C37" s="19">
        <v>1997</v>
      </c>
      <c r="D37" s="19">
        <v>1931</v>
      </c>
      <c r="E37" s="22" t="s">
        <v>72</v>
      </c>
      <c r="F37" s="19">
        <v>2918</v>
      </c>
      <c r="G37" s="19">
        <v>1323</v>
      </c>
      <c r="H37" s="21">
        <v>1595</v>
      </c>
    </row>
    <row r="38" spans="1:8" ht="12" customHeight="1" x14ac:dyDescent="0.15">
      <c r="A38" s="18" t="s">
        <v>536</v>
      </c>
      <c r="B38" s="19">
        <v>4108</v>
      </c>
      <c r="C38" s="19">
        <v>2100</v>
      </c>
      <c r="D38" s="19">
        <v>2008</v>
      </c>
      <c r="E38" s="22" t="s">
        <v>537</v>
      </c>
      <c r="F38" s="19">
        <v>2673</v>
      </c>
      <c r="G38" s="19">
        <v>1264</v>
      </c>
      <c r="H38" s="21">
        <v>1409</v>
      </c>
    </row>
    <row r="39" spans="1:8" ht="12" customHeight="1" x14ac:dyDescent="0.15">
      <c r="A39" s="18" t="s">
        <v>296</v>
      </c>
      <c r="B39" s="19">
        <v>4016</v>
      </c>
      <c r="C39" s="19">
        <v>2050</v>
      </c>
      <c r="D39" s="19">
        <v>1966</v>
      </c>
      <c r="E39" s="22" t="s">
        <v>248</v>
      </c>
      <c r="F39" s="19">
        <v>2480</v>
      </c>
      <c r="G39" s="19">
        <v>1163</v>
      </c>
      <c r="H39" s="21">
        <v>1317</v>
      </c>
    </row>
    <row r="40" spans="1:8" ht="12" customHeight="1" x14ac:dyDescent="0.15">
      <c r="A40" s="18" t="s">
        <v>249</v>
      </c>
      <c r="B40" s="19">
        <v>4052</v>
      </c>
      <c r="C40" s="19">
        <v>2016</v>
      </c>
      <c r="D40" s="19">
        <v>2036</v>
      </c>
      <c r="E40" s="22" t="s">
        <v>78</v>
      </c>
      <c r="F40" s="19">
        <v>2102</v>
      </c>
      <c r="G40" s="19">
        <v>894</v>
      </c>
      <c r="H40" s="21">
        <v>1208</v>
      </c>
    </row>
    <row r="41" spans="1:8" ht="12" customHeight="1" x14ac:dyDescent="0.15">
      <c r="A41" s="18" t="s">
        <v>79</v>
      </c>
      <c r="B41" s="19">
        <v>4359</v>
      </c>
      <c r="C41" s="19">
        <v>2202</v>
      </c>
      <c r="D41" s="19">
        <v>2157</v>
      </c>
      <c r="E41" s="22" t="s">
        <v>80</v>
      </c>
      <c r="F41" s="19">
        <v>1627</v>
      </c>
      <c r="G41" s="19">
        <v>722</v>
      </c>
      <c r="H41" s="21">
        <v>905</v>
      </c>
    </row>
    <row r="42" spans="1:8" ht="12" customHeight="1" x14ac:dyDescent="0.15">
      <c r="A42" s="18" t="s">
        <v>81</v>
      </c>
      <c r="B42" s="19">
        <v>4473</v>
      </c>
      <c r="C42" s="19">
        <v>2339</v>
      </c>
      <c r="D42" s="19">
        <v>2134</v>
      </c>
      <c r="E42" s="22" t="s">
        <v>82</v>
      </c>
      <c r="F42" s="19">
        <v>1360</v>
      </c>
      <c r="G42" s="19">
        <v>568</v>
      </c>
      <c r="H42" s="21">
        <v>792</v>
      </c>
    </row>
    <row r="43" spans="1:8" ht="12" customHeight="1" x14ac:dyDescent="0.15">
      <c r="A43" s="18" t="s">
        <v>538</v>
      </c>
      <c r="B43" s="19">
        <v>4563</v>
      </c>
      <c r="C43" s="19">
        <v>2306</v>
      </c>
      <c r="D43" s="19">
        <v>2257</v>
      </c>
      <c r="E43" s="22" t="s">
        <v>84</v>
      </c>
      <c r="F43" s="19">
        <v>1253</v>
      </c>
      <c r="G43" s="19">
        <v>485</v>
      </c>
      <c r="H43" s="21">
        <v>768</v>
      </c>
    </row>
    <row r="44" spans="1:8" ht="12" customHeight="1" x14ac:dyDescent="0.15">
      <c r="A44" s="18" t="s">
        <v>85</v>
      </c>
      <c r="B44" s="19">
        <v>4570</v>
      </c>
      <c r="C44" s="19">
        <v>2292</v>
      </c>
      <c r="D44" s="19">
        <v>2278</v>
      </c>
      <c r="E44" s="22" t="s">
        <v>86</v>
      </c>
      <c r="F44" s="19">
        <v>1039</v>
      </c>
      <c r="G44" s="19">
        <v>360</v>
      </c>
      <c r="H44" s="21">
        <v>679</v>
      </c>
    </row>
    <row r="45" spans="1:8" ht="12" customHeight="1" x14ac:dyDescent="0.15">
      <c r="A45" s="18" t="s">
        <v>87</v>
      </c>
      <c r="B45" s="19">
        <v>4594</v>
      </c>
      <c r="C45" s="19">
        <v>2404</v>
      </c>
      <c r="D45" s="19">
        <v>2190</v>
      </c>
      <c r="E45" s="22" t="s">
        <v>88</v>
      </c>
      <c r="F45" s="19">
        <v>753</v>
      </c>
      <c r="G45" s="19">
        <v>253</v>
      </c>
      <c r="H45" s="21">
        <v>500</v>
      </c>
    </row>
    <row r="46" spans="1:8" ht="12" customHeight="1" x14ac:dyDescent="0.15">
      <c r="A46" s="18" t="s">
        <v>539</v>
      </c>
      <c r="B46" s="19">
        <v>4875</v>
      </c>
      <c r="C46" s="19">
        <v>2531</v>
      </c>
      <c r="D46" s="19">
        <v>2344</v>
      </c>
      <c r="E46" s="22" t="s">
        <v>301</v>
      </c>
      <c r="F46" s="19">
        <v>677</v>
      </c>
      <c r="G46" s="19">
        <v>232</v>
      </c>
      <c r="H46" s="21">
        <v>445</v>
      </c>
    </row>
    <row r="47" spans="1:8" ht="12" customHeight="1" x14ac:dyDescent="0.15">
      <c r="A47" s="18" t="s">
        <v>91</v>
      </c>
      <c r="B47" s="19">
        <v>4894</v>
      </c>
      <c r="C47" s="19">
        <v>2547</v>
      </c>
      <c r="D47" s="19">
        <v>2347</v>
      </c>
      <c r="E47" s="22" t="s">
        <v>540</v>
      </c>
      <c r="F47" s="19">
        <v>480</v>
      </c>
      <c r="G47" s="19">
        <v>147</v>
      </c>
      <c r="H47" s="21">
        <v>333</v>
      </c>
    </row>
    <row r="48" spans="1:8" ht="12" customHeight="1" x14ac:dyDescent="0.15">
      <c r="A48" s="18" t="s">
        <v>93</v>
      </c>
      <c r="B48" s="19">
        <v>5072</v>
      </c>
      <c r="C48" s="19">
        <v>2618</v>
      </c>
      <c r="D48" s="19">
        <v>2454</v>
      </c>
      <c r="E48" s="22" t="s">
        <v>94</v>
      </c>
      <c r="F48" s="19">
        <v>439</v>
      </c>
      <c r="G48" s="19">
        <v>116</v>
      </c>
      <c r="H48" s="21">
        <v>323</v>
      </c>
    </row>
    <row r="49" spans="1:10" ht="12" customHeight="1" x14ac:dyDescent="0.15">
      <c r="A49" s="18" t="s">
        <v>264</v>
      </c>
      <c r="B49" s="19">
        <v>5439</v>
      </c>
      <c r="C49" s="19">
        <v>2850</v>
      </c>
      <c r="D49" s="19">
        <v>2589</v>
      </c>
      <c r="E49" s="22" t="s">
        <v>541</v>
      </c>
      <c r="F49" s="19">
        <v>403</v>
      </c>
      <c r="G49" s="19">
        <v>96</v>
      </c>
      <c r="H49" s="21">
        <v>307</v>
      </c>
    </row>
    <row r="50" spans="1:10" ht="12" customHeight="1" x14ac:dyDescent="0.15">
      <c r="A50" s="18" t="s">
        <v>542</v>
      </c>
      <c r="B50" s="19">
        <v>5646</v>
      </c>
      <c r="C50" s="19">
        <v>2964</v>
      </c>
      <c r="D50" s="19">
        <v>2682</v>
      </c>
      <c r="E50" s="22" t="s">
        <v>266</v>
      </c>
      <c r="F50" s="19">
        <v>295</v>
      </c>
      <c r="G50" s="19">
        <v>62</v>
      </c>
      <c r="H50" s="21">
        <v>233</v>
      </c>
    </row>
    <row r="51" spans="1:10" ht="12" customHeight="1" x14ac:dyDescent="0.15">
      <c r="A51" s="18" t="s">
        <v>99</v>
      </c>
      <c r="B51" s="19">
        <v>6094</v>
      </c>
      <c r="C51" s="19">
        <v>3125</v>
      </c>
      <c r="D51" s="19">
        <v>2969</v>
      </c>
      <c r="E51" s="22" t="s">
        <v>543</v>
      </c>
      <c r="F51" s="19">
        <v>189</v>
      </c>
      <c r="G51" s="19">
        <v>25</v>
      </c>
      <c r="H51" s="21">
        <v>164</v>
      </c>
    </row>
    <row r="52" spans="1:10" ht="12" customHeight="1" x14ac:dyDescent="0.15">
      <c r="A52" s="18" t="s">
        <v>269</v>
      </c>
      <c r="B52" s="19">
        <v>6355</v>
      </c>
      <c r="C52" s="19">
        <v>3397</v>
      </c>
      <c r="D52" s="19">
        <v>2958</v>
      </c>
      <c r="E52" s="22" t="s">
        <v>102</v>
      </c>
      <c r="F52" s="19">
        <v>134</v>
      </c>
      <c r="G52" s="19">
        <v>27</v>
      </c>
      <c r="H52" s="21">
        <v>107</v>
      </c>
    </row>
    <row r="53" spans="1:10" ht="12" customHeight="1" x14ac:dyDescent="0.15">
      <c r="A53" s="18" t="s">
        <v>393</v>
      </c>
      <c r="B53" s="19">
        <v>6332</v>
      </c>
      <c r="C53" s="19">
        <v>3242</v>
      </c>
      <c r="D53" s="19">
        <v>3090</v>
      </c>
      <c r="E53" s="22" t="s">
        <v>272</v>
      </c>
      <c r="F53" s="19">
        <v>114</v>
      </c>
      <c r="G53" s="19">
        <v>19</v>
      </c>
      <c r="H53" s="21">
        <v>95</v>
      </c>
    </row>
    <row r="54" spans="1:10" ht="12" customHeight="1" x14ac:dyDescent="0.15">
      <c r="A54" s="18" t="s">
        <v>105</v>
      </c>
      <c r="B54" s="19">
        <v>6259</v>
      </c>
      <c r="C54" s="19">
        <v>3258</v>
      </c>
      <c r="D54" s="19">
        <v>3001</v>
      </c>
      <c r="E54" s="22" t="s">
        <v>544</v>
      </c>
      <c r="F54" s="19">
        <v>86</v>
      </c>
      <c r="G54" s="19">
        <v>9</v>
      </c>
      <c r="H54" s="21">
        <v>77</v>
      </c>
    </row>
    <row r="55" spans="1:10" ht="12" customHeight="1" x14ac:dyDescent="0.15">
      <c r="A55" s="18" t="s">
        <v>183</v>
      </c>
      <c r="B55" s="19">
        <v>5753</v>
      </c>
      <c r="C55" s="19">
        <v>3031</v>
      </c>
      <c r="D55" s="19">
        <v>2722</v>
      </c>
      <c r="E55" s="22" t="s">
        <v>108</v>
      </c>
      <c r="F55" s="19">
        <v>48</v>
      </c>
      <c r="G55" s="19">
        <v>6</v>
      </c>
      <c r="H55" s="21">
        <v>42</v>
      </c>
    </row>
    <row r="56" spans="1:10" ht="12" customHeight="1" thickBot="1" x14ac:dyDescent="0.2">
      <c r="A56" s="23"/>
      <c r="B56" s="24" t="s">
        <v>3</v>
      </c>
      <c r="C56" s="24" t="s">
        <v>109</v>
      </c>
      <c r="D56" s="24" t="s">
        <v>109</v>
      </c>
      <c r="E56" s="25" t="s">
        <v>111</v>
      </c>
      <c r="F56" s="26">
        <v>93</v>
      </c>
      <c r="G56" s="26">
        <v>12</v>
      </c>
      <c r="H56" s="27">
        <v>81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344088</v>
      </c>
      <c r="C59" s="13">
        <f>SUM(C61:C70)+SUM(G61:G71)</f>
        <v>171140</v>
      </c>
      <c r="D59" s="13">
        <f>SUM(D61:D70)+SUM(H61:H71)</f>
        <v>172948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14128</v>
      </c>
      <c r="C61" s="19">
        <f>SUM(C6:C10)</f>
        <v>7313</v>
      </c>
      <c r="D61" s="19">
        <f>SUM(D6:D10)</f>
        <v>6815</v>
      </c>
      <c r="E61" s="22" t="s">
        <v>114</v>
      </c>
      <c r="F61" s="19">
        <f>SUM(F6:F10)</f>
        <v>25579</v>
      </c>
      <c r="G61" s="19">
        <f>SUM(G6:G10)</f>
        <v>13323</v>
      </c>
      <c r="H61" s="21">
        <f>SUM(H6:H10)</f>
        <v>12256</v>
      </c>
    </row>
    <row r="62" spans="1:10" ht="12" customHeight="1" x14ac:dyDescent="0.15">
      <c r="A62" s="18" t="s">
        <v>115</v>
      </c>
      <c r="B62" s="19">
        <f>SUM(B11:B15)</f>
        <v>15090</v>
      </c>
      <c r="C62" s="19">
        <f>SUM(C11:C15)</f>
        <v>7716</v>
      </c>
      <c r="D62" s="19">
        <f>SUM(D11:D15)</f>
        <v>7374</v>
      </c>
      <c r="E62" s="22" t="s">
        <v>116</v>
      </c>
      <c r="F62" s="19">
        <f>SUM(F11:F15)</f>
        <v>19400</v>
      </c>
      <c r="G62" s="19">
        <f>SUM(G11:G15)</f>
        <v>9965</v>
      </c>
      <c r="H62" s="21">
        <f>SUM(H11:H15)</f>
        <v>9435</v>
      </c>
    </row>
    <row r="63" spans="1:10" ht="12" customHeight="1" x14ac:dyDescent="0.15">
      <c r="A63" s="18" t="s">
        <v>117</v>
      </c>
      <c r="B63" s="19">
        <f>SUM(B16:B20)</f>
        <v>15211</v>
      </c>
      <c r="C63" s="19">
        <f>SUM(C16:C20)</f>
        <v>7777</v>
      </c>
      <c r="D63" s="19">
        <f>SUM(D16:D20)</f>
        <v>7434</v>
      </c>
      <c r="E63" s="22" t="s">
        <v>118</v>
      </c>
      <c r="F63" s="19">
        <f>SUM(F16:F20)</f>
        <v>17311</v>
      </c>
      <c r="G63" s="19">
        <f>SUM(G16:G20)</f>
        <v>8642</v>
      </c>
      <c r="H63" s="21">
        <f>SUM(H16:H20)</f>
        <v>8669</v>
      </c>
    </row>
    <row r="64" spans="1:10" ht="12" customHeight="1" x14ac:dyDescent="0.15">
      <c r="A64" s="18" t="s">
        <v>119</v>
      </c>
      <c r="B64" s="19">
        <f>SUM(B21:B25)</f>
        <v>15999</v>
      </c>
      <c r="C64" s="19">
        <f>SUM(C21:C25)</f>
        <v>8134</v>
      </c>
      <c r="D64" s="19">
        <f>SUM(D21:D25)</f>
        <v>7865</v>
      </c>
      <c r="E64" s="22" t="s">
        <v>120</v>
      </c>
      <c r="F64" s="19">
        <f>SUM(F21:F25)</f>
        <v>20689</v>
      </c>
      <c r="G64" s="19">
        <f>SUM(G21:G25)</f>
        <v>9960</v>
      </c>
      <c r="H64" s="21">
        <f>SUM(H21:H25)</f>
        <v>10729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18285</v>
      </c>
      <c r="C65" s="19">
        <f>SUM(C26:C30)</f>
        <v>9157</v>
      </c>
      <c r="D65" s="19">
        <f>SUM(D26:D30)</f>
        <v>9128</v>
      </c>
      <c r="E65" s="22" t="s">
        <v>122</v>
      </c>
      <c r="F65" s="19">
        <f>SUM(F26:F30)</f>
        <v>22623</v>
      </c>
      <c r="G65" s="19">
        <f>SUM(G26:G30)</f>
        <v>10445</v>
      </c>
      <c r="H65" s="21">
        <f>SUM(H26:H30)</f>
        <v>12178</v>
      </c>
    </row>
    <row r="66" spans="1:8" ht="12" customHeight="1" x14ac:dyDescent="0.15">
      <c r="A66" s="18" t="s">
        <v>123</v>
      </c>
      <c r="B66" s="19">
        <f>SUM(B31:B35)</f>
        <v>18161</v>
      </c>
      <c r="C66" s="19">
        <f>SUM(C31:C35)</f>
        <v>9245</v>
      </c>
      <c r="D66" s="19">
        <f>SUM(D31:D35)</f>
        <v>8916</v>
      </c>
      <c r="E66" s="22" t="s">
        <v>124</v>
      </c>
      <c r="F66" s="19">
        <f>SUM(F31:F35)</f>
        <v>20477</v>
      </c>
      <c r="G66" s="19">
        <f>SUM(G31:G35)</f>
        <v>9219</v>
      </c>
      <c r="H66" s="21">
        <f>SUM(H31:H35)</f>
        <v>11258</v>
      </c>
    </row>
    <row r="67" spans="1:8" ht="12" customHeight="1" x14ac:dyDescent="0.15">
      <c r="A67" s="18" t="s">
        <v>125</v>
      </c>
      <c r="B67" s="19">
        <f>SUM(B36:B40)</f>
        <v>19777</v>
      </c>
      <c r="C67" s="19">
        <f>SUM(C36:C40)</f>
        <v>10029</v>
      </c>
      <c r="D67" s="19">
        <f>SUM(D36:D40)</f>
        <v>9748</v>
      </c>
      <c r="E67" s="22" t="s">
        <v>126</v>
      </c>
      <c r="F67" s="19">
        <f>SUM(F36:F40)</f>
        <v>13090</v>
      </c>
      <c r="G67" s="19">
        <f>SUM(G36:G40)</f>
        <v>5970</v>
      </c>
      <c r="H67" s="21">
        <f>SUM(H36:H40)</f>
        <v>7120</v>
      </c>
    </row>
    <row r="68" spans="1:8" ht="12" customHeight="1" x14ac:dyDescent="0.15">
      <c r="A68" s="18" t="s">
        <v>127</v>
      </c>
      <c r="B68" s="19">
        <f>SUM(B41:B45)</f>
        <v>22559</v>
      </c>
      <c r="C68" s="19">
        <f>SUM(C41:C45)</f>
        <v>11543</v>
      </c>
      <c r="D68" s="19">
        <f>SUM(D41:D45)</f>
        <v>11016</v>
      </c>
      <c r="E68" s="22" t="s">
        <v>128</v>
      </c>
      <c r="F68" s="19">
        <f>SUM(F41:F45)</f>
        <v>6032</v>
      </c>
      <c r="G68" s="19">
        <f>SUM(G41:G45)</f>
        <v>2388</v>
      </c>
      <c r="H68" s="21">
        <f>SUM(H41:H45)</f>
        <v>3644</v>
      </c>
    </row>
    <row r="69" spans="1:8" ht="12" customHeight="1" x14ac:dyDescent="0.15">
      <c r="A69" s="18" t="s">
        <v>129</v>
      </c>
      <c r="B69" s="19">
        <f>SUM(B46:B50)</f>
        <v>25926</v>
      </c>
      <c r="C69" s="19">
        <f>SUM(C46:C50)</f>
        <v>13510</v>
      </c>
      <c r="D69" s="19">
        <f>SUM(D46:D50)</f>
        <v>12416</v>
      </c>
      <c r="E69" s="22" t="s">
        <v>130</v>
      </c>
      <c r="F69" s="19">
        <f>SUM(F46:F50)</f>
        <v>2294</v>
      </c>
      <c r="G69" s="19">
        <f>SUM(G46:G50)</f>
        <v>653</v>
      </c>
      <c r="H69" s="21">
        <f>SUM(H46:H50)</f>
        <v>1641</v>
      </c>
    </row>
    <row r="70" spans="1:8" ht="12" customHeight="1" x14ac:dyDescent="0.15">
      <c r="A70" s="18" t="s">
        <v>131</v>
      </c>
      <c r="B70" s="19">
        <f>SUM(B51:B55)</f>
        <v>30793</v>
      </c>
      <c r="C70" s="19">
        <f>SUM(C51:C55)</f>
        <v>16053</v>
      </c>
      <c r="D70" s="19">
        <f>SUM(D51:D55)</f>
        <v>14740</v>
      </c>
      <c r="E70" s="22" t="s">
        <v>132</v>
      </c>
      <c r="F70" s="19">
        <f>SUM(F51:F55)</f>
        <v>571</v>
      </c>
      <c r="G70" s="19">
        <f>SUM(G51:G55)</f>
        <v>86</v>
      </c>
      <c r="H70" s="21">
        <f>SUM(H51:H55)</f>
        <v>485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93</v>
      </c>
      <c r="G71" s="26">
        <f>G56</f>
        <v>12</v>
      </c>
      <c r="H71" s="27">
        <f>H56</f>
        <v>81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545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344422</v>
      </c>
      <c r="C4" s="13">
        <f>SUM(C6:C55,G6:G56)</f>
        <v>171336</v>
      </c>
      <c r="D4" s="13">
        <f>SUM(D6:D55,H6:H56)</f>
        <v>173086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2559</v>
      </c>
      <c r="C6" s="19">
        <v>1373</v>
      </c>
      <c r="D6" s="19">
        <v>1186</v>
      </c>
      <c r="E6" s="20" t="s">
        <v>135</v>
      </c>
      <c r="F6" s="19">
        <v>5843</v>
      </c>
      <c r="G6" s="19">
        <v>3008</v>
      </c>
      <c r="H6" s="21">
        <v>2835</v>
      </c>
    </row>
    <row r="7" spans="1:10" ht="12" customHeight="1" x14ac:dyDescent="0.15">
      <c r="A7" s="18" t="s">
        <v>279</v>
      </c>
      <c r="B7" s="19">
        <v>2746</v>
      </c>
      <c r="C7" s="19">
        <v>1422</v>
      </c>
      <c r="D7" s="19">
        <v>1324</v>
      </c>
      <c r="E7" s="20" t="s">
        <v>426</v>
      </c>
      <c r="F7" s="19">
        <v>5432</v>
      </c>
      <c r="G7" s="19">
        <v>2838</v>
      </c>
      <c r="H7" s="21">
        <v>2594</v>
      </c>
    </row>
    <row r="8" spans="1:10" ht="12" customHeight="1" x14ac:dyDescent="0.15">
      <c r="A8" s="18" t="s">
        <v>137</v>
      </c>
      <c r="B8" s="19">
        <v>2871</v>
      </c>
      <c r="C8" s="19">
        <v>1483</v>
      </c>
      <c r="D8" s="19">
        <v>1388</v>
      </c>
      <c r="E8" s="20" t="s">
        <v>14</v>
      </c>
      <c r="F8" s="19">
        <v>5454</v>
      </c>
      <c r="G8" s="19">
        <v>2857</v>
      </c>
      <c r="H8" s="21">
        <v>2597</v>
      </c>
    </row>
    <row r="9" spans="1:10" ht="12" customHeight="1" x14ac:dyDescent="0.15">
      <c r="A9" s="18" t="s">
        <v>139</v>
      </c>
      <c r="B9" s="19">
        <v>3012</v>
      </c>
      <c r="C9" s="19">
        <v>1504</v>
      </c>
      <c r="D9" s="19">
        <v>1508</v>
      </c>
      <c r="E9" s="20" t="s">
        <v>140</v>
      </c>
      <c r="F9" s="19">
        <v>4003</v>
      </c>
      <c r="G9" s="19">
        <v>2092</v>
      </c>
      <c r="H9" s="21">
        <v>1911</v>
      </c>
    </row>
    <row r="10" spans="1:10" ht="12" customHeight="1" x14ac:dyDescent="0.15">
      <c r="A10" s="18" t="s">
        <v>17</v>
      </c>
      <c r="B10" s="19">
        <v>2910</v>
      </c>
      <c r="C10" s="19">
        <v>1519</v>
      </c>
      <c r="D10" s="19">
        <v>1391</v>
      </c>
      <c r="E10" s="20" t="s">
        <v>18</v>
      </c>
      <c r="F10" s="19">
        <v>4948</v>
      </c>
      <c r="G10" s="19">
        <v>2579</v>
      </c>
      <c r="H10" s="21">
        <v>2369</v>
      </c>
    </row>
    <row r="11" spans="1:10" ht="12" customHeight="1" x14ac:dyDescent="0.15">
      <c r="A11" s="18" t="s">
        <v>433</v>
      </c>
      <c r="B11" s="19">
        <v>2962</v>
      </c>
      <c r="C11" s="19">
        <v>1488</v>
      </c>
      <c r="D11" s="19">
        <v>1474</v>
      </c>
      <c r="E11" s="20" t="s">
        <v>20</v>
      </c>
      <c r="F11" s="19">
        <v>4447</v>
      </c>
      <c r="G11" s="19">
        <v>2308</v>
      </c>
      <c r="H11" s="21">
        <v>2139</v>
      </c>
    </row>
    <row r="12" spans="1:10" ht="12" customHeight="1" x14ac:dyDescent="0.15">
      <c r="A12" s="18" t="s">
        <v>141</v>
      </c>
      <c r="B12" s="19">
        <v>2945</v>
      </c>
      <c r="C12" s="19">
        <v>1510</v>
      </c>
      <c r="D12" s="19">
        <v>1435</v>
      </c>
      <c r="E12" s="20" t="s">
        <v>142</v>
      </c>
      <c r="F12" s="19">
        <v>4129</v>
      </c>
      <c r="G12" s="19">
        <v>2131</v>
      </c>
      <c r="H12" s="21">
        <v>1998</v>
      </c>
    </row>
    <row r="13" spans="1:10" ht="12" customHeight="1" x14ac:dyDescent="0.15">
      <c r="A13" s="18" t="s">
        <v>23</v>
      </c>
      <c r="B13" s="19">
        <v>3068</v>
      </c>
      <c r="C13" s="19">
        <v>1545</v>
      </c>
      <c r="D13" s="19">
        <v>1523</v>
      </c>
      <c r="E13" s="20" t="s">
        <v>438</v>
      </c>
      <c r="F13" s="19">
        <v>3854</v>
      </c>
      <c r="G13" s="19">
        <v>2028</v>
      </c>
      <c r="H13" s="21">
        <v>1826</v>
      </c>
    </row>
    <row r="14" spans="1:10" ht="12" customHeight="1" x14ac:dyDescent="0.15">
      <c r="A14" s="18" t="s">
        <v>144</v>
      </c>
      <c r="B14" s="19">
        <v>2980</v>
      </c>
      <c r="C14" s="19">
        <v>1544</v>
      </c>
      <c r="D14" s="19">
        <v>1436</v>
      </c>
      <c r="E14" s="20" t="s">
        <v>26</v>
      </c>
      <c r="F14" s="19">
        <v>3541</v>
      </c>
      <c r="G14" s="19">
        <v>1778</v>
      </c>
      <c r="H14" s="21">
        <v>1763</v>
      </c>
    </row>
    <row r="15" spans="1:10" ht="12" customHeight="1" x14ac:dyDescent="0.15">
      <c r="A15" s="18" t="s">
        <v>27</v>
      </c>
      <c r="B15" s="19">
        <v>3134</v>
      </c>
      <c r="C15" s="19">
        <v>1623</v>
      </c>
      <c r="D15" s="19">
        <v>1511</v>
      </c>
      <c r="E15" s="20" t="s">
        <v>28</v>
      </c>
      <c r="F15" s="19">
        <v>3496</v>
      </c>
      <c r="G15" s="19">
        <v>1773</v>
      </c>
      <c r="H15" s="21">
        <v>1723</v>
      </c>
    </row>
    <row r="16" spans="1:10" ht="12" customHeight="1" x14ac:dyDescent="0.15">
      <c r="A16" s="18" t="s">
        <v>29</v>
      </c>
      <c r="B16" s="19">
        <v>3099</v>
      </c>
      <c r="C16" s="19">
        <v>1557</v>
      </c>
      <c r="D16" s="19">
        <v>1542</v>
      </c>
      <c r="E16" s="20" t="s">
        <v>146</v>
      </c>
      <c r="F16" s="19">
        <v>3543</v>
      </c>
      <c r="G16" s="19">
        <v>1795</v>
      </c>
      <c r="H16" s="21">
        <v>1748</v>
      </c>
    </row>
    <row r="17" spans="1:8" ht="12" customHeight="1" x14ac:dyDescent="0.15">
      <c r="A17" s="18" t="s">
        <v>31</v>
      </c>
      <c r="B17" s="19">
        <v>3092</v>
      </c>
      <c r="C17" s="19">
        <v>1593</v>
      </c>
      <c r="D17" s="19">
        <v>1499</v>
      </c>
      <c r="E17" s="20" t="s">
        <v>32</v>
      </c>
      <c r="F17" s="19">
        <v>3432</v>
      </c>
      <c r="G17" s="19">
        <v>1719</v>
      </c>
      <c r="H17" s="21">
        <v>1713</v>
      </c>
    </row>
    <row r="18" spans="1:8" ht="12" customHeight="1" x14ac:dyDescent="0.15">
      <c r="A18" s="18" t="s">
        <v>33</v>
      </c>
      <c r="B18" s="19">
        <v>3117</v>
      </c>
      <c r="C18" s="19">
        <v>1561</v>
      </c>
      <c r="D18" s="19">
        <v>1556</v>
      </c>
      <c r="E18" s="20" t="s">
        <v>148</v>
      </c>
      <c r="F18" s="19">
        <v>3267</v>
      </c>
      <c r="G18" s="19">
        <v>1667</v>
      </c>
      <c r="H18" s="21">
        <v>1600</v>
      </c>
    </row>
    <row r="19" spans="1:8" ht="12" customHeight="1" x14ac:dyDescent="0.15">
      <c r="A19" s="18" t="s">
        <v>35</v>
      </c>
      <c r="B19" s="19">
        <v>2977</v>
      </c>
      <c r="C19" s="19">
        <v>1506</v>
      </c>
      <c r="D19" s="19">
        <v>1471</v>
      </c>
      <c r="E19" s="20" t="s">
        <v>36</v>
      </c>
      <c r="F19" s="19">
        <v>3431</v>
      </c>
      <c r="G19" s="19">
        <v>1676</v>
      </c>
      <c r="H19" s="21">
        <v>1755</v>
      </c>
    </row>
    <row r="20" spans="1:8" ht="12" customHeight="1" x14ac:dyDescent="0.15">
      <c r="A20" s="18" t="s">
        <v>335</v>
      </c>
      <c r="B20" s="19">
        <v>2966</v>
      </c>
      <c r="C20" s="19">
        <v>1584</v>
      </c>
      <c r="D20" s="19">
        <v>1382</v>
      </c>
      <c r="E20" s="20" t="s">
        <v>546</v>
      </c>
      <c r="F20" s="19">
        <v>3639</v>
      </c>
      <c r="G20" s="19">
        <v>1787</v>
      </c>
      <c r="H20" s="21">
        <v>1852</v>
      </c>
    </row>
    <row r="21" spans="1:8" ht="12" customHeight="1" x14ac:dyDescent="0.15">
      <c r="A21" s="18" t="s">
        <v>547</v>
      </c>
      <c r="B21" s="19">
        <v>3051</v>
      </c>
      <c r="C21" s="19">
        <v>1554</v>
      </c>
      <c r="D21" s="19">
        <v>1497</v>
      </c>
      <c r="E21" s="20" t="s">
        <v>548</v>
      </c>
      <c r="F21" s="19">
        <v>3602</v>
      </c>
      <c r="G21" s="19">
        <v>1778</v>
      </c>
      <c r="H21" s="21">
        <v>1824</v>
      </c>
    </row>
    <row r="22" spans="1:8" ht="12" customHeight="1" x14ac:dyDescent="0.15">
      <c r="A22" s="18" t="s">
        <v>41</v>
      </c>
      <c r="B22" s="19">
        <v>3248</v>
      </c>
      <c r="C22" s="19">
        <v>1601</v>
      </c>
      <c r="D22" s="19">
        <v>1647</v>
      </c>
      <c r="E22" s="20" t="s">
        <v>456</v>
      </c>
      <c r="F22" s="19">
        <v>3781</v>
      </c>
      <c r="G22" s="19">
        <v>1840</v>
      </c>
      <c r="H22" s="21">
        <v>1941</v>
      </c>
    </row>
    <row r="23" spans="1:8" ht="12" customHeight="1" x14ac:dyDescent="0.15">
      <c r="A23" s="18" t="s">
        <v>43</v>
      </c>
      <c r="B23" s="19">
        <v>3117</v>
      </c>
      <c r="C23" s="19">
        <v>1615</v>
      </c>
      <c r="D23" s="19">
        <v>1502</v>
      </c>
      <c r="E23" s="20" t="s">
        <v>44</v>
      </c>
      <c r="F23" s="19">
        <v>4186</v>
      </c>
      <c r="G23" s="19">
        <v>1986</v>
      </c>
      <c r="H23" s="21">
        <v>2200</v>
      </c>
    </row>
    <row r="24" spans="1:8" ht="12" customHeight="1" x14ac:dyDescent="0.15">
      <c r="A24" s="18" t="s">
        <v>459</v>
      </c>
      <c r="B24" s="19">
        <v>3202</v>
      </c>
      <c r="C24" s="19">
        <v>1675</v>
      </c>
      <c r="D24" s="19">
        <v>1527</v>
      </c>
      <c r="E24" s="20" t="s">
        <v>46</v>
      </c>
      <c r="F24" s="19">
        <v>4294</v>
      </c>
      <c r="G24" s="19">
        <v>2056</v>
      </c>
      <c r="H24" s="21">
        <v>2238</v>
      </c>
    </row>
    <row r="25" spans="1:8" ht="12" customHeight="1" x14ac:dyDescent="0.15">
      <c r="A25" s="18" t="s">
        <v>461</v>
      </c>
      <c r="B25" s="19">
        <v>3337</v>
      </c>
      <c r="C25" s="19">
        <v>1677</v>
      </c>
      <c r="D25" s="19">
        <v>1660</v>
      </c>
      <c r="E25" s="20" t="s">
        <v>462</v>
      </c>
      <c r="F25" s="19">
        <v>4717</v>
      </c>
      <c r="G25" s="19">
        <v>2240</v>
      </c>
      <c r="H25" s="21">
        <v>2477</v>
      </c>
    </row>
    <row r="26" spans="1:8" ht="12" customHeight="1" x14ac:dyDescent="0.15">
      <c r="A26" s="18" t="s">
        <v>463</v>
      </c>
      <c r="B26" s="19">
        <v>3551</v>
      </c>
      <c r="C26" s="19">
        <v>1794</v>
      </c>
      <c r="D26" s="19">
        <v>1757</v>
      </c>
      <c r="E26" s="20" t="s">
        <v>464</v>
      </c>
      <c r="F26" s="19">
        <v>5176</v>
      </c>
      <c r="G26" s="19">
        <v>2430</v>
      </c>
      <c r="H26" s="21">
        <v>2746</v>
      </c>
    </row>
    <row r="27" spans="1:8" ht="12" customHeight="1" x14ac:dyDescent="0.15">
      <c r="A27" s="18" t="s">
        <v>156</v>
      </c>
      <c r="B27" s="19">
        <v>3704</v>
      </c>
      <c r="C27" s="19">
        <v>1858</v>
      </c>
      <c r="D27" s="19">
        <v>1846</v>
      </c>
      <c r="E27" s="20" t="s">
        <v>466</v>
      </c>
      <c r="F27" s="19">
        <v>5173</v>
      </c>
      <c r="G27" s="19">
        <v>2380</v>
      </c>
      <c r="H27" s="21">
        <v>2793</v>
      </c>
    </row>
    <row r="28" spans="1:8" ht="12" customHeight="1" x14ac:dyDescent="0.15">
      <c r="A28" s="18" t="s">
        <v>467</v>
      </c>
      <c r="B28" s="19">
        <v>3569</v>
      </c>
      <c r="C28" s="19">
        <v>1800</v>
      </c>
      <c r="D28" s="19">
        <v>1769</v>
      </c>
      <c r="E28" s="20" t="s">
        <v>468</v>
      </c>
      <c r="F28" s="19">
        <v>5326</v>
      </c>
      <c r="G28" s="19">
        <v>2452</v>
      </c>
      <c r="H28" s="21">
        <v>2874</v>
      </c>
    </row>
    <row r="29" spans="1:8" ht="12" customHeight="1" x14ac:dyDescent="0.15">
      <c r="A29" s="18" t="s">
        <v>55</v>
      </c>
      <c r="B29" s="19">
        <v>3751</v>
      </c>
      <c r="C29" s="19">
        <v>1860</v>
      </c>
      <c r="D29" s="19">
        <v>1891</v>
      </c>
      <c r="E29" s="20" t="s">
        <v>56</v>
      </c>
      <c r="F29" s="19">
        <v>3506</v>
      </c>
      <c r="G29" s="19">
        <v>1577</v>
      </c>
      <c r="H29" s="21">
        <v>1929</v>
      </c>
    </row>
    <row r="30" spans="1:8" ht="12" customHeight="1" x14ac:dyDescent="0.15">
      <c r="A30" s="18" t="s">
        <v>471</v>
      </c>
      <c r="B30" s="19">
        <v>3754</v>
      </c>
      <c r="C30" s="19">
        <v>1881</v>
      </c>
      <c r="D30" s="19">
        <v>1873</v>
      </c>
      <c r="E30" s="20" t="s">
        <v>472</v>
      </c>
      <c r="F30" s="19">
        <v>3468</v>
      </c>
      <c r="G30" s="19">
        <v>1607</v>
      </c>
      <c r="H30" s="21">
        <v>1861</v>
      </c>
    </row>
    <row r="31" spans="1:8" ht="12" customHeight="1" x14ac:dyDescent="0.15">
      <c r="A31" s="18" t="s">
        <v>59</v>
      </c>
      <c r="B31" s="19">
        <v>3737</v>
      </c>
      <c r="C31" s="19">
        <v>1900</v>
      </c>
      <c r="D31" s="19">
        <v>1837</v>
      </c>
      <c r="E31" s="20" t="s">
        <v>474</v>
      </c>
      <c r="F31" s="19">
        <v>4318</v>
      </c>
      <c r="G31" s="19">
        <v>1987</v>
      </c>
      <c r="H31" s="21">
        <v>2331</v>
      </c>
    </row>
    <row r="32" spans="1:8" ht="12" customHeight="1" x14ac:dyDescent="0.15">
      <c r="A32" s="18" t="s">
        <v>549</v>
      </c>
      <c r="B32" s="19">
        <v>3524</v>
      </c>
      <c r="C32" s="19">
        <v>1797</v>
      </c>
      <c r="D32" s="19">
        <v>1727</v>
      </c>
      <c r="E32" s="22" t="s">
        <v>161</v>
      </c>
      <c r="F32" s="19">
        <v>4394</v>
      </c>
      <c r="G32" s="19">
        <v>1935</v>
      </c>
      <c r="H32" s="21">
        <v>2459</v>
      </c>
    </row>
    <row r="33" spans="1:8" ht="12" customHeight="1" x14ac:dyDescent="0.15">
      <c r="A33" s="18" t="s">
        <v>477</v>
      </c>
      <c r="B33" s="19">
        <v>3647</v>
      </c>
      <c r="C33" s="19">
        <v>1828</v>
      </c>
      <c r="D33" s="19">
        <v>1819</v>
      </c>
      <c r="E33" s="22" t="s">
        <v>550</v>
      </c>
      <c r="F33" s="19">
        <v>4258</v>
      </c>
      <c r="G33" s="19">
        <v>1925</v>
      </c>
      <c r="H33" s="21">
        <v>2333</v>
      </c>
    </row>
    <row r="34" spans="1:8" ht="12" customHeight="1" x14ac:dyDescent="0.15">
      <c r="A34" s="18" t="s">
        <v>479</v>
      </c>
      <c r="B34" s="19">
        <v>3696</v>
      </c>
      <c r="C34" s="19">
        <v>1885</v>
      </c>
      <c r="D34" s="19">
        <v>1811</v>
      </c>
      <c r="E34" s="22" t="s">
        <v>66</v>
      </c>
      <c r="F34" s="19">
        <v>3980</v>
      </c>
      <c r="G34" s="19">
        <v>1783</v>
      </c>
      <c r="H34" s="21">
        <v>2197</v>
      </c>
    </row>
    <row r="35" spans="1:8" ht="12" customHeight="1" x14ac:dyDescent="0.15">
      <c r="A35" s="18" t="s">
        <v>551</v>
      </c>
      <c r="B35" s="19">
        <v>3613</v>
      </c>
      <c r="C35" s="19">
        <v>1854</v>
      </c>
      <c r="D35" s="19">
        <v>1759</v>
      </c>
      <c r="E35" s="22" t="s">
        <v>482</v>
      </c>
      <c r="F35" s="19">
        <v>3567</v>
      </c>
      <c r="G35" s="19">
        <v>1585</v>
      </c>
      <c r="H35" s="21">
        <v>1982</v>
      </c>
    </row>
    <row r="36" spans="1:8" ht="12" customHeight="1" x14ac:dyDescent="0.15">
      <c r="A36" s="18" t="s">
        <v>483</v>
      </c>
      <c r="B36" s="19">
        <v>3674</v>
      </c>
      <c r="C36" s="19">
        <v>1862</v>
      </c>
      <c r="D36" s="19">
        <v>1812</v>
      </c>
      <c r="E36" s="22" t="s">
        <v>552</v>
      </c>
      <c r="F36" s="19">
        <v>2952</v>
      </c>
      <c r="G36" s="19">
        <v>1366</v>
      </c>
      <c r="H36" s="21">
        <v>1586</v>
      </c>
    </row>
    <row r="37" spans="1:8" ht="12" customHeight="1" x14ac:dyDescent="0.15">
      <c r="A37" s="18" t="s">
        <v>71</v>
      </c>
      <c r="B37" s="19">
        <v>3938</v>
      </c>
      <c r="C37" s="19">
        <v>2018</v>
      </c>
      <c r="D37" s="19">
        <v>1920</v>
      </c>
      <c r="E37" s="22" t="s">
        <v>553</v>
      </c>
      <c r="F37" s="19">
        <v>2864</v>
      </c>
      <c r="G37" s="19">
        <v>1294</v>
      </c>
      <c r="H37" s="21">
        <v>1570</v>
      </c>
    </row>
    <row r="38" spans="1:8" ht="12" customHeight="1" x14ac:dyDescent="0.15">
      <c r="A38" s="18" t="s">
        <v>168</v>
      </c>
      <c r="B38" s="19">
        <v>4099</v>
      </c>
      <c r="C38" s="19">
        <v>2080</v>
      </c>
      <c r="D38" s="19">
        <v>2019</v>
      </c>
      <c r="E38" s="22" t="s">
        <v>488</v>
      </c>
      <c r="F38" s="19">
        <v>2752</v>
      </c>
      <c r="G38" s="19">
        <v>1302</v>
      </c>
      <c r="H38" s="21">
        <v>1450</v>
      </c>
    </row>
    <row r="39" spans="1:8" ht="12" customHeight="1" x14ac:dyDescent="0.15">
      <c r="A39" s="18" t="s">
        <v>296</v>
      </c>
      <c r="B39" s="19">
        <v>4065</v>
      </c>
      <c r="C39" s="19">
        <v>2078</v>
      </c>
      <c r="D39" s="19">
        <v>1987</v>
      </c>
      <c r="E39" s="22" t="s">
        <v>76</v>
      </c>
      <c r="F39" s="19">
        <v>2437</v>
      </c>
      <c r="G39" s="19">
        <v>1135</v>
      </c>
      <c r="H39" s="21">
        <v>1302</v>
      </c>
    </row>
    <row r="40" spans="1:8" ht="12" customHeight="1" x14ac:dyDescent="0.15">
      <c r="A40" s="18" t="s">
        <v>491</v>
      </c>
      <c r="B40" s="19">
        <v>4013</v>
      </c>
      <c r="C40" s="19">
        <v>2012</v>
      </c>
      <c r="D40" s="19">
        <v>2001</v>
      </c>
      <c r="E40" s="22" t="s">
        <v>78</v>
      </c>
      <c r="F40" s="19">
        <v>2157</v>
      </c>
      <c r="G40" s="19">
        <v>918</v>
      </c>
      <c r="H40" s="21">
        <v>1239</v>
      </c>
    </row>
    <row r="41" spans="1:8" ht="12" customHeight="1" x14ac:dyDescent="0.15">
      <c r="A41" s="18" t="s">
        <v>79</v>
      </c>
      <c r="B41" s="19">
        <v>4334</v>
      </c>
      <c r="C41" s="19">
        <v>2194</v>
      </c>
      <c r="D41" s="19">
        <v>2140</v>
      </c>
      <c r="E41" s="22" t="s">
        <v>554</v>
      </c>
      <c r="F41" s="19">
        <v>1631</v>
      </c>
      <c r="G41" s="19">
        <v>730</v>
      </c>
      <c r="H41" s="21">
        <v>901</v>
      </c>
    </row>
    <row r="42" spans="1:8" ht="12" customHeight="1" x14ac:dyDescent="0.15">
      <c r="A42" s="18" t="s">
        <v>555</v>
      </c>
      <c r="B42" s="19">
        <v>4472</v>
      </c>
      <c r="C42" s="19">
        <v>2329</v>
      </c>
      <c r="D42" s="19">
        <v>2143</v>
      </c>
      <c r="E42" s="22" t="s">
        <v>82</v>
      </c>
      <c r="F42" s="19">
        <v>1378</v>
      </c>
      <c r="G42" s="19">
        <v>574</v>
      </c>
      <c r="H42" s="21">
        <v>804</v>
      </c>
    </row>
    <row r="43" spans="1:8" ht="12" customHeight="1" x14ac:dyDescent="0.15">
      <c r="A43" s="18" t="s">
        <v>83</v>
      </c>
      <c r="B43" s="19">
        <v>4557</v>
      </c>
      <c r="C43" s="19">
        <v>2318</v>
      </c>
      <c r="D43" s="19">
        <v>2239</v>
      </c>
      <c r="E43" s="22" t="s">
        <v>498</v>
      </c>
      <c r="F43" s="19">
        <v>1246</v>
      </c>
      <c r="G43" s="19">
        <v>495</v>
      </c>
      <c r="H43" s="21">
        <v>751</v>
      </c>
    </row>
    <row r="44" spans="1:8" ht="12" customHeight="1" x14ac:dyDescent="0.15">
      <c r="A44" s="18" t="s">
        <v>300</v>
      </c>
      <c r="B44" s="19">
        <v>4606</v>
      </c>
      <c r="C44" s="19">
        <v>2302</v>
      </c>
      <c r="D44" s="19">
        <v>2304</v>
      </c>
      <c r="E44" s="22" t="s">
        <v>556</v>
      </c>
      <c r="F44" s="19">
        <v>1081</v>
      </c>
      <c r="G44" s="19">
        <v>366</v>
      </c>
      <c r="H44" s="21">
        <v>715</v>
      </c>
    </row>
    <row r="45" spans="1:8" ht="12" customHeight="1" x14ac:dyDescent="0.15">
      <c r="A45" s="18" t="s">
        <v>87</v>
      </c>
      <c r="B45" s="19">
        <v>4570</v>
      </c>
      <c r="C45" s="19">
        <v>2387</v>
      </c>
      <c r="D45" s="19">
        <v>2183</v>
      </c>
      <c r="E45" s="22" t="s">
        <v>88</v>
      </c>
      <c r="F45" s="19">
        <v>742</v>
      </c>
      <c r="G45" s="19">
        <v>250</v>
      </c>
      <c r="H45" s="21">
        <v>492</v>
      </c>
    </row>
    <row r="46" spans="1:8" ht="12" customHeight="1" x14ac:dyDescent="0.15">
      <c r="A46" s="18" t="s">
        <v>557</v>
      </c>
      <c r="B46" s="19">
        <v>4865</v>
      </c>
      <c r="C46" s="19">
        <v>2541</v>
      </c>
      <c r="D46" s="19">
        <v>2324</v>
      </c>
      <c r="E46" s="22" t="s">
        <v>301</v>
      </c>
      <c r="F46" s="19">
        <v>683</v>
      </c>
      <c r="G46" s="19">
        <v>235</v>
      </c>
      <c r="H46" s="21">
        <v>448</v>
      </c>
    </row>
    <row r="47" spans="1:8" ht="12" customHeight="1" x14ac:dyDescent="0.15">
      <c r="A47" s="18" t="s">
        <v>505</v>
      </c>
      <c r="B47" s="19">
        <v>4931</v>
      </c>
      <c r="C47" s="19">
        <v>2545</v>
      </c>
      <c r="D47" s="19">
        <v>2386</v>
      </c>
      <c r="E47" s="22" t="s">
        <v>92</v>
      </c>
      <c r="F47" s="19">
        <v>498</v>
      </c>
      <c r="G47" s="19">
        <v>151</v>
      </c>
      <c r="H47" s="21">
        <v>347</v>
      </c>
    </row>
    <row r="48" spans="1:8" ht="12" customHeight="1" x14ac:dyDescent="0.15">
      <c r="A48" s="18" t="s">
        <v>93</v>
      </c>
      <c r="B48" s="19">
        <v>5050</v>
      </c>
      <c r="C48" s="19">
        <v>2633</v>
      </c>
      <c r="D48" s="19">
        <v>2417</v>
      </c>
      <c r="E48" s="22" t="s">
        <v>94</v>
      </c>
      <c r="F48" s="19">
        <v>432</v>
      </c>
      <c r="G48" s="19">
        <v>121</v>
      </c>
      <c r="H48" s="21">
        <v>311</v>
      </c>
    </row>
    <row r="49" spans="1:10" ht="12" customHeight="1" x14ac:dyDescent="0.15">
      <c r="A49" s="18" t="s">
        <v>509</v>
      </c>
      <c r="B49" s="19">
        <v>5373</v>
      </c>
      <c r="C49" s="19">
        <v>2802</v>
      </c>
      <c r="D49" s="19">
        <v>2571</v>
      </c>
      <c r="E49" s="22" t="s">
        <v>96</v>
      </c>
      <c r="F49" s="19">
        <v>411</v>
      </c>
      <c r="G49" s="19">
        <v>98</v>
      </c>
      <c r="H49" s="21">
        <v>313</v>
      </c>
    </row>
    <row r="50" spans="1:10" ht="12" customHeight="1" x14ac:dyDescent="0.15">
      <c r="A50" s="18" t="s">
        <v>179</v>
      </c>
      <c r="B50" s="19">
        <v>5660</v>
      </c>
      <c r="C50" s="19">
        <v>2963</v>
      </c>
      <c r="D50" s="19">
        <v>2697</v>
      </c>
      <c r="E50" s="22" t="s">
        <v>558</v>
      </c>
      <c r="F50" s="19">
        <v>297</v>
      </c>
      <c r="G50" s="19">
        <v>63</v>
      </c>
      <c r="H50" s="21">
        <v>234</v>
      </c>
    </row>
    <row r="51" spans="1:10" ht="12" customHeight="1" x14ac:dyDescent="0.15">
      <c r="A51" s="18" t="s">
        <v>99</v>
      </c>
      <c r="B51" s="19">
        <v>6042</v>
      </c>
      <c r="C51" s="19">
        <v>3118</v>
      </c>
      <c r="D51" s="19">
        <v>2924</v>
      </c>
      <c r="E51" s="22" t="s">
        <v>559</v>
      </c>
      <c r="F51" s="19">
        <v>179</v>
      </c>
      <c r="G51" s="19">
        <v>25</v>
      </c>
      <c r="H51" s="21">
        <v>154</v>
      </c>
    </row>
    <row r="52" spans="1:10" ht="12" customHeight="1" x14ac:dyDescent="0.15">
      <c r="A52" s="18" t="s">
        <v>101</v>
      </c>
      <c r="B52" s="19">
        <v>6387</v>
      </c>
      <c r="C52" s="19">
        <v>3368</v>
      </c>
      <c r="D52" s="19">
        <v>3019</v>
      </c>
      <c r="E52" s="22" t="s">
        <v>102</v>
      </c>
      <c r="F52" s="19">
        <v>146</v>
      </c>
      <c r="G52" s="19">
        <v>26</v>
      </c>
      <c r="H52" s="21">
        <v>120</v>
      </c>
    </row>
    <row r="53" spans="1:10" ht="12" customHeight="1" x14ac:dyDescent="0.15">
      <c r="A53" s="18" t="s">
        <v>393</v>
      </c>
      <c r="B53" s="19">
        <v>6327</v>
      </c>
      <c r="C53" s="19">
        <v>3264</v>
      </c>
      <c r="D53" s="19">
        <v>3063</v>
      </c>
      <c r="E53" s="22" t="s">
        <v>560</v>
      </c>
      <c r="F53" s="19">
        <v>113</v>
      </c>
      <c r="G53" s="19">
        <v>20</v>
      </c>
      <c r="H53" s="21">
        <v>93</v>
      </c>
    </row>
    <row r="54" spans="1:10" ht="12" customHeight="1" x14ac:dyDescent="0.15">
      <c r="A54" s="18" t="s">
        <v>105</v>
      </c>
      <c r="B54" s="19">
        <v>6332</v>
      </c>
      <c r="C54" s="19">
        <v>3296</v>
      </c>
      <c r="D54" s="19">
        <v>3036</v>
      </c>
      <c r="E54" s="22" t="s">
        <v>106</v>
      </c>
      <c r="F54" s="19">
        <v>83</v>
      </c>
      <c r="G54" s="19">
        <v>10</v>
      </c>
      <c r="H54" s="21">
        <v>73</v>
      </c>
    </row>
    <row r="55" spans="1:10" ht="12" customHeight="1" x14ac:dyDescent="0.15">
      <c r="A55" s="18" t="s">
        <v>521</v>
      </c>
      <c r="B55" s="19">
        <v>5756</v>
      </c>
      <c r="C55" s="19">
        <v>3042</v>
      </c>
      <c r="D55" s="19">
        <v>2714</v>
      </c>
      <c r="E55" s="22" t="s">
        <v>108</v>
      </c>
      <c r="F55" s="19">
        <v>52</v>
      </c>
      <c r="G55" s="19">
        <v>6</v>
      </c>
      <c r="H55" s="21">
        <v>46</v>
      </c>
    </row>
    <row r="56" spans="1:10" ht="12" customHeight="1" thickBot="1" x14ac:dyDescent="0.2">
      <c r="A56" s="23"/>
      <c r="B56" s="24" t="s">
        <v>523</v>
      </c>
      <c r="C56" s="24" t="s">
        <v>561</v>
      </c>
      <c r="D56" s="24" t="s">
        <v>523</v>
      </c>
      <c r="E56" s="25" t="s">
        <v>111</v>
      </c>
      <c r="F56" s="26">
        <v>93</v>
      </c>
      <c r="G56" s="26">
        <v>11</v>
      </c>
      <c r="H56" s="27">
        <v>82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422</v>
      </c>
      <c r="B58" s="3" t="s">
        <v>2</v>
      </c>
      <c r="C58" s="3" t="s">
        <v>0</v>
      </c>
      <c r="D58" s="3" t="s">
        <v>1</v>
      </c>
      <c r="E58" s="3" t="s">
        <v>422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344422</v>
      </c>
      <c r="C59" s="13">
        <f>SUM(C61:C70)+SUM(G61:G71)</f>
        <v>171336</v>
      </c>
      <c r="D59" s="13">
        <f>SUM(D61:D70)+SUM(H61:H71)</f>
        <v>173086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14098</v>
      </c>
      <c r="C61" s="19">
        <f>SUM(C6:C10)</f>
        <v>7301</v>
      </c>
      <c r="D61" s="19">
        <f>SUM(D6:D10)</f>
        <v>6797</v>
      </c>
      <c r="E61" s="22" t="s">
        <v>114</v>
      </c>
      <c r="F61" s="19">
        <f>SUM(F6:F10)</f>
        <v>25680</v>
      </c>
      <c r="G61" s="19">
        <f>SUM(G6:G10)</f>
        <v>13374</v>
      </c>
      <c r="H61" s="21">
        <f>SUM(H6:H10)</f>
        <v>12306</v>
      </c>
    </row>
    <row r="62" spans="1:10" ht="12" customHeight="1" x14ac:dyDescent="0.15">
      <c r="A62" s="18" t="s">
        <v>115</v>
      </c>
      <c r="B62" s="19">
        <f>SUM(B11:B15)</f>
        <v>15089</v>
      </c>
      <c r="C62" s="19">
        <f>SUM(C11:C15)</f>
        <v>7710</v>
      </c>
      <c r="D62" s="19">
        <f>SUM(D11:D15)</f>
        <v>7379</v>
      </c>
      <c r="E62" s="22" t="s">
        <v>116</v>
      </c>
      <c r="F62" s="19">
        <f>SUM(F11:F15)</f>
        <v>19467</v>
      </c>
      <c r="G62" s="19">
        <f>SUM(G11:G15)</f>
        <v>10018</v>
      </c>
      <c r="H62" s="21">
        <f>SUM(H11:H15)</f>
        <v>9449</v>
      </c>
    </row>
    <row r="63" spans="1:10" ht="12" customHeight="1" x14ac:dyDescent="0.15">
      <c r="A63" s="18" t="s">
        <v>117</v>
      </c>
      <c r="B63" s="19">
        <f>SUM(B16:B20)</f>
        <v>15251</v>
      </c>
      <c r="C63" s="19">
        <f>SUM(C16:C20)</f>
        <v>7801</v>
      </c>
      <c r="D63" s="19">
        <f>SUM(D16:D20)</f>
        <v>7450</v>
      </c>
      <c r="E63" s="22" t="s">
        <v>118</v>
      </c>
      <c r="F63" s="19">
        <f>SUM(F16:F20)</f>
        <v>17312</v>
      </c>
      <c r="G63" s="19">
        <f>SUM(G16:G20)</f>
        <v>8644</v>
      </c>
      <c r="H63" s="21">
        <f>SUM(H16:H20)</f>
        <v>8668</v>
      </c>
    </row>
    <row r="64" spans="1:10" ht="12" customHeight="1" x14ac:dyDescent="0.15">
      <c r="A64" s="18" t="s">
        <v>119</v>
      </c>
      <c r="B64" s="19">
        <f>SUM(B21:B25)</f>
        <v>15955</v>
      </c>
      <c r="C64" s="19">
        <f>SUM(C21:C25)</f>
        <v>8122</v>
      </c>
      <c r="D64" s="19">
        <f>SUM(D21:D25)</f>
        <v>7833</v>
      </c>
      <c r="E64" s="22" t="s">
        <v>120</v>
      </c>
      <c r="F64" s="19">
        <f>SUM(F21:F25)</f>
        <v>20580</v>
      </c>
      <c r="G64" s="19">
        <f>SUM(G21:G25)</f>
        <v>9900</v>
      </c>
      <c r="H64" s="21">
        <f>SUM(H21:H25)</f>
        <v>10680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18329</v>
      </c>
      <c r="C65" s="19">
        <f>SUM(C26:C30)</f>
        <v>9193</v>
      </c>
      <c r="D65" s="19">
        <f>SUM(D26:D30)</f>
        <v>9136</v>
      </c>
      <c r="E65" s="22" t="s">
        <v>122</v>
      </c>
      <c r="F65" s="19">
        <f>SUM(F26:F30)</f>
        <v>22649</v>
      </c>
      <c r="G65" s="19">
        <f>SUM(G26:G30)</f>
        <v>10446</v>
      </c>
      <c r="H65" s="21">
        <f>SUM(H26:H30)</f>
        <v>12203</v>
      </c>
    </row>
    <row r="66" spans="1:8" ht="12" customHeight="1" x14ac:dyDescent="0.15">
      <c r="A66" s="18" t="s">
        <v>123</v>
      </c>
      <c r="B66" s="19">
        <f>SUM(B31:B35)</f>
        <v>18217</v>
      </c>
      <c r="C66" s="19">
        <f>SUM(C31:C35)</f>
        <v>9264</v>
      </c>
      <c r="D66" s="19">
        <f>SUM(D31:D35)</f>
        <v>8953</v>
      </c>
      <c r="E66" s="22" t="s">
        <v>124</v>
      </c>
      <c r="F66" s="19">
        <f>SUM(F31:F35)</f>
        <v>20517</v>
      </c>
      <c r="G66" s="19">
        <f>SUM(G31:G35)</f>
        <v>9215</v>
      </c>
      <c r="H66" s="21">
        <f>SUM(H31:H35)</f>
        <v>11302</v>
      </c>
    </row>
    <row r="67" spans="1:8" ht="12" customHeight="1" x14ac:dyDescent="0.15">
      <c r="A67" s="18" t="s">
        <v>125</v>
      </c>
      <c r="B67" s="19">
        <f>SUM(B36:B40)</f>
        <v>19789</v>
      </c>
      <c r="C67" s="19">
        <f>SUM(C36:C40)</f>
        <v>10050</v>
      </c>
      <c r="D67" s="19">
        <f>SUM(D36:D40)</f>
        <v>9739</v>
      </c>
      <c r="E67" s="22" t="s">
        <v>126</v>
      </c>
      <c r="F67" s="19">
        <f>SUM(F36:F40)</f>
        <v>13162</v>
      </c>
      <c r="G67" s="19">
        <f>SUM(G36:G40)</f>
        <v>6015</v>
      </c>
      <c r="H67" s="21">
        <f>SUM(H36:H40)</f>
        <v>7147</v>
      </c>
    </row>
    <row r="68" spans="1:8" ht="12" customHeight="1" x14ac:dyDescent="0.15">
      <c r="A68" s="18" t="s">
        <v>127</v>
      </c>
      <c r="B68" s="19">
        <f>SUM(B41:B45)</f>
        <v>22539</v>
      </c>
      <c r="C68" s="19">
        <f>SUM(C41:C45)</f>
        <v>11530</v>
      </c>
      <c r="D68" s="19">
        <f>SUM(D41:D45)</f>
        <v>11009</v>
      </c>
      <c r="E68" s="22" t="s">
        <v>128</v>
      </c>
      <c r="F68" s="19">
        <f>SUM(F41:F45)</f>
        <v>6078</v>
      </c>
      <c r="G68" s="19">
        <f>SUM(G41:G45)</f>
        <v>2415</v>
      </c>
      <c r="H68" s="21">
        <f>SUM(H41:H45)</f>
        <v>3663</v>
      </c>
    </row>
    <row r="69" spans="1:8" ht="12" customHeight="1" x14ac:dyDescent="0.15">
      <c r="A69" s="18" t="s">
        <v>129</v>
      </c>
      <c r="B69" s="19">
        <f>SUM(B46:B50)</f>
        <v>25879</v>
      </c>
      <c r="C69" s="19">
        <f>SUM(C46:C50)</f>
        <v>13484</v>
      </c>
      <c r="D69" s="19">
        <f>SUM(D46:D50)</f>
        <v>12395</v>
      </c>
      <c r="E69" s="22" t="s">
        <v>130</v>
      </c>
      <c r="F69" s="19">
        <f>SUM(F46:F50)</f>
        <v>2321</v>
      </c>
      <c r="G69" s="19">
        <f>SUM(G46:G50)</f>
        <v>668</v>
      </c>
      <c r="H69" s="21">
        <f>SUM(H46:H50)</f>
        <v>1653</v>
      </c>
    </row>
    <row r="70" spans="1:8" ht="12" customHeight="1" x14ac:dyDescent="0.15">
      <c r="A70" s="18" t="s">
        <v>131</v>
      </c>
      <c r="B70" s="19">
        <f>SUM(B51:B55)</f>
        <v>30844</v>
      </c>
      <c r="C70" s="19">
        <f>SUM(C51:C55)</f>
        <v>16088</v>
      </c>
      <c r="D70" s="19">
        <f>SUM(D51:D55)</f>
        <v>14756</v>
      </c>
      <c r="E70" s="22" t="s">
        <v>524</v>
      </c>
      <c r="F70" s="19">
        <f>SUM(F51:F55)</f>
        <v>573</v>
      </c>
      <c r="G70" s="19">
        <f>SUM(G51:G55)</f>
        <v>87</v>
      </c>
      <c r="H70" s="21">
        <f>SUM(H51:H55)</f>
        <v>486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93</v>
      </c>
      <c r="G71" s="26">
        <f>G56</f>
        <v>11</v>
      </c>
      <c r="H71" s="27">
        <f>H56</f>
        <v>82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activeCell="H21" sqref="H2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563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562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344515</v>
      </c>
      <c r="C4" s="13">
        <f>SUM(C6:C55,G6:G56)</f>
        <v>171383</v>
      </c>
      <c r="D4" s="13">
        <f>SUM(D6:D55,H6:H56)</f>
        <v>173132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564</v>
      </c>
      <c r="B6" s="19">
        <v>2521</v>
      </c>
      <c r="C6" s="19">
        <v>1368</v>
      </c>
      <c r="D6" s="19">
        <v>1153</v>
      </c>
      <c r="E6" s="20" t="s">
        <v>10</v>
      </c>
      <c r="F6" s="19">
        <v>5855</v>
      </c>
      <c r="G6" s="19">
        <v>3000</v>
      </c>
      <c r="H6" s="21">
        <v>2855</v>
      </c>
    </row>
    <row r="7" spans="1:10" ht="12" customHeight="1" x14ac:dyDescent="0.15">
      <c r="A7" s="18" t="s">
        <v>279</v>
      </c>
      <c r="B7" s="19">
        <v>2728</v>
      </c>
      <c r="C7" s="19">
        <v>1403</v>
      </c>
      <c r="D7" s="19">
        <v>1325</v>
      </c>
      <c r="E7" s="20" t="s">
        <v>565</v>
      </c>
      <c r="F7" s="19">
        <v>5426</v>
      </c>
      <c r="G7" s="19">
        <v>2855</v>
      </c>
      <c r="H7" s="21">
        <v>2571</v>
      </c>
    </row>
    <row r="8" spans="1:10" ht="12" customHeight="1" x14ac:dyDescent="0.15">
      <c r="A8" s="18" t="s">
        <v>137</v>
      </c>
      <c r="B8" s="19">
        <v>2884</v>
      </c>
      <c r="C8" s="19">
        <v>1501</v>
      </c>
      <c r="D8" s="19">
        <v>1383</v>
      </c>
      <c r="E8" s="20" t="s">
        <v>14</v>
      </c>
      <c r="F8" s="19">
        <v>5525</v>
      </c>
      <c r="G8" s="19">
        <v>2875</v>
      </c>
      <c r="H8" s="21">
        <v>2650</v>
      </c>
    </row>
    <row r="9" spans="1:10" ht="12" customHeight="1" x14ac:dyDescent="0.15">
      <c r="A9" s="18" t="s">
        <v>566</v>
      </c>
      <c r="B9" s="19">
        <v>3001</v>
      </c>
      <c r="C9" s="19">
        <v>1503</v>
      </c>
      <c r="D9" s="19">
        <v>1498</v>
      </c>
      <c r="E9" s="20" t="s">
        <v>567</v>
      </c>
      <c r="F9" s="19">
        <v>3946</v>
      </c>
      <c r="G9" s="19">
        <v>2077</v>
      </c>
      <c r="H9" s="21">
        <v>1869</v>
      </c>
    </row>
    <row r="10" spans="1:10" ht="12" customHeight="1" x14ac:dyDescent="0.15">
      <c r="A10" s="18" t="s">
        <v>17</v>
      </c>
      <c r="B10" s="19">
        <v>2917</v>
      </c>
      <c r="C10" s="19">
        <v>1515</v>
      </c>
      <c r="D10" s="19">
        <v>1402</v>
      </c>
      <c r="E10" s="20" t="s">
        <v>432</v>
      </c>
      <c r="F10" s="19">
        <v>5010</v>
      </c>
      <c r="G10" s="19">
        <v>2618</v>
      </c>
      <c r="H10" s="21">
        <v>2392</v>
      </c>
    </row>
    <row r="11" spans="1:10" ht="12" customHeight="1" x14ac:dyDescent="0.15">
      <c r="A11" s="18" t="s">
        <v>433</v>
      </c>
      <c r="B11" s="19">
        <v>2946</v>
      </c>
      <c r="C11" s="19">
        <v>1503</v>
      </c>
      <c r="D11" s="19">
        <v>1443</v>
      </c>
      <c r="E11" s="20" t="s">
        <v>20</v>
      </c>
      <c r="F11" s="19">
        <v>4487</v>
      </c>
      <c r="G11" s="19">
        <v>2320</v>
      </c>
      <c r="H11" s="21">
        <v>2167</v>
      </c>
    </row>
    <row r="12" spans="1:10" ht="12" customHeight="1" x14ac:dyDescent="0.15">
      <c r="A12" s="18" t="s">
        <v>141</v>
      </c>
      <c r="B12" s="19">
        <v>2931</v>
      </c>
      <c r="C12" s="19">
        <v>1482</v>
      </c>
      <c r="D12" s="19">
        <v>1449</v>
      </c>
      <c r="E12" s="20" t="s">
        <v>142</v>
      </c>
      <c r="F12" s="19">
        <v>4168</v>
      </c>
      <c r="G12" s="19">
        <v>2158</v>
      </c>
      <c r="H12" s="21">
        <v>2010</v>
      </c>
    </row>
    <row r="13" spans="1:10" ht="12" customHeight="1" x14ac:dyDescent="0.15">
      <c r="A13" s="18" t="s">
        <v>23</v>
      </c>
      <c r="B13" s="19">
        <v>3062</v>
      </c>
      <c r="C13" s="19">
        <v>1533</v>
      </c>
      <c r="D13" s="19">
        <v>1529</v>
      </c>
      <c r="E13" s="20" t="s">
        <v>24</v>
      </c>
      <c r="F13" s="19">
        <v>3851</v>
      </c>
      <c r="G13" s="19">
        <v>2019</v>
      </c>
      <c r="H13" s="21">
        <v>1832</v>
      </c>
    </row>
    <row r="14" spans="1:10" ht="12" customHeight="1" x14ac:dyDescent="0.15">
      <c r="A14" s="18" t="s">
        <v>439</v>
      </c>
      <c r="B14" s="19">
        <v>2990</v>
      </c>
      <c r="C14" s="19">
        <v>1543</v>
      </c>
      <c r="D14" s="19">
        <v>1447</v>
      </c>
      <c r="E14" s="20" t="s">
        <v>26</v>
      </c>
      <c r="F14" s="19">
        <v>3537</v>
      </c>
      <c r="G14" s="19">
        <v>1760</v>
      </c>
      <c r="H14" s="21">
        <v>1777</v>
      </c>
    </row>
    <row r="15" spans="1:10" ht="12" customHeight="1" x14ac:dyDescent="0.15">
      <c r="A15" s="18" t="s">
        <v>27</v>
      </c>
      <c r="B15" s="19">
        <v>3127</v>
      </c>
      <c r="C15" s="19">
        <v>1637</v>
      </c>
      <c r="D15" s="19">
        <v>1490</v>
      </c>
      <c r="E15" s="20" t="s">
        <v>442</v>
      </c>
      <c r="F15" s="19">
        <v>3531</v>
      </c>
      <c r="G15" s="19">
        <v>1822</v>
      </c>
      <c r="H15" s="21">
        <v>1709</v>
      </c>
    </row>
    <row r="16" spans="1:10" ht="12" customHeight="1" x14ac:dyDescent="0.15">
      <c r="A16" s="18" t="s">
        <v>29</v>
      </c>
      <c r="B16" s="19">
        <v>3103</v>
      </c>
      <c r="C16" s="19">
        <v>1543</v>
      </c>
      <c r="D16" s="19">
        <v>1560</v>
      </c>
      <c r="E16" s="20" t="s">
        <v>444</v>
      </c>
      <c r="F16" s="19">
        <v>3508</v>
      </c>
      <c r="G16" s="19">
        <v>1775</v>
      </c>
      <c r="H16" s="21">
        <v>1733</v>
      </c>
    </row>
    <row r="17" spans="1:8" ht="12" customHeight="1" x14ac:dyDescent="0.15">
      <c r="A17" s="18" t="s">
        <v>31</v>
      </c>
      <c r="B17" s="19">
        <v>3049</v>
      </c>
      <c r="C17" s="19">
        <v>1580</v>
      </c>
      <c r="D17" s="19">
        <v>1469</v>
      </c>
      <c r="E17" s="20" t="s">
        <v>32</v>
      </c>
      <c r="F17" s="19">
        <v>3464</v>
      </c>
      <c r="G17" s="19">
        <v>1721</v>
      </c>
      <c r="H17" s="21">
        <v>1743</v>
      </c>
    </row>
    <row r="18" spans="1:8" ht="12" customHeight="1" x14ac:dyDescent="0.15">
      <c r="A18" s="18" t="s">
        <v>568</v>
      </c>
      <c r="B18" s="19">
        <v>3127</v>
      </c>
      <c r="C18" s="19">
        <v>1588</v>
      </c>
      <c r="D18" s="19">
        <v>1539</v>
      </c>
      <c r="E18" s="20" t="s">
        <v>148</v>
      </c>
      <c r="F18" s="19">
        <v>3265</v>
      </c>
      <c r="G18" s="19">
        <v>1661</v>
      </c>
      <c r="H18" s="21">
        <v>1604</v>
      </c>
    </row>
    <row r="19" spans="1:8" ht="12" customHeight="1" x14ac:dyDescent="0.15">
      <c r="A19" s="18" t="s">
        <v>35</v>
      </c>
      <c r="B19" s="19">
        <v>3044</v>
      </c>
      <c r="C19" s="19">
        <v>1530</v>
      </c>
      <c r="D19" s="19">
        <v>1514</v>
      </c>
      <c r="E19" s="20" t="s">
        <v>36</v>
      </c>
      <c r="F19" s="19">
        <v>3380</v>
      </c>
      <c r="G19" s="19">
        <v>1667</v>
      </c>
      <c r="H19" s="21">
        <v>1713</v>
      </c>
    </row>
    <row r="20" spans="1:8" ht="12" customHeight="1" x14ac:dyDescent="0.15">
      <c r="A20" s="18" t="s">
        <v>451</v>
      </c>
      <c r="B20" s="19">
        <v>2944</v>
      </c>
      <c r="C20" s="19">
        <v>1571</v>
      </c>
      <c r="D20" s="19">
        <v>1373</v>
      </c>
      <c r="E20" s="20" t="s">
        <v>38</v>
      </c>
      <c r="F20" s="19">
        <v>3629</v>
      </c>
      <c r="G20" s="19">
        <v>1787</v>
      </c>
      <c r="H20" s="21">
        <v>1842</v>
      </c>
    </row>
    <row r="21" spans="1:8" ht="12" customHeight="1" x14ac:dyDescent="0.15">
      <c r="A21" s="18" t="s">
        <v>569</v>
      </c>
      <c r="B21" s="19">
        <v>3043</v>
      </c>
      <c r="C21" s="19">
        <v>1536</v>
      </c>
      <c r="D21" s="19">
        <v>1507</v>
      </c>
      <c r="E21" s="20" t="s">
        <v>454</v>
      </c>
      <c r="F21" s="19">
        <v>3639</v>
      </c>
      <c r="G21" s="19">
        <v>1780</v>
      </c>
      <c r="H21" s="21">
        <v>1859</v>
      </c>
    </row>
    <row r="22" spans="1:8" ht="12" customHeight="1" x14ac:dyDescent="0.15">
      <c r="A22" s="18" t="s">
        <v>41</v>
      </c>
      <c r="B22" s="19">
        <v>3213</v>
      </c>
      <c r="C22" s="19">
        <v>1600</v>
      </c>
      <c r="D22" s="19">
        <v>1613</v>
      </c>
      <c r="E22" s="20" t="s">
        <v>340</v>
      </c>
      <c r="F22" s="19">
        <v>3768</v>
      </c>
      <c r="G22" s="19">
        <v>1841</v>
      </c>
      <c r="H22" s="21">
        <v>1927</v>
      </c>
    </row>
    <row r="23" spans="1:8" ht="12" customHeight="1" x14ac:dyDescent="0.15">
      <c r="A23" s="18" t="s">
        <v>570</v>
      </c>
      <c r="B23" s="19">
        <v>3124</v>
      </c>
      <c r="C23" s="19">
        <v>1616</v>
      </c>
      <c r="D23" s="19">
        <v>1508</v>
      </c>
      <c r="E23" s="20" t="s">
        <v>44</v>
      </c>
      <c r="F23" s="19">
        <v>4145</v>
      </c>
      <c r="G23" s="19">
        <v>1940</v>
      </c>
      <c r="H23" s="21">
        <v>2205</v>
      </c>
    </row>
    <row r="24" spans="1:8" ht="12" customHeight="1" x14ac:dyDescent="0.15">
      <c r="A24" s="18" t="s">
        <v>45</v>
      </c>
      <c r="B24" s="19">
        <v>3208</v>
      </c>
      <c r="C24" s="19">
        <v>1669</v>
      </c>
      <c r="D24" s="19">
        <v>1539</v>
      </c>
      <c r="E24" s="20" t="s">
        <v>571</v>
      </c>
      <c r="F24" s="19">
        <v>4228</v>
      </c>
      <c r="G24" s="19">
        <v>2037</v>
      </c>
      <c r="H24" s="21">
        <v>2191</v>
      </c>
    </row>
    <row r="25" spans="1:8" ht="12" customHeight="1" x14ac:dyDescent="0.15">
      <c r="A25" s="18" t="s">
        <v>572</v>
      </c>
      <c r="B25" s="19">
        <v>3338</v>
      </c>
      <c r="C25" s="19">
        <v>1683</v>
      </c>
      <c r="D25" s="19">
        <v>1655</v>
      </c>
      <c r="E25" s="20" t="s">
        <v>462</v>
      </c>
      <c r="F25" s="19">
        <v>4673</v>
      </c>
      <c r="G25" s="19">
        <v>2218</v>
      </c>
      <c r="H25" s="21">
        <v>2455</v>
      </c>
    </row>
    <row r="26" spans="1:8" ht="12" customHeight="1" x14ac:dyDescent="0.15">
      <c r="A26" s="18" t="s">
        <v>573</v>
      </c>
      <c r="B26" s="19">
        <v>3527</v>
      </c>
      <c r="C26" s="19">
        <v>1793</v>
      </c>
      <c r="D26" s="19">
        <v>1734</v>
      </c>
      <c r="E26" s="20" t="s">
        <v>50</v>
      </c>
      <c r="F26" s="19">
        <v>5204</v>
      </c>
      <c r="G26" s="19">
        <v>2449</v>
      </c>
      <c r="H26" s="21">
        <v>2755</v>
      </c>
    </row>
    <row r="27" spans="1:8" ht="12" customHeight="1" x14ac:dyDescent="0.15">
      <c r="A27" s="18" t="s">
        <v>574</v>
      </c>
      <c r="B27" s="19">
        <v>3743</v>
      </c>
      <c r="C27" s="19">
        <v>1873</v>
      </c>
      <c r="D27" s="19">
        <v>1870</v>
      </c>
      <c r="E27" s="20" t="s">
        <v>52</v>
      </c>
      <c r="F27" s="19">
        <v>5186</v>
      </c>
      <c r="G27" s="19">
        <v>2409</v>
      </c>
      <c r="H27" s="21">
        <v>2777</v>
      </c>
    </row>
    <row r="28" spans="1:8" ht="12" customHeight="1" x14ac:dyDescent="0.15">
      <c r="A28" s="18" t="s">
        <v>53</v>
      </c>
      <c r="B28" s="19">
        <v>3565</v>
      </c>
      <c r="C28" s="19">
        <v>1788</v>
      </c>
      <c r="D28" s="19">
        <v>1777</v>
      </c>
      <c r="E28" s="20" t="s">
        <v>575</v>
      </c>
      <c r="F28" s="19">
        <v>5350</v>
      </c>
      <c r="G28" s="19">
        <v>2453</v>
      </c>
      <c r="H28" s="21">
        <v>2897</v>
      </c>
    </row>
    <row r="29" spans="1:8" ht="12" customHeight="1" x14ac:dyDescent="0.15">
      <c r="A29" s="18" t="s">
        <v>576</v>
      </c>
      <c r="B29" s="19">
        <v>3783</v>
      </c>
      <c r="C29" s="19">
        <v>1885</v>
      </c>
      <c r="D29" s="19">
        <v>1898</v>
      </c>
      <c r="E29" s="20" t="s">
        <v>56</v>
      </c>
      <c r="F29" s="19">
        <v>3661</v>
      </c>
      <c r="G29" s="19">
        <v>1650</v>
      </c>
      <c r="H29" s="21">
        <v>2011</v>
      </c>
    </row>
    <row r="30" spans="1:8" ht="12" customHeight="1" x14ac:dyDescent="0.15">
      <c r="A30" s="18" t="s">
        <v>577</v>
      </c>
      <c r="B30" s="19">
        <v>3686</v>
      </c>
      <c r="C30" s="19">
        <v>1824</v>
      </c>
      <c r="D30" s="19">
        <v>1862</v>
      </c>
      <c r="E30" s="20" t="s">
        <v>472</v>
      </c>
      <c r="F30" s="19">
        <v>3347</v>
      </c>
      <c r="G30" s="19">
        <v>1549</v>
      </c>
      <c r="H30" s="21">
        <v>1798</v>
      </c>
    </row>
    <row r="31" spans="1:8" ht="12" customHeight="1" x14ac:dyDescent="0.15">
      <c r="A31" s="18" t="s">
        <v>59</v>
      </c>
      <c r="B31" s="19">
        <v>3785</v>
      </c>
      <c r="C31" s="19">
        <v>1924</v>
      </c>
      <c r="D31" s="19">
        <v>1861</v>
      </c>
      <c r="E31" s="20" t="s">
        <v>159</v>
      </c>
      <c r="F31" s="19">
        <v>4265</v>
      </c>
      <c r="G31" s="19">
        <v>1976</v>
      </c>
      <c r="H31" s="21">
        <v>2289</v>
      </c>
    </row>
    <row r="32" spans="1:8" ht="12" customHeight="1" x14ac:dyDescent="0.15">
      <c r="A32" s="18" t="s">
        <v>578</v>
      </c>
      <c r="B32" s="19">
        <v>3511</v>
      </c>
      <c r="C32" s="19">
        <v>1794</v>
      </c>
      <c r="D32" s="19">
        <v>1717</v>
      </c>
      <c r="E32" s="22" t="s">
        <v>161</v>
      </c>
      <c r="F32" s="19">
        <v>4427</v>
      </c>
      <c r="G32" s="19">
        <v>1929</v>
      </c>
      <c r="H32" s="21">
        <v>2498</v>
      </c>
    </row>
    <row r="33" spans="1:8" ht="12" customHeight="1" x14ac:dyDescent="0.15">
      <c r="A33" s="18" t="s">
        <v>579</v>
      </c>
      <c r="B33" s="19">
        <v>3646</v>
      </c>
      <c r="C33" s="19">
        <v>1860</v>
      </c>
      <c r="D33" s="19">
        <v>1786</v>
      </c>
      <c r="E33" s="22" t="s">
        <v>64</v>
      </c>
      <c r="F33" s="19">
        <v>4211</v>
      </c>
      <c r="G33" s="19">
        <v>1911</v>
      </c>
      <c r="H33" s="21">
        <v>2300</v>
      </c>
    </row>
    <row r="34" spans="1:8" ht="12" customHeight="1" x14ac:dyDescent="0.15">
      <c r="A34" s="18" t="s">
        <v>580</v>
      </c>
      <c r="B34" s="19">
        <v>3726</v>
      </c>
      <c r="C34" s="19">
        <v>1879</v>
      </c>
      <c r="D34" s="19">
        <v>1847</v>
      </c>
      <c r="E34" s="22" t="s">
        <v>480</v>
      </c>
      <c r="F34" s="19">
        <v>4010</v>
      </c>
      <c r="G34" s="19">
        <v>1781</v>
      </c>
      <c r="H34" s="21">
        <v>2229</v>
      </c>
    </row>
    <row r="35" spans="1:8" ht="12" customHeight="1" x14ac:dyDescent="0.15">
      <c r="A35" s="18" t="s">
        <v>581</v>
      </c>
      <c r="B35" s="19">
        <v>3606</v>
      </c>
      <c r="C35" s="19">
        <v>1855</v>
      </c>
      <c r="D35" s="19">
        <v>1751</v>
      </c>
      <c r="E35" s="22" t="s">
        <v>240</v>
      </c>
      <c r="F35" s="19">
        <v>3619</v>
      </c>
      <c r="G35" s="19">
        <v>1629</v>
      </c>
      <c r="H35" s="21">
        <v>1990</v>
      </c>
    </row>
    <row r="36" spans="1:8" ht="12" customHeight="1" x14ac:dyDescent="0.15">
      <c r="A36" s="18" t="s">
        <v>69</v>
      </c>
      <c r="B36" s="19">
        <v>3653</v>
      </c>
      <c r="C36" s="19">
        <v>1845</v>
      </c>
      <c r="D36" s="19">
        <v>1808</v>
      </c>
      <c r="E36" s="22" t="s">
        <v>582</v>
      </c>
      <c r="F36" s="19">
        <v>3008</v>
      </c>
      <c r="G36" s="19">
        <v>1376</v>
      </c>
      <c r="H36" s="21">
        <v>1632</v>
      </c>
    </row>
    <row r="37" spans="1:8" ht="12" customHeight="1" x14ac:dyDescent="0.15">
      <c r="A37" s="18" t="s">
        <v>583</v>
      </c>
      <c r="B37" s="19">
        <v>3966</v>
      </c>
      <c r="C37" s="19">
        <v>2042</v>
      </c>
      <c r="D37" s="19">
        <v>1924</v>
      </c>
      <c r="E37" s="22" t="s">
        <v>584</v>
      </c>
      <c r="F37" s="19">
        <v>2823</v>
      </c>
      <c r="G37" s="19">
        <v>1274</v>
      </c>
      <c r="H37" s="21">
        <v>1549</v>
      </c>
    </row>
    <row r="38" spans="1:8" ht="12" customHeight="1" x14ac:dyDescent="0.15">
      <c r="A38" s="18" t="s">
        <v>168</v>
      </c>
      <c r="B38" s="19">
        <v>4025</v>
      </c>
      <c r="C38" s="19">
        <v>2033</v>
      </c>
      <c r="D38" s="19">
        <v>1992</v>
      </c>
      <c r="E38" s="22" t="s">
        <v>74</v>
      </c>
      <c r="F38" s="19">
        <v>2790</v>
      </c>
      <c r="G38" s="19">
        <v>1322</v>
      </c>
      <c r="H38" s="21">
        <v>1468</v>
      </c>
    </row>
    <row r="39" spans="1:8" ht="12" customHeight="1" x14ac:dyDescent="0.15">
      <c r="A39" s="18" t="s">
        <v>296</v>
      </c>
      <c r="B39" s="19">
        <v>4109</v>
      </c>
      <c r="C39" s="19">
        <v>2105</v>
      </c>
      <c r="D39" s="19">
        <v>2004</v>
      </c>
      <c r="E39" s="22" t="s">
        <v>76</v>
      </c>
      <c r="F39" s="19">
        <v>2413</v>
      </c>
      <c r="G39" s="19">
        <v>1113</v>
      </c>
      <c r="H39" s="21">
        <v>1300</v>
      </c>
    </row>
    <row r="40" spans="1:8" ht="12" customHeight="1" x14ac:dyDescent="0.15">
      <c r="A40" s="18" t="s">
        <v>77</v>
      </c>
      <c r="B40" s="19">
        <v>4001</v>
      </c>
      <c r="C40" s="19">
        <v>2008</v>
      </c>
      <c r="D40" s="19">
        <v>1993</v>
      </c>
      <c r="E40" s="22" t="s">
        <v>585</v>
      </c>
      <c r="F40" s="19">
        <v>2212</v>
      </c>
      <c r="G40" s="19">
        <v>954</v>
      </c>
      <c r="H40" s="21">
        <v>1258</v>
      </c>
    </row>
    <row r="41" spans="1:8" ht="12" customHeight="1" x14ac:dyDescent="0.15">
      <c r="A41" s="18" t="s">
        <v>586</v>
      </c>
      <c r="B41" s="19">
        <v>4350</v>
      </c>
      <c r="C41" s="19">
        <v>2195</v>
      </c>
      <c r="D41" s="19">
        <v>2155</v>
      </c>
      <c r="E41" s="22" t="s">
        <v>80</v>
      </c>
      <c r="F41" s="19">
        <v>1648</v>
      </c>
      <c r="G41" s="19">
        <v>735</v>
      </c>
      <c r="H41" s="21">
        <v>913</v>
      </c>
    </row>
    <row r="42" spans="1:8" ht="12" customHeight="1" x14ac:dyDescent="0.15">
      <c r="A42" s="18" t="s">
        <v>495</v>
      </c>
      <c r="B42" s="19">
        <v>4446</v>
      </c>
      <c r="C42" s="19">
        <v>2321</v>
      </c>
      <c r="D42" s="19">
        <v>2125</v>
      </c>
      <c r="E42" s="22" t="s">
        <v>587</v>
      </c>
      <c r="F42" s="19">
        <v>1379</v>
      </c>
      <c r="G42" s="19">
        <v>582</v>
      </c>
      <c r="H42" s="21">
        <v>797</v>
      </c>
    </row>
    <row r="43" spans="1:8" ht="12" customHeight="1" x14ac:dyDescent="0.15">
      <c r="A43" s="18" t="s">
        <v>83</v>
      </c>
      <c r="B43" s="19">
        <v>4566</v>
      </c>
      <c r="C43" s="19">
        <v>2325</v>
      </c>
      <c r="D43" s="19">
        <v>2241</v>
      </c>
      <c r="E43" s="22" t="s">
        <v>84</v>
      </c>
      <c r="F43" s="19">
        <v>1266</v>
      </c>
      <c r="G43" s="19">
        <v>506</v>
      </c>
      <c r="H43" s="21">
        <v>760</v>
      </c>
    </row>
    <row r="44" spans="1:8" ht="12" customHeight="1" x14ac:dyDescent="0.15">
      <c r="A44" s="18" t="s">
        <v>588</v>
      </c>
      <c r="B44" s="19">
        <v>4594</v>
      </c>
      <c r="C44" s="19">
        <v>2285</v>
      </c>
      <c r="D44" s="19">
        <v>2309</v>
      </c>
      <c r="E44" s="22" t="s">
        <v>86</v>
      </c>
      <c r="F44" s="19">
        <v>1078</v>
      </c>
      <c r="G44" s="19">
        <v>368</v>
      </c>
      <c r="H44" s="21">
        <v>710</v>
      </c>
    </row>
    <row r="45" spans="1:8" ht="12" customHeight="1" x14ac:dyDescent="0.15">
      <c r="A45" s="18" t="s">
        <v>589</v>
      </c>
      <c r="B45" s="19">
        <v>4573</v>
      </c>
      <c r="C45" s="19">
        <v>2387</v>
      </c>
      <c r="D45" s="19">
        <v>2186</v>
      </c>
      <c r="E45" s="22" t="s">
        <v>88</v>
      </c>
      <c r="F45" s="19">
        <v>757</v>
      </c>
      <c r="G45" s="19">
        <v>243</v>
      </c>
      <c r="H45" s="21">
        <v>514</v>
      </c>
    </row>
    <row r="46" spans="1:8" ht="12" customHeight="1" x14ac:dyDescent="0.15">
      <c r="A46" s="18" t="s">
        <v>89</v>
      </c>
      <c r="B46" s="19">
        <v>4831</v>
      </c>
      <c r="C46" s="19">
        <v>2538</v>
      </c>
      <c r="D46" s="19">
        <v>2293</v>
      </c>
      <c r="E46" s="22" t="s">
        <v>301</v>
      </c>
      <c r="F46" s="19">
        <v>660</v>
      </c>
      <c r="G46" s="19">
        <v>228</v>
      </c>
      <c r="H46" s="21">
        <v>432</v>
      </c>
    </row>
    <row r="47" spans="1:8" ht="12" customHeight="1" x14ac:dyDescent="0.15">
      <c r="A47" s="18" t="s">
        <v>91</v>
      </c>
      <c r="B47" s="19">
        <v>4947</v>
      </c>
      <c r="C47" s="19">
        <v>2545</v>
      </c>
      <c r="D47" s="19">
        <v>2402</v>
      </c>
      <c r="E47" s="22" t="s">
        <v>92</v>
      </c>
      <c r="F47" s="19">
        <v>530</v>
      </c>
      <c r="G47" s="19">
        <v>165</v>
      </c>
      <c r="H47" s="21">
        <v>365</v>
      </c>
    </row>
    <row r="48" spans="1:8" ht="12" customHeight="1" x14ac:dyDescent="0.15">
      <c r="A48" s="18" t="s">
        <v>590</v>
      </c>
      <c r="B48" s="19">
        <v>5015</v>
      </c>
      <c r="C48" s="19">
        <v>2627</v>
      </c>
      <c r="D48" s="19">
        <v>2388</v>
      </c>
      <c r="E48" s="22" t="s">
        <v>94</v>
      </c>
      <c r="F48" s="19">
        <v>440</v>
      </c>
      <c r="G48" s="19">
        <v>124</v>
      </c>
      <c r="H48" s="21">
        <v>316</v>
      </c>
    </row>
    <row r="49" spans="1:10" ht="12" customHeight="1" x14ac:dyDescent="0.15">
      <c r="A49" s="18" t="s">
        <v>591</v>
      </c>
      <c r="B49" s="19">
        <v>5410</v>
      </c>
      <c r="C49" s="19">
        <v>2815</v>
      </c>
      <c r="D49" s="19">
        <v>2595</v>
      </c>
      <c r="E49" s="22" t="s">
        <v>592</v>
      </c>
      <c r="F49" s="19">
        <v>413</v>
      </c>
      <c r="G49" s="19">
        <v>97</v>
      </c>
      <c r="H49" s="21">
        <v>316</v>
      </c>
    </row>
    <row r="50" spans="1:10" ht="12" customHeight="1" x14ac:dyDescent="0.15">
      <c r="A50" s="18" t="s">
        <v>179</v>
      </c>
      <c r="B50" s="19">
        <v>5584</v>
      </c>
      <c r="C50" s="19">
        <v>2913</v>
      </c>
      <c r="D50" s="19">
        <v>2671</v>
      </c>
      <c r="E50" s="22" t="s">
        <v>98</v>
      </c>
      <c r="F50" s="19">
        <v>299</v>
      </c>
      <c r="G50" s="19">
        <v>65</v>
      </c>
      <c r="H50" s="21">
        <v>234</v>
      </c>
    </row>
    <row r="51" spans="1:10" ht="12" customHeight="1" x14ac:dyDescent="0.15">
      <c r="A51" s="18" t="s">
        <v>593</v>
      </c>
      <c r="B51" s="19">
        <v>5988</v>
      </c>
      <c r="C51" s="19">
        <v>3096</v>
      </c>
      <c r="D51" s="19">
        <v>2892</v>
      </c>
      <c r="E51" s="22" t="s">
        <v>100</v>
      </c>
      <c r="F51" s="19">
        <v>184</v>
      </c>
      <c r="G51" s="19">
        <v>25</v>
      </c>
      <c r="H51" s="21">
        <v>159</v>
      </c>
    </row>
    <row r="52" spans="1:10" ht="12" customHeight="1" x14ac:dyDescent="0.15">
      <c r="A52" s="18" t="s">
        <v>594</v>
      </c>
      <c r="B52" s="19">
        <v>6401</v>
      </c>
      <c r="C52" s="19">
        <v>3350</v>
      </c>
      <c r="D52" s="19">
        <v>3051</v>
      </c>
      <c r="E52" s="22" t="s">
        <v>102</v>
      </c>
      <c r="F52" s="19">
        <v>146</v>
      </c>
      <c r="G52" s="19">
        <v>28</v>
      </c>
      <c r="H52" s="21">
        <v>118</v>
      </c>
    </row>
    <row r="53" spans="1:10" ht="12" customHeight="1" x14ac:dyDescent="0.15">
      <c r="A53" s="18" t="s">
        <v>393</v>
      </c>
      <c r="B53" s="19">
        <v>6275</v>
      </c>
      <c r="C53" s="19">
        <v>3274</v>
      </c>
      <c r="D53" s="19">
        <v>3001</v>
      </c>
      <c r="E53" s="22" t="s">
        <v>104</v>
      </c>
      <c r="F53" s="19">
        <v>110</v>
      </c>
      <c r="G53" s="19">
        <v>20</v>
      </c>
      <c r="H53" s="21">
        <v>90</v>
      </c>
    </row>
    <row r="54" spans="1:10" ht="12" customHeight="1" x14ac:dyDescent="0.15">
      <c r="A54" s="18" t="s">
        <v>105</v>
      </c>
      <c r="B54" s="19">
        <v>6366</v>
      </c>
      <c r="C54" s="19">
        <v>3287</v>
      </c>
      <c r="D54" s="19">
        <v>3079</v>
      </c>
      <c r="E54" s="22" t="s">
        <v>595</v>
      </c>
      <c r="F54" s="19">
        <v>79</v>
      </c>
      <c r="G54" s="19">
        <v>8</v>
      </c>
      <c r="H54" s="21">
        <v>71</v>
      </c>
    </row>
    <row r="55" spans="1:10" ht="12" customHeight="1" x14ac:dyDescent="0.15">
      <c r="A55" s="18" t="s">
        <v>307</v>
      </c>
      <c r="B55" s="19">
        <v>5840</v>
      </c>
      <c r="C55" s="19">
        <v>3096</v>
      </c>
      <c r="D55" s="19">
        <v>2744</v>
      </c>
      <c r="E55" s="22" t="s">
        <v>596</v>
      </c>
      <c r="F55" s="19">
        <v>51</v>
      </c>
      <c r="G55" s="19">
        <v>3</v>
      </c>
      <c r="H55" s="21">
        <v>48</v>
      </c>
    </row>
    <row r="56" spans="1:10" ht="12" customHeight="1" thickBot="1" x14ac:dyDescent="0.2">
      <c r="A56" s="23"/>
      <c r="B56" s="24" t="s">
        <v>523</v>
      </c>
      <c r="C56" s="24" t="s">
        <v>109</v>
      </c>
      <c r="D56" s="24" t="s">
        <v>109</v>
      </c>
      <c r="E56" s="25" t="s">
        <v>111</v>
      </c>
      <c r="F56" s="26">
        <v>96</v>
      </c>
      <c r="G56" s="26">
        <v>14</v>
      </c>
      <c r="H56" s="27">
        <v>82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344515</v>
      </c>
      <c r="C59" s="13">
        <f>SUM(C61:C70)+SUM(G61:G71)</f>
        <v>171383</v>
      </c>
      <c r="D59" s="13">
        <f>SUM(D61:D70)+SUM(H61:H71)</f>
        <v>173132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14051</v>
      </c>
      <c r="C61" s="19">
        <f>SUM(C6:C10)</f>
        <v>7290</v>
      </c>
      <c r="D61" s="19">
        <f>SUM(D6:D10)</f>
        <v>6761</v>
      </c>
      <c r="E61" s="22" t="s">
        <v>114</v>
      </c>
      <c r="F61" s="19">
        <f>SUM(F6:F10)</f>
        <v>25762</v>
      </c>
      <c r="G61" s="19">
        <f>SUM(G6:G10)</f>
        <v>13425</v>
      </c>
      <c r="H61" s="21">
        <f>SUM(H6:H10)</f>
        <v>12337</v>
      </c>
    </row>
    <row r="62" spans="1:10" ht="12" customHeight="1" x14ac:dyDescent="0.15">
      <c r="A62" s="18" t="s">
        <v>115</v>
      </c>
      <c r="B62" s="19">
        <f>SUM(B11:B15)</f>
        <v>15056</v>
      </c>
      <c r="C62" s="19">
        <f>SUM(C11:C15)</f>
        <v>7698</v>
      </c>
      <c r="D62" s="19">
        <f>SUM(D11:D15)</f>
        <v>7358</v>
      </c>
      <c r="E62" s="22" t="s">
        <v>116</v>
      </c>
      <c r="F62" s="19">
        <f>SUM(F11:F15)</f>
        <v>19574</v>
      </c>
      <c r="G62" s="19">
        <f>SUM(G11:G15)</f>
        <v>10079</v>
      </c>
      <c r="H62" s="21">
        <f>SUM(H11:H15)</f>
        <v>9495</v>
      </c>
    </row>
    <row r="63" spans="1:10" ht="12" customHeight="1" x14ac:dyDescent="0.15">
      <c r="A63" s="18" t="s">
        <v>117</v>
      </c>
      <c r="B63" s="19">
        <f>SUM(B16:B20)</f>
        <v>15267</v>
      </c>
      <c r="C63" s="19">
        <f>SUM(C16:C20)</f>
        <v>7812</v>
      </c>
      <c r="D63" s="19">
        <f>SUM(D16:D20)</f>
        <v>7455</v>
      </c>
      <c r="E63" s="22" t="s">
        <v>118</v>
      </c>
      <c r="F63" s="19">
        <f>SUM(F16:F20)</f>
        <v>17246</v>
      </c>
      <c r="G63" s="19">
        <f>SUM(G16:G20)</f>
        <v>8611</v>
      </c>
      <c r="H63" s="21">
        <f>SUM(H16:H20)</f>
        <v>8635</v>
      </c>
    </row>
    <row r="64" spans="1:10" ht="12" customHeight="1" x14ac:dyDescent="0.15">
      <c r="A64" s="18" t="s">
        <v>119</v>
      </c>
      <c r="B64" s="19">
        <f>SUM(B21:B25)</f>
        <v>15926</v>
      </c>
      <c r="C64" s="19">
        <f>SUM(C21:C25)</f>
        <v>8104</v>
      </c>
      <c r="D64" s="19">
        <f>SUM(D21:D25)</f>
        <v>7822</v>
      </c>
      <c r="E64" s="22" t="s">
        <v>120</v>
      </c>
      <c r="F64" s="19">
        <f>SUM(F21:F25)</f>
        <v>20453</v>
      </c>
      <c r="G64" s="19">
        <f>SUM(G21:G25)</f>
        <v>9816</v>
      </c>
      <c r="H64" s="21">
        <f>SUM(H21:H25)</f>
        <v>10637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18304</v>
      </c>
      <c r="C65" s="19">
        <f>SUM(C26:C30)</f>
        <v>9163</v>
      </c>
      <c r="D65" s="19">
        <f>SUM(D26:D30)</f>
        <v>9141</v>
      </c>
      <c r="E65" s="22" t="s">
        <v>122</v>
      </c>
      <c r="F65" s="19">
        <f>SUM(F26:F30)</f>
        <v>22748</v>
      </c>
      <c r="G65" s="19">
        <f>SUM(G26:G30)</f>
        <v>10510</v>
      </c>
      <c r="H65" s="21">
        <f>SUM(H26:H30)</f>
        <v>12238</v>
      </c>
    </row>
    <row r="66" spans="1:8" ht="12" customHeight="1" x14ac:dyDescent="0.15">
      <c r="A66" s="18" t="s">
        <v>123</v>
      </c>
      <c r="B66" s="19">
        <f>SUM(B31:B35)</f>
        <v>18274</v>
      </c>
      <c r="C66" s="19">
        <f>SUM(C31:C35)</f>
        <v>9312</v>
      </c>
      <c r="D66" s="19">
        <f>SUM(D31:D35)</f>
        <v>8962</v>
      </c>
      <c r="E66" s="22" t="s">
        <v>124</v>
      </c>
      <c r="F66" s="19">
        <f>SUM(F31:F35)</f>
        <v>20532</v>
      </c>
      <c r="G66" s="19">
        <f>SUM(G31:G35)</f>
        <v>9226</v>
      </c>
      <c r="H66" s="21">
        <f>SUM(H31:H35)</f>
        <v>11306</v>
      </c>
    </row>
    <row r="67" spans="1:8" ht="12" customHeight="1" x14ac:dyDescent="0.15">
      <c r="A67" s="18" t="s">
        <v>125</v>
      </c>
      <c r="B67" s="19">
        <f>SUM(B36:B40)</f>
        <v>19754</v>
      </c>
      <c r="C67" s="19">
        <f>SUM(C36:C40)</f>
        <v>10033</v>
      </c>
      <c r="D67" s="19">
        <f>SUM(D36:D40)</f>
        <v>9721</v>
      </c>
      <c r="E67" s="22" t="s">
        <v>126</v>
      </c>
      <c r="F67" s="19">
        <f>SUM(F36:F40)</f>
        <v>13246</v>
      </c>
      <c r="G67" s="19">
        <f>SUM(G36:G40)</f>
        <v>6039</v>
      </c>
      <c r="H67" s="21">
        <f>SUM(H36:H40)</f>
        <v>7207</v>
      </c>
    </row>
    <row r="68" spans="1:8" ht="12" customHeight="1" x14ac:dyDescent="0.15">
      <c r="A68" s="18" t="s">
        <v>127</v>
      </c>
      <c r="B68" s="19">
        <f>SUM(B41:B45)</f>
        <v>22529</v>
      </c>
      <c r="C68" s="19">
        <f>SUM(C41:C45)</f>
        <v>11513</v>
      </c>
      <c r="D68" s="19">
        <f>SUM(D41:D45)</f>
        <v>11016</v>
      </c>
      <c r="E68" s="22" t="s">
        <v>128</v>
      </c>
      <c r="F68" s="19">
        <f>SUM(F41:F45)</f>
        <v>6128</v>
      </c>
      <c r="G68" s="19">
        <f>SUM(G41:G45)</f>
        <v>2434</v>
      </c>
      <c r="H68" s="21">
        <f>SUM(H41:H45)</f>
        <v>3694</v>
      </c>
    </row>
    <row r="69" spans="1:8" ht="12" customHeight="1" x14ac:dyDescent="0.15">
      <c r="A69" s="18" t="s">
        <v>129</v>
      </c>
      <c r="B69" s="19">
        <f>SUM(B46:B50)</f>
        <v>25787</v>
      </c>
      <c r="C69" s="19">
        <f>SUM(C46:C50)</f>
        <v>13438</v>
      </c>
      <c r="D69" s="19">
        <f>SUM(D46:D50)</f>
        <v>12349</v>
      </c>
      <c r="E69" s="22" t="s">
        <v>130</v>
      </c>
      <c r="F69" s="19">
        <f>SUM(F46:F50)</f>
        <v>2342</v>
      </c>
      <c r="G69" s="19">
        <f>SUM(G46:G50)</f>
        <v>679</v>
      </c>
      <c r="H69" s="21">
        <f>SUM(H46:H50)</f>
        <v>1663</v>
      </c>
    </row>
    <row r="70" spans="1:8" ht="12" customHeight="1" x14ac:dyDescent="0.15">
      <c r="A70" s="18" t="s">
        <v>131</v>
      </c>
      <c r="B70" s="19">
        <f>SUM(B51:B55)</f>
        <v>30870</v>
      </c>
      <c r="C70" s="19">
        <f>SUM(C51:C55)</f>
        <v>16103</v>
      </c>
      <c r="D70" s="19">
        <f>SUM(D51:D55)</f>
        <v>14767</v>
      </c>
      <c r="E70" s="22" t="s">
        <v>187</v>
      </c>
      <c r="F70" s="19">
        <f>SUM(F51:F55)</f>
        <v>570</v>
      </c>
      <c r="G70" s="19">
        <f>SUM(G51:G55)</f>
        <v>84</v>
      </c>
      <c r="H70" s="21">
        <f>SUM(H51:H55)</f>
        <v>486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96</v>
      </c>
      <c r="G71" s="26">
        <f>G56</f>
        <v>14</v>
      </c>
      <c r="H71" s="27">
        <f>H56</f>
        <v>82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134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342975</v>
      </c>
      <c r="C4" s="13">
        <f>SUM(C6:C55,G6:G56)</f>
        <v>170611</v>
      </c>
      <c r="D4" s="13">
        <f>SUM(D6:D55,H6:H56)</f>
        <v>172364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2614</v>
      </c>
      <c r="C6" s="19">
        <v>1335</v>
      </c>
      <c r="D6" s="19">
        <v>1279</v>
      </c>
      <c r="E6" s="20" t="s">
        <v>135</v>
      </c>
      <c r="F6" s="19">
        <v>5576</v>
      </c>
      <c r="G6" s="19">
        <v>2920</v>
      </c>
      <c r="H6" s="21">
        <v>2656</v>
      </c>
    </row>
    <row r="7" spans="1:10" ht="12" customHeight="1" x14ac:dyDescent="0.15">
      <c r="A7" s="18" t="s">
        <v>136</v>
      </c>
      <c r="B7" s="19">
        <v>2876</v>
      </c>
      <c r="C7" s="19">
        <v>1482</v>
      </c>
      <c r="D7" s="19">
        <v>1394</v>
      </c>
      <c r="E7" s="20" t="s">
        <v>12</v>
      </c>
      <c r="F7" s="19">
        <v>5487</v>
      </c>
      <c r="G7" s="19">
        <v>2875</v>
      </c>
      <c r="H7" s="21">
        <v>2612</v>
      </c>
    </row>
    <row r="8" spans="1:10" ht="12" customHeight="1" x14ac:dyDescent="0.15">
      <c r="A8" s="18" t="s">
        <v>137</v>
      </c>
      <c r="B8" s="19">
        <v>2956</v>
      </c>
      <c r="C8" s="19">
        <v>1495</v>
      </c>
      <c r="D8" s="19">
        <v>1461</v>
      </c>
      <c r="E8" s="20" t="s">
        <v>138</v>
      </c>
      <c r="F8" s="19">
        <v>4076</v>
      </c>
      <c r="G8" s="19">
        <v>2141</v>
      </c>
      <c r="H8" s="21">
        <v>1935</v>
      </c>
    </row>
    <row r="9" spans="1:10" ht="12" customHeight="1" x14ac:dyDescent="0.15">
      <c r="A9" s="18" t="s">
        <v>139</v>
      </c>
      <c r="B9" s="19">
        <v>2919</v>
      </c>
      <c r="C9" s="19">
        <v>1490</v>
      </c>
      <c r="D9" s="19">
        <v>1429</v>
      </c>
      <c r="E9" s="20" t="s">
        <v>140</v>
      </c>
      <c r="F9" s="19">
        <v>4912</v>
      </c>
      <c r="G9" s="19">
        <v>2576</v>
      </c>
      <c r="H9" s="21">
        <v>2336</v>
      </c>
    </row>
    <row r="10" spans="1:10" ht="12" customHeight="1" x14ac:dyDescent="0.15">
      <c r="A10" s="18" t="s">
        <v>17</v>
      </c>
      <c r="B10" s="19">
        <v>2945</v>
      </c>
      <c r="C10" s="19">
        <v>1521</v>
      </c>
      <c r="D10" s="19">
        <v>1424</v>
      </c>
      <c r="E10" s="20" t="s">
        <v>18</v>
      </c>
      <c r="F10" s="19">
        <v>4553</v>
      </c>
      <c r="G10" s="19">
        <v>2343</v>
      </c>
      <c r="H10" s="21">
        <v>2210</v>
      </c>
    </row>
    <row r="11" spans="1:10" ht="12" customHeight="1" x14ac:dyDescent="0.15">
      <c r="A11" s="18" t="s">
        <v>19</v>
      </c>
      <c r="B11" s="19">
        <v>2905</v>
      </c>
      <c r="C11" s="19">
        <v>1462</v>
      </c>
      <c r="D11" s="19">
        <v>1443</v>
      </c>
      <c r="E11" s="20" t="s">
        <v>20</v>
      </c>
      <c r="F11" s="19">
        <v>4278</v>
      </c>
      <c r="G11" s="19">
        <v>2217</v>
      </c>
      <c r="H11" s="21">
        <v>2061</v>
      </c>
    </row>
    <row r="12" spans="1:10" ht="12" customHeight="1" x14ac:dyDescent="0.15">
      <c r="A12" s="18" t="s">
        <v>141</v>
      </c>
      <c r="B12" s="19">
        <v>3062</v>
      </c>
      <c r="C12" s="19">
        <v>1543</v>
      </c>
      <c r="D12" s="19">
        <v>1519</v>
      </c>
      <c r="E12" s="20" t="s">
        <v>142</v>
      </c>
      <c r="F12" s="19">
        <v>3868</v>
      </c>
      <c r="G12" s="19">
        <v>2040</v>
      </c>
      <c r="H12" s="21">
        <v>1828</v>
      </c>
    </row>
    <row r="13" spans="1:10" ht="12" customHeight="1" x14ac:dyDescent="0.15">
      <c r="A13" s="18" t="s">
        <v>23</v>
      </c>
      <c r="B13" s="19">
        <v>2929</v>
      </c>
      <c r="C13" s="19">
        <v>1489</v>
      </c>
      <c r="D13" s="19">
        <v>1440</v>
      </c>
      <c r="E13" s="20" t="s">
        <v>143</v>
      </c>
      <c r="F13" s="19">
        <v>3581</v>
      </c>
      <c r="G13" s="19">
        <v>1798</v>
      </c>
      <c r="H13" s="21">
        <v>1783</v>
      </c>
    </row>
    <row r="14" spans="1:10" ht="12" customHeight="1" x14ac:dyDescent="0.15">
      <c r="A14" s="18" t="s">
        <v>144</v>
      </c>
      <c r="B14" s="19">
        <v>3089</v>
      </c>
      <c r="C14" s="19">
        <v>1627</v>
      </c>
      <c r="D14" s="19">
        <v>1462</v>
      </c>
      <c r="E14" s="20" t="s">
        <v>145</v>
      </c>
      <c r="F14" s="19">
        <v>3577</v>
      </c>
      <c r="G14" s="19">
        <v>1832</v>
      </c>
      <c r="H14" s="21">
        <v>1745</v>
      </c>
    </row>
    <row r="15" spans="1:10" ht="12" customHeight="1" x14ac:dyDescent="0.15">
      <c r="A15" s="18" t="s">
        <v>27</v>
      </c>
      <c r="B15" s="19">
        <v>3071</v>
      </c>
      <c r="C15" s="19">
        <v>1527</v>
      </c>
      <c r="D15" s="19">
        <v>1544</v>
      </c>
      <c r="E15" s="20" t="s">
        <v>28</v>
      </c>
      <c r="F15" s="19">
        <v>3470</v>
      </c>
      <c r="G15" s="19">
        <v>1768</v>
      </c>
      <c r="H15" s="21">
        <v>1702</v>
      </c>
    </row>
    <row r="16" spans="1:10" ht="12" customHeight="1" x14ac:dyDescent="0.15">
      <c r="A16" s="18" t="s">
        <v>29</v>
      </c>
      <c r="B16" s="19">
        <v>3061</v>
      </c>
      <c r="C16" s="19">
        <v>1576</v>
      </c>
      <c r="D16" s="19">
        <v>1485</v>
      </c>
      <c r="E16" s="20" t="s">
        <v>146</v>
      </c>
      <c r="F16" s="19">
        <v>3541</v>
      </c>
      <c r="G16" s="19">
        <v>1749</v>
      </c>
      <c r="H16" s="21">
        <v>1792</v>
      </c>
    </row>
    <row r="17" spans="1:8" ht="12" customHeight="1" x14ac:dyDescent="0.15">
      <c r="A17" s="18" t="s">
        <v>31</v>
      </c>
      <c r="B17" s="19">
        <v>3125</v>
      </c>
      <c r="C17" s="19">
        <v>1618</v>
      </c>
      <c r="D17" s="19">
        <v>1507</v>
      </c>
      <c r="E17" s="20" t="s">
        <v>32</v>
      </c>
      <c r="F17" s="19">
        <v>3264</v>
      </c>
      <c r="G17" s="19">
        <v>1673</v>
      </c>
      <c r="H17" s="21">
        <v>1591</v>
      </c>
    </row>
    <row r="18" spans="1:8" ht="12" customHeight="1" x14ac:dyDescent="0.15">
      <c r="A18" s="18" t="s">
        <v>147</v>
      </c>
      <c r="B18" s="19">
        <v>3068</v>
      </c>
      <c r="C18" s="19">
        <v>1533</v>
      </c>
      <c r="D18" s="19">
        <v>1535</v>
      </c>
      <c r="E18" s="20" t="s">
        <v>148</v>
      </c>
      <c r="F18" s="19">
        <v>3345</v>
      </c>
      <c r="G18" s="19">
        <v>1673</v>
      </c>
      <c r="H18" s="21">
        <v>1672</v>
      </c>
    </row>
    <row r="19" spans="1:8" ht="12" customHeight="1" x14ac:dyDescent="0.15">
      <c r="A19" s="18" t="s">
        <v>35</v>
      </c>
      <c r="B19" s="19">
        <v>2907</v>
      </c>
      <c r="C19" s="19">
        <v>1520</v>
      </c>
      <c r="D19" s="19">
        <v>1387</v>
      </c>
      <c r="E19" s="20" t="s">
        <v>36</v>
      </c>
      <c r="F19" s="19">
        <v>3644</v>
      </c>
      <c r="G19" s="19">
        <v>1785</v>
      </c>
      <c r="H19" s="21">
        <v>1859</v>
      </c>
    </row>
    <row r="20" spans="1:8" ht="12" customHeight="1" x14ac:dyDescent="0.15">
      <c r="A20" s="18" t="s">
        <v>149</v>
      </c>
      <c r="B20" s="19">
        <v>3021</v>
      </c>
      <c r="C20" s="19">
        <v>1560</v>
      </c>
      <c r="D20" s="19">
        <v>1461</v>
      </c>
      <c r="E20" s="20" t="s">
        <v>38</v>
      </c>
      <c r="F20" s="19">
        <v>3651</v>
      </c>
      <c r="G20" s="19">
        <v>1791</v>
      </c>
      <c r="H20" s="21">
        <v>1860</v>
      </c>
    </row>
    <row r="21" spans="1:8" ht="12" customHeight="1" x14ac:dyDescent="0.15">
      <c r="A21" s="18" t="s">
        <v>39</v>
      </c>
      <c r="B21" s="19">
        <v>3190</v>
      </c>
      <c r="C21" s="19">
        <v>1588</v>
      </c>
      <c r="D21" s="19">
        <v>1602</v>
      </c>
      <c r="E21" s="20" t="s">
        <v>150</v>
      </c>
      <c r="F21" s="19">
        <v>3710</v>
      </c>
      <c r="G21" s="19">
        <v>1825</v>
      </c>
      <c r="H21" s="21">
        <v>1885</v>
      </c>
    </row>
    <row r="22" spans="1:8" ht="12" customHeight="1" x14ac:dyDescent="0.15">
      <c r="A22" s="18" t="s">
        <v>41</v>
      </c>
      <c r="B22" s="19">
        <v>3121</v>
      </c>
      <c r="C22" s="19">
        <v>1587</v>
      </c>
      <c r="D22" s="19">
        <v>1534</v>
      </c>
      <c r="E22" s="20" t="s">
        <v>151</v>
      </c>
      <c r="F22" s="19">
        <v>4108</v>
      </c>
      <c r="G22" s="19">
        <v>1926</v>
      </c>
      <c r="H22" s="21">
        <v>2182</v>
      </c>
    </row>
    <row r="23" spans="1:8" ht="12" customHeight="1" x14ac:dyDescent="0.15">
      <c r="A23" s="18" t="s">
        <v>43</v>
      </c>
      <c r="B23" s="19">
        <v>3179</v>
      </c>
      <c r="C23" s="19">
        <v>1647</v>
      </c>
      <c r="D23" s="19">
        <v>1532</v>
      </c>
      <c r="E23" s="20" t="s">
        <v>44</v>
      </c>
      <c r="F23" s="19">
        <v>4186</v>
      </c>
      <c r="G23" s="19">
        <v>2032</v>
      </c>
      <c r="H23" s="21">
        <v>2154</v>
      </c>
    </row>
    <row r="24" spans="1:8" ht="12" customHeight="1" x14ac:dyDescent="0.15">
      <c r="A24" s="18" t="s">
        <v>152</v>
      </c>
      <c r="B24" s="19">
        <v>3212</v>
      </c>
      <c r="C24" s="19">
        <v>1670</v>
      </c>
      <c r="D24" s="19">
        <v>1542</v>
      </c>
      <c r="E24" s="20" t="s">
        <v>153</v>
      </c>
      <c r="F24" s="19">
        <v>4618</v>
      </c>
      <c r="G24" s="19">
        <v>2220</v>
      </c>
      <c r="H24" s="21">
        <v>2398</v>
      </c>
    </row>
    <row r="25" spans="1:8" ht="12" customHeight="1" x14ac:dyDescent="0.15">
      <c r="A25" s="18" t="s">
        <v>47</v>
      </c>
      <c r="B25" s="19">
        <v>3400</v>
      </c>
      <c r="C25" s="19">
        <v>1738</v>
      </c>
      <c r="D25" s="19">
        <v>1662</v>
      </c>
      <c r="E25" s="20" t="s">
        <v>48</v>
      </c>
      <c r="F25" s="19">
        <v>5256</v>
      </c>
      <c r="G25" s="19">
        <v>2464</v>
      </c>
      <c r="H25" s="21">
        <v>2792</v>
      </c>
    </row>
    <row r="26" spans="1:8" ht="12" customHeight="1" x14ac:dyDescent="0.15">
      <c r="A26" s="18" t="s">
        <v>154</v>
      </c>
      <c r="B26" s="19">
        <v>3573</v>
      </c>
      <c r="C26" s="19">
        <v>1803</v>
      </c>
      <c r="D26" s="19">
        <v>1770</v>
      </c>
      <c r="E26" s="20" t="s">
        <v>155</v>
      </c>
      <c r="F26" s="19">
        <v>5170</v>
      </c>
      <c r="G26" s="19">
        <v>2424</v>
      </c>
      <c r="H26" s="21">
        <v>2746</v>
      </c>
    </row>
    <row r="27" spans="1:8" ht="12" customHeight="1" x14ac:dyDescent="0.15">
      <c r="A27" s="18" t="s">
        <v>156</v>
      </c>
      <c r="B27" s="19">
        <v>3488</v>
      </c>
      <c r="C27" s="19">
        <v>1736</v>
      </c>
      <c r="D27" s="19">
        <v>1752</v>
      </c>
      <c r="E27" s="20" t="s">
        <v>52</v>
      </c>
      <c r="F27" s="19">
        <v>5522</v>
      </c>
      <c r="G27" s="19">
        <v>2556</v>
      </c>
      <c r="H27" s="21">
        <v>2966</v>
      </c>
    </row>
    <row r="28" spans="1:8" ht="12" customHeight="1" x14ac:dyDescent="0.15">
      <c r="A28" s="18" t="s">
        <v>53</v>
      </c>
      <c r="B28" s="19">
        <v>3694</v>
      </c>
      <c r="C28" s="19">
        <v>1854</v>
      </c>
      <c r="D28" s="19">
        <v>1840</v>
      </c>
      <c r="E28" s="20" t="s">
        <v>157</v>
      </c>
      <c r="F28" s="19">
        <v>4089</v>
      </c>
      <c r="G28" s="19">
        <v>1847</v>
      </c>
      <c r="H28" s="21">
        <v>2242</v>
      </c>
    </row>
    <row r="29" spans="1:8" ht="12" customHeight="1" x14ac:dyDescent="0.15">
      <c r="A29" s="18" t="s">
        <v>55</v>
      </c>
      <c r="B29" s="19">
        <v>3616</v>
      </c>
      <c r="C29" s="19">
        <v>1781</v>
      </c>
      <c r="D29" s="19">
        <v>1835</v>
      </c>
      <c r="E29" s="20" t="s">
        <v>56</v>
      </c>
      <c r="F29" s="19">
        <v>3234</v>
      </c>
      <c r="G29" s="19">
        <v>1487</v>
      </c>
      <c r="H29" s="21">
        <v>1747</v>
      </c>
    </row>
    <row r="30" spans="1:8" ht="12" customHeight="1" x14ac:dyDescent="0.15">
      <c r="A30" s="18" t="s">
        <v>158</v>
      </c>
      <c r="B30" s="19">
        <v>3820</v>
      </c>
      <c r="C30" s="19">
        <v>1906</v>
      </c>
      <c r="D30" s="19">
        <v>1914</v>
      </c>
      <c r="E30" s="20" t="s">
        <v>58</v>
      </c>
      <c r="F30" s="19">
        <v>4132</v>
      </c>
      <c r="G30" s="19">
        <v>1934</v>
      </c>
      <c r="H30" s="21">
        <v>2198</v>
      </c>
    </row>
    <row r="31" spans="1:8" ht="12" customHeight="1" x14ac:dyDescent="0.15">
      <c r="A31" s="18" t="s">
        <v>59</v>
      </c>
      <c r="B31" s="19">
        <v>3514</v>
      </c>
      <c r="C31" s="19">
        <v>1785</v>
      </c>
      <c r="D31" s="19">
        <v>1729</v>
      </c>
      <c r="E31" s="20" t="s">
        <v>159</v>
      </c>
      <c r="F31" s="19">
        <v>4614</v>
      </c>
      <c r="G31" s="19">
        <v>2026</v>
      </c>
      <c r="H31" s="21">
        <v>2588</v>
      </c>
    </row>
    <row r="32" spans="1:8" ht="12" customHeight="1" x14ac:dyDescent="0.15">
      <c r="A32" s="18" t="s">
        <v>160</v>
      </c>
      <c r="B32" s="19">
        <v>3553</v>
      </c>
      <c r="C32" s="19">
        <v>1836</v>
      </c>
      <c r="D32" s="19">
        <v>1717</v>
      </c>
      <c r="E32" s="22" t="s">
        <v>161</v>
      </c>
      <c r="F32" s="19">
        <v>4166</v>
      </c>
      <c r="G32" s="19">
        <v>1923</v>
      </c>
      <c r="H32" s="21">
        <v>2243</v>
      </c>
    </row>
    <row r="33" spans="1:8" ht="12" customHeight="1" x14ac:dyDescent="0.15">
      <c r="A33" s="18" t="s">
        <v>162</v>
      </c>
      <c r="B33" s="19">
        <v>3630</v>
      </c>
      <c r="C33" s="19">
        <v>1817</v>
      </c>
      <c r="D33" s="19">
        <v>1813</v>
      </c>
      <c r="E33" s="22" t="s">
        <v>64</v>
      </c>
      <c r="F33" s="19">
        <v>4225</v>
      </c>
      <c r="G33" s="19">
        <v>1894</v>
      </c>
      <c r="H33" s="21">
        <v>2331</v>
      </c>
    </row>
    <row r="34" spans="1:8" ht="12" customHeight="1" x14ac:dyDescent="0.15">
      <c r="A34" s="18" t="s">
        <v>65</v>
      </c>
      <c r="B34" s="19">
        <v>3586</v>
      </c>
      <c r="C34" s="19">
        <v>1837</v>
      </c>
      <c r="D34" s="19">
        <v>1749</v>
      </c>
      <c r="E34" s="22" t="s">
        <v>163</v>
      </c>
      <c r="F34" s="19">
        <v>3808</v>
      </c>
      <c r="G34" s="19">
        <v>1732</v>
      </c>
      <c r="H34" s="21">
        <v>2076</v>
      </c>
    </row>
    <row r="35" spans="1:8" ht="12" customHeight="1" x14ac:dyDescent="0.15">
      <c r="A35" s="18" t="s">
        <v>67</v>
      </c>
      <c r="B35" s="19">
        <v>3606</v>
      </c>
      <c r="C35" s="19">
        <v>1812</v>
      </c>
      <c r="D35" s="19">
        <v>1794</v>
      </c>
      <c r="E35" s="22" t="s">
        <v>164</v>
      </c>
      <c r="F35" s="19">
        <v>3110</v>
      </c>
      <c r="G35" s="19">
        <v>1447</v>
      </c>
      <c r="H35" s="21">
        <v>1663</v>
      </c>
    </row>
    <row r="36" spans="1:8" ht="12" customHeight="1" x14ac:dyDescent="0.15">
      <c r="A36" s="18" t="s">
        <v>69</v>
      </c>
      <c r="B36" s="19">
        <v>3854</v>
      </c>
      <c r="C36" s="19">
        <v>1965</v>
      </c>
      <c r="D36" s="19">
        <v>1889</v>
      </c>
      <c r="E36" s="22" t="s">
        <v>165</v>
      </c>
      <c r="F36" s="19">
        <v>2915</v>
      </c>
      <c r="G36" s="19">
        <v>1349</v>
      </c>
      <c r="H36" s="21">
        <v>1566</v>
      </c>
    </row>
    <row r="37" spans="1:8" ht="12" customHeight="1" x14ac:dyDescent="0.15">
      <c r="A37" s="18" t="s">
        <v>166</v>
      </c>
      <c r="B37" s="19">
        <v>3971</v>
      </c>
      <c r="C37" s="19">
        <v>2006</v>
      </c>
      <c r="D37" s="19">
        <v>1965</v>
      </c>
      <c r="E37" s="22" t="s">
        <v>167</v>
      </c>
      <c r="F37" s="19">
        <v>2937</v>
      </c>
      <c r="G37" s="19">
        <v>1387</v>
      </c>
      <c r="H37" s="21">
        <v>1550</v>
      </c>
    </row>
    <row r="38" spans="1:8" ht="12" customHeight="1" x14ac:dyDescent="0.15">
      <c r="A38" s="18" t="s">
        <v>168</v>
      </c>
      <c r="B38" s="19">
        <v>4085</v>
      </c>
      <c r="C38" s="19">
        <v>2089</v>
      </c>
      <c r="D38" s="19">
        <v>1996</v>
      </c>
      <c r="E38" s="22" t="s">
        <v>74</v>
      </c>
      <c r="F38" s="19">
        <v>2534</v>
      </c>
      <c r="G38" s="19">
        <v>1173</v>
      </c>
      <c r="H38" s="21">
        <v>1361</v>
      </c>
    </row>
    <row r="39" spans="1:8" ht="12" customHeight="1" x14ac:dyDescent="0.15">
      <c r="A39" s="18" t="s">
        <v>169</v>
      </c>
      <c r="B39" s="19">
        <v>3919</v>
      </c>
      <c r="C39" s="19">
        <v>1974</v>
      </c>
      <c r="D39" s="19">
        <v>1945</v>
      </c>
      <c r="E39" s="22" t="s">
        <v>170</v>
      </c>
      <c r="F39" s="19">
        <v>2413</v>
      </c>
      <c r="G39" s="19">
        <v>1092</v>
      </c>
      <c r="H39" s="21">
        <v>1321</v>
      </c>
    </row>
    <row r="40" spans="1:8" ht="12" customHeight="1" x14ac:dyDescent="0.15">
      <c r="A40" s="18" t="s">
        <v>77</v>
      </c>
      <c r="B40" s="19">
        <v>4296</v>
      </c>
      <c r="C40" s="19">
        <v>2186</v>
      </c>
      <c r="D40" s="19">
        <v>2110</v>
      </c>
      <c r="E40" s="22" t="s">
        <v>78</v>
      </c>
      <c r="F40" s="19">
        <v>1790</v>
      </c>
      <c r="G40" s="19">
        <v>809</v>
      </c>
      <c r="H40" s="21">
        <v>981</v>
      </c>
    </row>
    <row r="41" spans="1:8" ht="12" customHeight="1" x14ac:dyDescent="0.15">
      <c r="A41" s="18" t="s">
        <v>79</v>
      </c>
      <c r="B41" s="19">
        <v>4490</v>
      </c>
      <c r="C41" s="19">
        <v>2289</v>
      </c>
      <c r="D41" s="19">
        <v>2201</v>
      </c>
      <c r="E41" s="22" t="s">
        <v>171</v>
      </c>
      <c r="F41" s="19">
        <v>1518</v>
      </c>
      <c r="G41" s="19">
        <v>675</v>
      </c>
      <c r="H41" s="21">
        <v>843</v>
      </c>
    </row>
    <row r="42" spans="1:8" ht="12" customHeight="1" x14ac:dyDescent="0.15">
      <c r="A42" s="18" t="s">
        <v>81</v>
      </c>
      <c r="B42" s="19">
        <v>4498</v>
      </c>
      <c r="C42" s="19">
        <v>2292</v>
      </c>
      <c r="D42" s="19">
        <v>2206</v>
      </c>
      <c r="E42" s="22" t="s">
        <v>82</v>
      </c>
      <c r="F42" s="19">
        <v>1403</v>
      </c>
      <c r="G42" s="19">
        <v>579</v>
      </c>
      <c r="H42" s="21">
        <v>824</v>
      </c>
    </row>
    <row r="43" spans="1:8" ht="12" customHeight="1" x14ac:dyDescent="0.15">
      <c r="A43" s="18" t="s">
        <v>83</v>
      </c>
      <c r="B43" s="19">
        <v>4596</v>
      </c>
      <c r="C43" s="19">
        <v>2315</v>
      </c>
      <c r="D43" s="19">
        <v>2281</v>
      </c>
      <c r="E43" s="22" t="s">
        <v>172</v>
      </c>
      <c r="F43" s="19">
        <v>1133</v>
      </c>
      <c r="G43" s="19">
        <v>407</v>
      </c>
      <c r="H43" s="21">
        <v>726</v>
      </c>
    </row>
    <row r="44" spans="1:8" ht="12" customHeight="1" x14ac:dyDescent="0.15">
      <c r="A44" s="18" t="s">
        <v>173</v>
      </c>
      <c r="B44" s="19">
        <v>4556</v>
      </c>
      <c r="C44" s="19">
        <v>2343</v>
      </c>
      <c r="D44" s="19">
        <v>2213</v>
      </c>
      <c r="E44" s="22" t="s">
        <v>174</v>
      </c>
      <c r="F44" s="19">
        <v>898</v>
      </c>
      <c r="G44" s="19">
        <v>303</v>
      </c>
      <c r="H44" s="21">
        <v>595</v>
      </c>
    </row>
    <row r="45" spans="1:8" ht="12" customHeight="1" x14ac:dyDescent="0.15">
      <c r="A45" s="18" t="s">
        <v>87</v>
      </c>
      <c r="B45" s="19">
        <v>4765</v>
      </c>
      <c r="C45" s="19">
        <v>2497</v>
      </c>
      <c r="D45" s="19">
        <v>2268</v>
      </c>
      <c r="E45" s="22" t="s">
        <v>175</v>
      </c>
      <c r="F45" s="19">
        <v>732</v>
      </c>
      <c r="G45" s="19">
        <v>245</v>
      </c>
      <c r="H45" s="21">
        <v>487</v>
      </c>
    </row>
    <row r="46" spans="1:8" ht="12" customHeight="1" x14ac:dyDescent="0.15">
      <c r="A46" s="18" t="s">
        <v>89</v>
      </c>
      <c r="B46" s="19">
        <v>4905</v>
      </c>
      <c r="C46" s="19">
        <v>2532</v>
      </c>
      <c r="D46" s="19">
        <v>2373</v>
      </c>
      <c r="E46" s="22" t="s">
        <v>176</v>
      </c>
      <c r="F46" s="19">
        <v>638</v>
      </c>
      <c r="G46" s="19">
        <v>209</v>
      </c>
      <c r="H46" s="21">
        <v>429</v>
      </c>
    </row>
    <row r="47" spans="1:8" ht="12" customHeight="1" x14ac:dyDescent="0.15">
      <c r="A47" s="18" t="s">
        <v>91</v>
      </c>
      <c r="B47" s="19">
        <v>5040</v>
      </c>
      <c r="C47" s="19">
        <v>2617</v>
      </c>
      <c r="D47" s="19">
        <v>2423</v>
      </c>
      <c r="E47" s="22" t="s">
        <v>92</v>
      </c>
      <c r="F47" s="19">
        <v>501</v>
      </c>
      <c r="G47" s="19">
        <v>156</v>
      </c>
      <c r="H47" s="21">
        <v>345</v>
      </c>
    </row>
    <row r="48" spans="1:8" ht="12" customHeight="1" x14ac:dyDescent="0.15">
      <c r="A48" s="18" t="s">
        <v>93</v>
      </c>
      <c r="B48" s="19">
        <v>5326</v>
      </c>
      <c r="C48" s="19">
        <v>2747</v>
      </c>
      <c r="D48" s="19">
        <v>2579</v>
      </c>
      <c r="E48" s="22" t="s">
        <v>94</v>
      </c>
      <c r="F48" s="19">
        <v>446</v>
      </c>
      <c r="G48" s="19">
        <v>114</v>
      </c>
      <c r="H48" s="21">
        <v>332</v>
      </c>
    </row>
    <row r="49" spans="1:10" ht="12" customHeight="1" x14ac:dyDescent="0.15">
      <c r="A49" s="18" t="s">
        <v>177</v>
      </c>
      <c r="B49" s="19">
        <v>5460</v>
      </c>
      <c r="C49" s="19">
        <v>2876</v>
      </c>
      <c r="D49" s="19">
        <v>2584</v>
      </c>
      <c r="E49" s="22" t="s">
        <v>178</v>
      </c>
      <c r="F49" s="19">
        <v>378</v>
      </c>
      <c r="G49" s="19">
        <v>86</v>
      </c>
      <c r="H49" s="21">
        <v>292</v>
      </c>
    </row>
    <row r="50" spans="1:10" ht="12" customHeight="1" x14ac:dyDescent="0.15">
      <c r="A50" s="18" t="s">
        <v>179</v>
      </c>
      <c r="B50" s="19">
        <v>5820</v>
      </c>
      <c r="C50" s="19">
        <v>3012</v>
      </c>
      <c r="D50" s="19">
        <v>2808</v>
      </c>
      <c r="E50" s="22" t="s">
        <v>98</v>
      </c>
      <c r="F50" s="19">
        <v>240</v>
      </c>
      <c r="G50" s="19">
        <v>41</v>
      </c>
      <c r="H50" s="21">
        <v>199</v>
      </c>
    </row>
    <row r="51" spans="1:10" ht="12" customHeight="1" x14ac:dyDescent="0.15">
      <c r="A51" s="18" t="s">
        <v>180</v>
      </c>
      <c r="B51" s="19">
        <v>6379</v>
      </c>
      <c r="C51" s="19">
        <v>3313</v>
      </c>
      <c r="D51" s="19">
        <v>3066</v>
      </c>
      <c r="E51" s="22" t="s">
        <v>100</v>
      </c>
      <c r="F51" s="19">
        <v>189</v>
      </c>
      <c r="G51" s="19">
        <v>38</v>
      </c>
      <c r="H51" s="21">
        <v>151</v>
      </c>
    </row>
    <row r="52" spans="1:10" ht="12" customHeight="1" x14ac:dyDescent="0.15">
      <c r="A52" s="18" t="s">
        <v>181</v>
      </c>
      <c r="B52" s="19">
        <v>6325</v>
      </c>
      <c r="C52" s="19">
        <v>3362</v>
      </c>
      <c r="D52" s="19">
        <v>2963</v>
      </c>
      <c r="E52" s="22" t="s">
        <v>102</v>
      </c>
      <c r="F52" s="19">
        <v>135</v>
      </c>
      <c r="G52" s="19">
        <v>26</v>
      </c>
      <c r="H52" s="21">
        <v>109</v>
      </c>
    </row>
    <row r="53" spans="1:10" ht="12" customHeight="1" x14ac:dyDescent="0.15">
      <c r="A53" s="18" t="s">
        <v>182</v>
      </c>
      <c r="B53" s="19">
        <v>6272</v>
      </c>
      <c r="C53" s="19">
        <v>3217</v>
      </c>
      <c r="D53" s="19">
        <v>3055</v>
      </c>
      <c r="E53" s="22" t="s">
        <v>104</v>
      </c>
      <c r="F53" s="19">
        <v>110</v>
      </c>
      <c r="G53" s="19">
        <v>15</v>
      </c>
      <c r="H53" s="21">
        <v>95</v>
      </c>
    </row>
    <row r="54" spans="1:10" ht="12" customHeight="1" x14ac:dyDescent="0.15">
      <c r="A54" s="18" t="s">
        <v>105</v>
      </c>
      <c r="B54" s="19">
        <v>5946</v>
      </c>
      <c r="C54" s="19">
        <v>3148</v>
      </c>
      <c r="D54" s="19">
        <v>2798</v>
      </c>
      <c r="E54" s="22" t="s">
        <v>106</v>
      </c>
      <c r="F54" s="19">
        <v>76</v>
      </c>
      <c r="G54" s="19">
        <v>8</v>
      </c>
      <c r="H54" s="21">
        <v>68</v>
      </c>
    </row>
    <row r="55" spans="1:10" ht="12" customHeight="1" x14ac:dyDescent="0.15">
      <c r="A55" s="18" t="s">
        <v>183</v>
      </c>
      <c r="B55" s="19">
        <v>5842</v>
      </c>
      <c r="C55" s="19">
        <v>3007</v>
      </c>
      <c r="D55" s="19">
        <v>2835</v>
      </c>
      <c r="E55" s="22" t="s">
        <v>184</v>
      </c>
      <c r="F55" s="19">
        <v>60</v>
      </c>
      <c r="G55" s="19">
        <v>8</v>
      </c>
      <c r="H55" s="21">
        <v>52</v>
      </c>
    </row>
    <row r="56" spans="1:10" ht="12" customHeight="1" thickBot="1" x14ac:dyDescent="0.2">
      <c r="A56" s="23"/>
      <c r="B56" s="24" t="s">
        <v>109</v>
      </c>
      <c r="C56" s="24" t="s">
        <v>185</v>
      </c>
      <c r="D56" s="24" t="s">
        <v>109</v>
      </c>
      <c r="E56" s="25" t="s">
        <v>111</v>
      </c>
      <c r="F56" s="26">
        <v>83</v>
      </c>
      <c r="G56" s="26">
        <v>11</v>
      </c>
      <c r="H56" s="27">
        <v>72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186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342975</v>
      </c>
      <c r="C59" s="13">
        <f>SUM(C61:C70)+SUM(G61:G71)</f>
        <v>170611</v>
      </c>
      <c r="D59" s="13">
        <f>SUM(D61:D70)+SUM(H61:H71)</f>
        <v>172364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14310</v>
      </c>
      <c r="C61" s="19">
        <f>SUM(C6:C10)</f>
        <v>7323</v>
      </c>
      <c r="D61" s="19">
        <f>SUM(D6:D10)</f>
        <v>6987</v>
      </c>
      <c r="E61" s="22" t="s">
        <v>114</v>
      </c>
      <c r="F61" s="19">
        <f>SUM(F6:F10)</f>
        <v>24604</v>
      </c>
      <c r="G61" s="19">
        <f>SUM(G6:G10)</f>
        <v>12855</v>
      </c>
      <c r="H61" s="21">
        <f>SUM(H6:H10)</f>
        <v>11749</v>
      </c>
    </row>
    <row r="62" spans="1:10" ht="12" customHeight="1" x14ac:dyDescent="0.15">
      <c r="A62" s="18" t="s">
        <v>115</v>
      </c>
      <c r="B62" s="19">
        <f>SUM(B11:B15)</f>
        <v>15056</v>
      </c>
      <c r="C62" s="19">
        <f>SUM(C11:C15)</f>
        <v>7648</v>
      </c>
      <c r="D62" s="19">
        <f>SUM(D11:D15)</f>
        <v>7408</v>
      </c>
      <c r="E62" s="22" t="s">
        <v>116</v>
      </c>
      <c r="F62" s="19">
        <f>SUM(F11:F15)</f>
        <v>18774</v>
      </c>
      <c r="G62" s="19">
        <f>SUM(G11:G15)</f>
        <v>9655</v>
      </c>
      <c r="H62" s="21">
        <f>SUM(H11:H15)</f>
        <v>9119</v>
      </c>
    </row>
    <row r="63" spans="1:10" ht="12" customHeight="1" x14ac:dyDescent="0.15">
      <c r="A63" s="18" t="s">
        <v>117</v>
      </c>
      <c r="B63" s="19">
        <f>SUM(B16:B20)</f>
        <v>15182</v>
      </c>
      <c r="C63" s="19">
        <f>SUM(C16:C20)</f>
        <v>7807</v>
      </c>
      <c r="D63" s="19">
        <f>SUM(D16:D20)</f>
        <v>7375</v>
      </c>
      <c r="E63" s="22" t="s">
        <v>118</v>
      </c>
      <c r="F63" s="19">
        <f>SUM(F16:F20)</f>
        <v>17445</v>
      </c>
      <c r="G63" s="19">
        <f>SUM(G16:G20)</f>
        <v>8671</v>
      </c>
      <c r="H63" s="21">
        <f>SUM(H16:H20)</f>
        <v>8774</v>
      </c>
    </row>
    <row r="64" spans="1:10" ht="12" customHeight="1" x14ac:dyDescent="0.15">
      <c r="A64" s="18" t="s">
        <v>119</v>
      </c>
      <c r="B64" s="19">
        <f>SUM(B21:B25)</f>
        <v>16102</v>
      </c>
      <c r="C64" s="19">
        <f>SUM(C21:C25)</f>
        <v>8230</v>
      </c>
      <c r="D64" s="19">
        <f>SUM(D21:D25)</f>
        <v>7872</v>
      </c>
      <c r="E64" s="22" t="s">
        <v>120</v>
      </c>
      <c r="F64" s="19">
        <f>SUM(F21:F25)</f>
        <v>21878</v>
      </c>
      <c r="G64" s="19">
        <f>SUM(G21:G25)</f>
        <v>10467</v>
      </c>
      <c r="H64" s="21">
        <f>SUM(H21:H25)</f>
        <v>11411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18191</v>
      </c>
      <c r="C65" s="19">
        <f>SUM(C26:C30)</f>
        <v>9080</v>
      </c>
      <c r="D65" s="19">
        <f>SUM(D26:D30)</f>
        <v>9111</v>
      </c>
      <c r="E65" s="22" t="s">
        <v>122</v>
      </c>
      <c r="F65" s="19">
        <f>SUM(F26:F30)</f>
        <v>22147</v>
      </c>
      <c r="G65" s="19">
        <f>SUM(G26:G30)</f>
        <v>10248</v>
      </c>
      <c r="H65" s="21">
        <f>SUM(H26:H30)</f>
        <v>11899</v>
      </c>
    </row>
    <row r="66" spans="1:8" ht="12" customHeight="1" x14ac:dyDescent="0.15">
      <c r="A66" s="18" t="s">
        <v>123</v>
      </c>
      <c r="B66" s="19">
        <f>SUM(B31:B35)</f>
        <v>17889</v>
      </c>
      <c r="C66" s="19">
        <f>SUM(C31:C35)</f>
        <v>9087</v>
      </c>
      <c r="D66" s="19">
        <f>SUM(D31:D35)</f>
        <v>8802</v>
      </c>
      <c r="E66" s="22" t="s">
        <v>124</v>
      </c>
      <c r="F66" s="19">
        <f>SUM(F31:F35)</f>
        <v>19923</v>
      </c>
      <c r="G66" s="19">
        <f>SUM(G31:G35)</f>
        <v>9022</v>
      </c>
      <c r="H66" s="21">
        <f>SUM(H31:H35)</f>
        <v>10901</v>
      </c>
    </row>
    <row r="67" spans="1:8" ht="12" customHeight="1" x14ac:dyDescent="0.15">
      <c r="A67" s="18" t="s">
        <v>125</v>
      </c>
      <c r="B67" s="19">
        <f>SUM(B36:B40)</f>
        <v>20125</v>
      </c>
      <c r="C67" s="19">
        <f>SUM(C36:C40)</f>
        <v>10220</v>
      </c>
      <c r="D67" s="19">
        <f>SUM(D36:D40)</f>
        <v>9905</v>
      </c>
      <c r="E67" s="22" t="s">
        <v>126</v>
      </c>
      <c r="F67" s="19">
        <f>SUM(F36:F40)</f>
        <v>12589</v>
      </c>
      <c r="G67" s="19">
        <f>SUM(G36:G40)</f>
        <v>5810</v>
      </c>
      <c r="H67" s="21">
        <f>SUM(H36:H40)</f>
        <v>6779</v>
      </c>
    </row>
    <row r="68" spans="1:8" ht="12" customHeight="1" x14ac:dyDescent="0.15">
      <c r="A68" s="18" t="s">
        <v>127</v>
      </c>
      <c r="B68" s="19">
        <f>SUM(B41:B45)</f>
        <v>22905</v>
      </c>
      <c r="C68" s="19">
        <f>SUM(C41:C45)</f>
        <v>11736</v>
      </c>
      <c r="D68" s="19">
        <f>SUM(D41:D45)</f>
        <v>11169</v>
      </c>
      <c r="E68" s="22" t="s">
        <v>128</v>
      </c>
      <c r="F68" s="19">
        <f>SUM(F41:F45)</f>
        <v>5684</v>
      </c>
      <c r="G68" s="19">
        <f>SUM(G41:G45)</f>
        <v>2209</v>
      </c>
      <c r="H68" s="21">
        <f>SUM(H41:H45)</f>
        <v>3475</v>
      </c>
    </row>
    <row r="69" spans="1:8" ht="12" customHeight="1" x14ac:dyDescent="0.15">
      <c r="A69" s="18" t="s">
        <v>129</v>
      </c>
      <c r="B69" s="19">
        <f>SUM(B46:B50)</f>
        <v>26551</v>
      </c>
      <c r="C69" s="19">
        <f>SUM(C46:C50)</f>
        <v>13784</v>
      </c>
      <c r="D69" s="19">
        <f>SUM(D46:D50)</f>
        <v>12767</v>
      </c>
      <c r="E69" s="22" t="s">
        <v>130</v>
      </c>
      <c r="F69" s="19">
        <f>SUM(F46:F50)</f>
        <v>2203</v>
      </c>
      <c r="G69" s="19">
        <f>SUM(G46:G50)</f>
        <v>606</v>
      </c>
      <c r="H69" s="21">
        <f>SUM(H46:H50)</f>
        <v>1597</v>
      </c>
    </row>
    <row r="70" spans="1:8" ht="12" customHeight="1" x14ac:dyDescent="0.15">
      <c r="A70" s="18" t="s">
        <v>131</v>
      </c>
      <c r="B70" s="19">
        <f>SUM(B51:B55)</f>
        <v>30764</v>
      </c>
      <c r="C70" s="19">
        <f>SUM(C51:C55)</f>
        <v>16047</v>
      </c>
      <c r="D70" s="19">
        <f>SUM(D51:D55)</f>
        <v>14717</v>
      </c>
      <c r="E70" s="22" t="s">
        <v>187</v>
      </c>
      <c r="F70" s="19">
        <f>SUM(F51:F55)</f>
        <v>570</v>
      </c>
      <c r="G70" s="19">
        <f>SUM(G51:G55)</f>
        <v>95</v>
      </c>
      <c r="H70" s="21">
        <f>SUM(H51:H55)</f>
        <v>475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83</v>
      </c>
      <c r="G71" s="26">
        <f>G56</f>
        <v>11</v>
      </c>
      <c r="H71" s="27">
        <f>H56</f>
        <v>72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189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188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190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343040</v>
      </c>
      <c r="C4" s="13">
        <f>SUM(C6:C55,G6:G56)</f>
        <v>170637</v>
      </c>
      <c r="D4" s="13">
        <f>SUM(D6:D55,H6:H56)</f>
        <v>172403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191</v>
      </c>
      <c r="B6" s="19">
        <v>2631</v>
      </c>
      <c r="C6" s="19">
        <v>1338</v>
      </c>
      <c r="D6" s="19">
        <v>1293</v>
      </c>
      <c r="E6" s="20" t="s">
        <v>10</v>
      </c>
      <c r="F6" s="19">
        <v>5663</v>
      </c>
      <c r="G6" s="19">
        <v>2982</v>
      </c>
      <c r="H6" s="21">
        <v>2681</v>
      </c>
    </row>
    <row r="7" spans="1:10" ht="12" customHeight="1" x14ac:dyDescent="0.15">
      <c r="A7" s="18" t="s">
        <v>192</v>
      </c>
      <c r="B7" s="19">
        <v>2876</v>
      </c>
      <c r="C7" s="19">
        <v>1503</v>
      </c>
      <c r="D7" s="19">
        <v>1373</v>
      </c>
      <c r="E7" s="20" t="s">
        <v>193</v>
      </c>
      <c r="F7" s="19">
        <v>5405</v>
      </c>
      <c r="G7" s="19">
        <v>2820</v>
      </c>
      <c r="H7" s="21">
        <v>2585</v>
      </c>
    </row>
    <row r="8" spans="1:10" ht="12" customHeight="1" x14ac:dyDescent="0.15">
      <c r="A8" s="18" t="s">
        <v>194</v>
      </c>
      <c r="B8" s="19">
        <v>2917</v>
      </c>
      <c r="C8" s="19">
        <v>1473</v>
      </c>
      <c r="D8" s="19">
        <v>1444</v>
      </c>
      <c r="E8" s="20" t="s">
        <v>195</v>
      </c>
      <c r="F8" s="19">
        <v>4241</v>
      </c>
      <c r="G8" s="19">
        <v>2235</v>
      </c>
      <c r="H8" s="21">
        <v>2006</v>
      </c>
    </row>
    <row r="9" spans="1:10" ht="12" customHeight="1" x14ac:dyDescent="0.15">
      <c r="A9" s="18" t="s">
        <v>196</v>
      </c>
      <c r="B9" s="19">
        <v>2929</v>
      </c>
      <c r="C9" s="19">
        <v>1480</v>
      </c>
      <c r="D9" s="19">
        <v>1449</v>
      </c>
      <c r="E9" s="20" t="s">
        <v>197</v>
      </c>
      <c r="F9" s="19">
        <v>4808</v>
      </c>
      <c r="G9" s="19">
        <v>2527</v>
      </c>
      <c r="H9" s="21">
        <v>2281</v>
      </c>
    </row>
    <row r="10" spans="1:10" ht="12" customHeight="1" x14ac:dyDescent="0.15">
      <c r="A10" s="18" t="s">
        <v>198</v>
      </c>
      <c r="B10" s="19">
        <v>2973</v>
      </c>
      <c r="C10" s="19">
        <v>1527</v>
      </c>
      <c r="D10" s="19">
        <v>1446</v>
      </c>
      <c r="E10" s="20" t="s">
        <v>199</v>
      </c>
      <c r="F10" s="19">
        <v>4602</v>
      </c>
      <c r="G10" s="19">
        <v>2362</v>
      </c>
      <c r="H10" s="21">
        <v>2240</v>
      </c>
    </row>
    <row r="11" spans="1:10" ht="12" customHeight="1" x14ac:dyDescent="0.15">
      <c r="A11" s="18" t="s">
        <v>200</v>
      </c>
      <c r="B11" s="19">
        <v>2900</v>
      </c>
      <c r="C11" s="19">
        <v>1458</v>
      </c>
      <c r="D11" s="19">
        <v>1442</v>
      </c>
      <c r="E11" s="20" t="s">
        <v>201</v>
      </c>
      <c r="F11" s="19">
        <v>4258</v>
      </c>
      <c r="G11" s="19">
        <v>2204</v>
      </c>
      <c r="H11" s="21">
        <v>2054</v>
      </c>
    </row>
    <row r="12" spans="1:10" ht="12" customHeight="1" x14ac:dyDescent="0.15">
      <c r="A12" s="18" t="s">
        <v>202</v>
      </c>
      <c r="B12" s="19">
        <v>3041</v>
      </c>
      <c r="C12" s="19">
        <v>1544</v>
      </c>
      <c r="D12" s="19">
        <v>1497</v>
      </c>
      <c r="E12" s="20" t="s">
        <v>203</v>
      </c>
      <c r="F12" s="19">
        <v>3932</v>
      </c>
      <c r="G12" s="19">
        <v>2059</v>
      </c>
      <c r="H12" s="21">
        <v>1873</v>
      </c>
    </row>
    <row r="13" spans="1:10" ht="12" customHeight="1" x14ac:dyDescent="0.15">
      <c r="A13" s="18" t="s">
        <v>23</v>
      </c>
      <c r="B13" s="19">
        <v>2927</v>
      </c>
      <c r="C13" s="19">
        <v>1497</v>
      </c>
      <c r="D13" s="19">
        <v>1430</v>
      </c>
      <c r="E13" s="20" t="s">
        <v>204</v>
      </c>
      <c r="F13" s="19">
        <v>3575</v>
      </c>
      <c r="G13" s="19">
        <v>1804</v>
      </c>
      <c r="H13" s="21">
        <v>1771</v>
      </c>
    </row>
    <row r="14" spans="1:10" ht="12" customHeight="1" x14ac:dyDescent="0.15">
      <c r="A14" s="18" t="s">
        <v>205</v>
      </c>
      <c r="B14" s="19">
        <v>3094</v>
      </c>
      <c r="C14" s="19">
        <v>1623</v>
      </c>
      <c r="D14" s="19">
        <v>1471</v>
      </c>
      <c r="E14" s="20" t="s">
        <v>206</v>
      </c>
      <c r="F14" s="19">
        <v>3588</v>
      </c>
      <c r="G14" s="19">
        <v>1839</v>
      </c>
      <c r="H14" s="21">
        <v>1749</v>
      </c>
    </row>
    <row r="15" spans="1:10" ht="12" customHeight="1" x14ac:dyDescent="0.15">
      <c r="A15" s="18" t="s">
        <v>207</v>
      </c>
      <c r="B15" s="19">
        <v>3065</v>
      </c>
      <c r="C15" s="19">
        <v>1528</v>
      </c>
      <c r="D15" s="19">
        <v>1537</v>
      </c>
      <c r="E15" s="20" t="s">
        <v>208</v>
      </c>
      <c r="F15" s="19">
        <v>3456</v>
      </c>
      <c r="G15" s="19">
        <v>1751</v>
      </c>
      <c r="H15" s="21">
        <v>1705</v>
      </c>
    </row>
    <row r="16" spans="1:10" ht="12" customHeight="1" x14ac:dyDescent="0.15">
      <c r="A16" s="18" t="s">
        <v>29</v>
      </c>
      <c r="B16" s="19">
        <v>3054</v>
      </c>
      <c r="C16" s="19">
        <v>1565</v>
      </c>
      <c r="D16" s="19">
        <v>1489</v>
      </c>
      <c r="E16" s="20" t="s">
        <v>209</v>
      </c>
      <c r="F16" s="19">
        <v>3565</v>
      </c>
      <c r="G16" s="19">
        <v>1788</v>
      </c>
      <c r="H16" s="21">
        <v>1777</v>
      </c>
    </row>
    <row r="17" spans="1:8" ht="12" customHeight="1" x14ac:dyDescent="0.15">
      <c r="A17" s="18" t="s">
        <v>210</v>
      </c>
      <c r="B17" s="19">
        <v>3138</v>
      </c>
      <c r="C17" s="19">
        <v>1629</v>
      </c>
      <c r="D17" s="19">
        <v>1509</v>
      </c>
      <c r="E17" s="20" t="s">
        <v>211</v>
      </c>
      <c r="F17" s="19">
        <v>3247</v>
      </c>
      <c r="G17" s="19">
        <v>1652</v>
      </c>
      <c r="H17" s="21">
        <v>1595</v>
      </c>
    </row>
    <row r="18" spans="1:8" ht="12" customHeight="1" x14ac:dyDescent="0.15">
      <c r="A18" s="18" t="s">
        <v>212</v>
      </c>
      <c r="B18" s="19">
        <v>3068</v>
      </c>
      <c r="C18" s="19">
        <v>1539</v>
      </c>
      <c r="D18" s="19">
        <v>1529</v>
      </c>
      <c r="E18" s="20" t="s">
        <v>213</v>
      </c>
      <c r="F18" s="19">
        <v>3344</v>
      </c>
      <c r="G18" s="19">
        <v>1674</v>
      </c>
      <c r="H18" s="21">
        <v>1670</v>
      </c>
    </row>
    <row r="19" spans="1:8" ht="12" customHeight="1" x14ac:dyDescent="0.15">
      <c r="A19" s="18" t="s">
        <v>35</v>
      </c>
      <c r="B19" s="19">
        <v>2927</v>
      </c>
      <c r="C19" s="19">
        <v>1519</v>
      </c>
      <c r="D19" s="19">
        <v>1408</v>
      </c>
      <c r="E19" s="20" t="s">
        <v>36</v>
      </c>
      <c r="F19" s="19">
        <v>3590</v>
      </c>
      <c r="G19" s="19">
        <v>1764</v>
      </c>
      <c r="H19" s="21">
        <v>1826</v>
      </c>
    </row>
    <row r="20" spans="1:8" ht="12" customHeight="1" x14ac:dyDescent="0.15">
      <c r="A20" s="18" t="s">
        <v>214</v>
      </c>
      <c r="B20" s="19">
        <v>2963</v>
      </c>
      <c r="C20" s="19">
        <v>1530</v>
      </c>
      <c r="D20" s="19">
        <v>1433</v>
      </c>
      <c r="E20" s="20" t="s">
        <v>215</v>
      </c>
      <c r="F20" s="19">
        <v>3658</v>
      </c>
      <c r="G20" s="19">
        <v>1782</v>
      </c>
      <c r="H20" s="21">
        <v>1876</v>
      </c>
    </row>
    <row r="21" spans="1:8" ht="12" customHeight="1" x14ac:dyDescent="0.15">
      <c r="A21" s="18" t="s">
        <v>216</v>
      </c>
      <c r="B21" s="19">
        <v>3212</v>
      </c>
      <c r="C21" s="19">
        <v>1594</v>
      </c>
      <c r="D21" s="19">
        <v>1618</v>
      </c>
      <c r="E21" s="20" t="s">
        <v>40</v>
      </c>
      <c r="F21" s="19">
        <v>3694</v>
      </c>
      <c r="G21" s="19">
        <v>1833</v>
      </c>
      <c r="H21" s="21">
        <v>1861</v>
      </c>
    </row>
    <row r="22" spans="1:8" ht="12" customHeight="1" x14ac:dyDescent="0.15">
      <c r="A22" s="18" t="s">
        <v>217</v>
      </c>
      <c r="B22" s="19">
        <v>3139</v>
      </c>
      <c r="C22" s="19">
        <v>1610</v>
      </c>
      <c r="D22" s="19">
        <v>1529</v>
      </c>
      <c r="E22" s="20" t="s">
        <v>218</v>
      </c>
      <c r="F22" s="19">
        <v>4057</v>
      </c>
      <c r="G22" s="19">
        <v>1903</v>
      </c>
      <c r="H22" s="21">
        <v>2154</v>
      </c>
    </row>
    <row r="23" spans="1:8" ht="12" customHeight="1" x14ac:dyDescent="0.15">
      <c r="A23" s="18" t="s">
        <v>43</v>
      </c>
      <c r="B23" s="19">
        <v>3159</v>
      </c>
      <c r="C23" s="19">
        <v>1628</v>
      </c>
      <c r="D23" s="19">
        <v>1531</v>
      </c>
      <c r="E23" s="20" t="s">
        <v>219</v>
      </c>
      <c r="F23" s="19">
        <v>4184</v>
      </c>
      <c r="G23" s="19">
        <v>2019</v>
      </c>
      <c r="H23" s="21">
        <v>2165</v>
      </c>
    </row>
    <row r="24" spans="1:8" ht="12" customHeight="1" x14ac:dyDescent="0.15">
      <c r="A24" s="18" t="s">
        <v>220</v>
      </c>
      <c r="B24" s="19">
        <v>3195</v>
      </c>
      <c r="C24" s="19">
        <v>1664</v>
      </c>
      <c r="D24" s="19">
        <v>1531</v>
      </c>
      <c r="E24" s="20" t="s">
        <v>221</v>
      </c>
      <c r="F24" s="19">
        <v>4596</v>
      </c>
      <c r="G24" s="19">
        <v>2205</v>
      </c>
      <c r="H24" s="21">
        <v>2391</v>
      </c>
    </row>
    <row r="25" spans="1:8" ht="12" customHeight="1" x14ac:dyDescent="0.15">
      <c r="A25" s="18" t="s">
        <v>47</v>
      </c>
      <c r="B25" s="19">
        <v>3442</v>
      </c>
      <c r="C25" s="19">
        <v>1763</v>
      </c>
      <c r="D25" s="19">
        <v>1679</v>
      </c>
      <c r="E25" s="20" t="s">
        <v>222</v>
      </c>
      <c r="F25" s="19">
        <v>5214</v>
      </c>
      <c r="G25" s="19">
        <v>2445</v>
      </c>
      <c r="H25" s="21">
        <v>2769</v>
      </c>
    </row>
    <row r="26" spans="1:8" ht="12" customHeight="1" x14ac:dyDescent="0.15">
      <c r="A26" s="18" t="s">
        <v>223</v>
      </c>
      <c r="B26" s="19">
        <v>3529</v>
      </c>
      <c r="C26" s="19">
        <v>1791</v>
      </c>
      <c r="D26" s="19">
        <v>1738</v>
      </c>
      <c r="E26" s="20" t="s">
        <v>224</v>
      </c>
      <c r="F26" s="19">
        <v>5095</v>
      </c>
      <c r="G26" s="19">
        <v>2395</v>
      </c>
      <c r="H26" s="21">
        <v>2700</v>
      </c>
    </row>
    <row r="27" spans="1:8" ht="12" customHeight="1" x14ac:dyDescent="0.15">
      <c r="A27" s="18" t="s">
        <v>225</v>
      </c>
      <c r="B27" s="19">
        <v>3545</v>
      </c>
      <c r="C27" s="19">
        <v>1755</v>
      </c>
      <c r="D27" s="19">
        <v>1790</v>
      </c>
      <c r="E27" s="20" t="s">
        <v>226</v>
      </c>
      <c r="F27" s="19">
        <v>5607</v>
      </c>
      <c r="G27" s="19">
        <v>2591</v>
      </c>
      <c r="H27" s="21">
        <v>3016</v>
      </c>
    </row>
    <row r="28" spans="1:8" ht="12" customHeight="1" x14ac:dyDescent="0.15">
      <c r="A28" s="18" t="s">
        <v>53</v>
      </c>
      <c r="B28" s="19">
        <v>3683</v>
      </c>
      <c r="C28" s="19">
        <v>1841</v>
      </c>
      <c r="D28" s="19">
        <v>1842</v>
      </c>
      <c r="E28" s="20" t="s">
        <v>227</v>
      </c>
      <c r="F28" s="19">
        <v>4255</v>
      </c>
      <c r="G28" s="19">
        <v>1942</v>
      </c>
      <c r="H28" s="21">
        <v>2313</v>
      </c>
    </row>
    <row r="29" spans="1:8" ht="12" customHeight="1" x14ac:dyDescent="0.15">
      <c r="A29" s="18" t="s">
        <v>228</v>
      </c>
      <c r="B29" s="19">
        <v>3604</v>
      </c>
      <c r="C29" s="19">
        <v>1795</v>
      </c>
      <c r="D29" s="19">
        <v>1809</v>
      </c>
      <c r="E29" s="20" t="s">
        <v>229</v>
      </c>
      <c r="F29" s="19">
        <v>3180</v>
      </c>
      <c r="G29" s="19">
        <v>1449</v>
      </c>
      <c r="H29" s="21">
        <v>1731</v>
      </c>
    </row>
    <row r="30" spans="1:8" ht="12" customHeight="1" x14ac:dyDescent="0.15">
      <c r="A30" s="18" t="s">
        <v>230</v>
      </c>
      <c r="B30" s="19">
        <v>3829</v>
      </c>
      <c r="C30" s="19">
        <v>1908</v>
      </c>
      <c r="D30" s="19">
        <v>1921</v>
      </c>
      <c r="E30" s="20" t="s">
        <v>231</v>
      </c>
      <c r="F30" s="19">
        <v>4033</v>
      </c>
      <c r="G30" s="19">
        <v>1876</v>
      </c>
      <c r="H30" s="21">
        <v>2157</v>
      </c>
    </row>
    <row r="31" spans="1:8" ht="12" customHeight="1" x14ac:dyDescent="0.15">
      <c r="A31" s="18" t="s">
        <v>232</v>
      </c>
      <c r="B31" s="19">
        <v>3543</v>
      </c>
      <c r="C31" s="19">
        <v>1809</v>
      </c>
      <c r="D31" s="19">
        <v>1734</v>
      </c>
      <c r="E31" s="20" t="s">
        <v>159</v>
      </c>
      <c r="F31" s="19">
        <v>4587</v>
      </c>
      <c r="G31" s="19">
        <v>2025</v>
      </c>
      <c r="H31" s="21">
        <v>2562</v>
      </c>
    </row>
    <row r="32" spans="1:8" ht="12" customHeight="1" x14ac:dyDescent="0.15">
      <c r="A32" s="18" t="s">
        <v>233</v>
      </c>
      <c r="B32" s="19">
        <v>3548</v>
      </c>
      <c r="C32" s="19">
        <v>1808</v>
      </c>
      <c r="D32" s="19">
        <v>1740</v>
      </c>
      <c r="E32" s="22" t="s">
        <v>234</v>
      </c>
      <c r="F32" s="19">
        <v>4186</v>
      </c>
      <c r="G32" s="19">
        <v>1937</v>
      </c>
      <c r="H32" s="21">
        <v>2249</v>
      </c>
    </row>
    <row r="33" spans="1:8" ht="12" customHeight="1" x14ac:dyDescent="0.15">
      <c r="A33" s="18" t="s">
        <v>235</v>
      </c>
      <c r="B33" s="19">
        <v>3623</v>
      </c>
      <c r="C33" s="19">
        <v>1828</v>
      </c>
      <c r="D33" s="19">
        <v>1795</v>
      </c>
      <c r="E33" s="22" t="s">
        <v>236</v>
      </c>
      <c r="F33" s="19">
        <v>4278</v>
      </c>
      <c r="G33" s="19">
        <v>1928</v>
      </c>
      <c r="H33" s="21">
        <v>2350</v>
      </c>
    </row>
    <row r="34" spans="1:8" ht="12" customHeight="1" x14ac:dyDescent="0.15">
      <c r="A34" s="18" t="s">
        <v>237</v>
      </c>
      <c r="B34" s="19">
        <v>3583</v>
      </c>
      <c r="C34" s="19">
        <v>1831</v>
      </c>
      <c r="D34" s="19">
        <v>1752</v>
      </c>
      <c r="E34" s="22" t="s">
        <v>238</v>
      </c>
      <c r="F34" s="19">
        <v>3800</v>
      </c>
      <c r="G34" s="19">
        <v>1715</v>
      </c>
      <c r="H34" s="21">
        <v>2085</v>
      </c>
    </row>
    <row r="35" spans="1:8" ht="12" customHeight="1" x14ac:dyDescent="0.15">
      <c r="A35" s="18" t="s">
        <v>239</v>
      </c>
      <c r="B35" s="19">
        <v>3633</v>
      </c>
      <c r="C35" s="19">
        <v>1828</v>
      </c>
      <c r="D35" s="19">
        <v>1805</v>
      </c>
      <c r="E35" s="22" t="s">
        <v>240</v>
      </c>
      <c r="F35" s="19">
        <v>3161</v>
      </c>
      <c r="G35" s="19">
        <v>1460</v>
      </c>
      <c r="H35" s="21">
        <v>1701</v>
      </c>
    </row>
    <row r="36" spans="1:8" ht="12" customHeight="1" x14ac:dyDescent="0.15">
      <c r="A36" s="18" t="s">
        <v>241</v>
      </c>
      <c r="B36" s="19">
        <v>3799</v>
      </c>
      <c r="C36" s="19">
        <v>1940</v>
      </c>
      <c r="D36" s="19">
        <v>1859</v>
      </c>
      <c r="E36" s="22" t="s">
        <v>242</v>
      </c>
      <c r="F36" s="19">
        <v>2900</v>
      </c>
      <c r="G36" s="19">
        <v>1342</v>
      </c>
      <c r="H36" s="21">
        <v>1558</v>
      </c>
    </row>
    <row r="37" spans="1:8" ht="12" customHeight="1" x14ac:dyDescent="0.15">
      <c r="A37" s="18" t="s">
        <v>243</v>
      </c>
      <c r="B37" s="19">
        <v>3963</v>
      </c>
      <c r="C37" s="19">
        <v>2009</v>
      </c>
      <c r="D37" s="19">
        <v>1954</v>
      </c>
      <c r="E37" s="22" t="s">
        <v>244</v>
      </c>
      <c r="F37" s="19">
        <v>2940</v>
      </c>
      <c r="G37" s="19">
        <v>1384</v>
      </c>
      <c r="H37" s="21">
        <v>1556</v>
      </c>
    </row>
    <row r="38" spans="1:8" ht="12" customHeight="1" x14ac:dyDescent="0.15">
      <c r="A38" s="18" t="s">
        <v>245</v>
      </c>
      <c r="B38" s="19">
        <v>4094</v>
      </c>
      <c r="C38" s="19">
        <v>2073</v>
      </c>
      <c r="D38" s="19">
        <v>2021</v>
      </c>
      <c r="E38" s="22" t="s">
        <v>246</v>
      </c>
      <c r="F38" s="19">
        <v>2539</v>
      </c>
      <c r="G38" s="19">
        <v>1181</v>
      </c>
      <c r="H38" s="21">
        <v>1358</v>
      </c>
    </row>
    <row r="39" spans="1:8" ht="12" customHeight="1" x14ac:dyDescent="0.15">
      <c r="A39" s="18" t="s">
        <v>247</v>
      </c>
      <c r="B39" s="19">
        <v>3905</v>
      </c>
      <c r="C39" s="19">
        <v>1963</v>
      </c>
      <c r="D39" s="19">
        <v>1942</v>
      </c>
      <c r="E39" s="22" t="s">
        <v>248</v>
      </c>
      <c r="F39" s="19">
        <v>2458</v>
      </c>
      <c r="G39" s="19">
        <v>1118</v>
      </c>
      <c r="H39" s="21">
        <v>1340</v>
      </c>
    </row>
    <row r="40" spans="1:8" ht="12" customHeight="1" x14ac:dyDescent="0.15">
      <c r="A40" s="18" t="s">
        <v>249</v>
      </c>
      <c r="B40" s="19">
        <v>4306</v>
      </c>
      <c r="C40" s="19">
        <v>2177</v>
      </c>
      <c r="D40" s="19">
        <v>2129</v>
      </c>
      <c r="E40" s="22" t="s">
        <v>250</v>
      </c>
      <c r="F40" s="19">
        <v>1833</v>
      </c>
      <c r="G40" s="19">
        <v>834</v>
      </c>
      <c r="H40" s="21">
        <v>999</v>
      </c>
    </row>
    <row r="41" spans="1:8" ht="12" customHeight="1" x14ac:dyDescent="0.15">
      <c r="A41" s="18" t="s">
        <v>251</v>
      </c>
      <c r="B41" s="19">
        <v>4474</v>
      </c>
      <c r="C41" s="19">
        <v>2305</v>
      </c>
      <c r="D41" s="19">
        <v>2169</v>
      </c>
      <c r="E41" s="22" t="s">
        <v>252</v>
      </c>
      <c r="F41" s="19">
        <v>1542</v>
      </c>
      <c r="G41" s="19">
        <v>672</v>
      </c>
      <c r="H41" s="21">
        <v>870</v>
      </c>
    </row>
    <row r="42" spans="1:8" ht="12" customHeight="1" x14ac:dyDescent="0.15">
      <c r="A42" s="18" t="s">
        <v>253</v>
      </c>
      <c r="B42" s="19">
        <v>4486</v>
      </c>
      <c r="C42" s="19">
        <v>2293</v>
      </c>
      <c r="D42" s="19">
        <v>2193</v>
      </c>
      <c r="E42" s="22" t="s">
        <v>254</v>
      </c>
      <c r="F42" s="19">
        <v>1391</v>
      </c>
      <c r="G42" s="19">
        <v>581</v>
      </c>
      <c r="H42" s="21">
        <v>810</v>
      </c>
    </row>
    <row r="43" spans="1:8" ht="12" customHeight="1" x14ac:dyDescent="0.15">
      <c r="A43" s="18" t="s">
        <v>83</v>
      </c>
      <c r="B43" s="19">
        <v>4547</v>
      </c>
      <c r="C43" s="19">
        <v>2288</v>
      </c>
      <c r="D43" s="19">
        <v>2259</v>
      </c>
      <c r="E43" s="22" t="s">
        <v>255</v>
      </c>
      <c r="F43" s="19">
        <v>1120</v>
      </c>
      <c r="G43" s="19">
        <v>410</v>
      </c>
      <c r="H43" s="21">
        <v>710</v>
      </c>
    </row>
    <row r="44" spans="1:8" ht="12" customHeight="1" x14ac:dyDescent="0.15">
      <c r="A44" s="18" t="s">
        <v>256</v>
      </c>
      <c r="B44" s="19">
        <v>4593</v>
      </c>
      <c r="C44" s="19">
        <v>2370</v>
      </c>
      <c r="D44" s="19">
        <v>2223</v>
      </c>
      <c r="E44" s="22" t="s">
        <v>86</v>
      </c>
      <c r="F44" s="19">
        <v>933</v>
      </c>
      <c r="G44" s="19">
        <v>306</v>
      </c>
      <c r="H44" s="21">
        <v>627</v>
      </c>
    </row>
    <row r="45" spans="1:8" ht="12" customHeight="1" x14ac:dyDescent="0.15">
      <c r="A45" s="18" t="s">
        <v>257</v>
      </c>
      <c r="B45" s="19">
        <v>4778</v>
      </c>
      <c r="C45" s="19">
        <v>2493</v>
      </c>
      <c r="D45" s="19">
        <v>2285</v>
      </c>
      <c r="E45" s="22" t="s">
        <v>258</v>
      </c>
      <c r="F45" s="19">
        <v>724</v>
      </c>
      <c r="G45" s="19">
        <v>238</v>
      </c>
      <c r="H45" s="21">
        <v>486</v>
      </c>
    </row>
    <row r="46" spans="1:8" ht="12" customHeight="1" x14ac:dyDescent="0.15">
      <c r="A46" s="18" t="s">
        <v>89</v>
      </c>
      <c r="B46" s="19">
        <v>4878</v>
      </c>
      <c r="C46" s="19">
        <v>2525</v>
      </c>
      <c r="D46" s="19">
        <v>2353</v>
      </c>
      <c r="E46" s="22" t="s">
        <v>259</v>
      </c>
      <c r="F46" s="19">
        <v>647</v>
      </c>
      <c r="G46" s="19">
        <v>216</v>
      </c>
      <c r="H46" s="21">
        <v>431</v>
      </c>
    </row>
    <row r="47" spans="1:8" ht="12" customHeight="1" x14ac:dyDescent="0.15">
      <c r="A47" s="18" t="s">
        <v>260</v>
      </c>
      <c r="B47" s="19">
        <v>5040</v>
      </c>
      <c r="C47" s="19">
        <v>2615</v>
      </c>
      <c r="D47" s="19">
        <v>2425</v>
      </c>
      <c r="E47" s="22" t="s">
        <v>261</v>
      </c>
      <c r="F47" s="19">
        <v>509</v>
      </c>
      <c r="G47" s="19">
        <v>156</v>
      </c>
      <c r="H47" s="21">
        <v>353</v>
      </c>
    </row>
    <row r="48" spans="1:8" ht="12" customHeight="1" x14ac:dyDescent="0.15">
      <c r="A48" s="18" t="s">
        <v>262</v>
      </c>
      <c r="B48" s="19">
        <v>5294</v>
      </c>
      <c r="C48" s="19">
        <v>2728</v>
      </c>
      <c r="D48" s="19">
        <v>2566</v>
      </c>
      <c r="E48" s="22" t="s">
        <v>263</v>
      </c>
      <c r="F48" s="19">
        <v>442</v>
      </c>
      <c r="G48" s="19">
        <v>113</v>
      </c>
      <c r="H48" s="21">
        <v>329</v>
      </c>
    </row>
    <row r="49" spans="1:10" ht="12" customHeight="1" x14ac:dyDescent="0.15">
      <c r="A49" s="18" t="s">
        <v>264</v>
      </c>
      <c r="B49" s="19">
        <v>5454</v>
      </c>
      <c r="C49" s="19">
        <v>2880</v>
      </c>
      <c r="D49" s="19">
        <v>2574</v>
      </c>
      <c r="E49" s="22" t="s">
        <v>265</v>
      </c>
      <c r="F49" s="19">
        <v>388</v>
      </c>
      <c r="G49" s="19">
        <v>97</v>
      </c>
      <c r="H49" s="21">
        <v>291</v>
      </c>
    </row>
    <row r="50" spans="1:10" ht="12" customHeight="1" x14ac:dyDescent="0.15">
      <c r="A50" s="18" t="s">
        <v>179</v>
      </c>
      <c r="B50" s="19">
        <v>5758</v>
      </c>
      <c r="C50" s="19">
        <v>2984</v>
      </c>
      <c r="D50" s="19">
        <v>2774</v>
      </c>
      <c r="E50" s="22" t="s">
        <v>266</v>
      </c>
      <c r="F50" s="19">
        <v>239</v>
      </c>
      <c r="G50" s="19">
        <v>40</v>
      </c>
      <c r="H50" s="21">
        <v>199</v>
      </c>
    </row>
    <row r="51" spans="1:10" ht="12" customHeight="1" x14ac:dyDescent="0.15">
      <c r="A51" s="18" t="s">
        <v>267</v>
      </c>
      <c r="B51" s="19">
        <v>6394</v>
      </c>
      <c r="C51" s="19">
        <v>3304</v>
      </c>
      <c r="D51" s="19">
        <v>3090</v>
      </c>
      <c r="E51" s="22" t="s">
        <v>268</v>
      </c>
      <c r="F51" s="19">
        <v>192</v>
      </c>
      <c r="G51" s="19">
        <v>33</v>
      </c>
      <c r="H51" s="21">
        <v>159</v>
      </c>
    </row>
    <row r="52" spans="1:10" ht="12" customHeight="1" x14ac:dyDescent="0.15">
      <c r="A52" s="18" t="s">
        <v>269</v>
      </c>
      <c r="B52" s="19">
        <v>6314</v>
      </c>
      <c r="C52" s="19">
        <v>3370</v>
      </c>
      <c r="D52" s="19">
        <v>2944</v>
      </c>
      <c r="E52" s="22" t="s">
        <v>270</v>
      </c>
      <c r="F52" s="19">
        <v>132</v>
      </c>
      <c r="G52" s="19">
        <v>29</v>
      </c>
      <c r="H52" s="21">
        <v>103</v>
      </c>
    </row>
    <row r="53" spans="1:10" ht="12" customHeight="1" x14ac:dyDescent="0.15">
      <c r="A53" s="18" t="s">
        <v>271</v>
      </c>
      <c r="B53" s="19">
        <v>6293</v>
      </c>
      <c r="C53" s="19">
        <v>3220</v>
      </c>
      <c r="D53" s="19">
        <v>3073</v>
      </c>
      <c r="E53" s="22" t="s">
        <v>272</v>
      </c>
      <c r="F53" s="19">
        <v>111</v>
      </c>
      <c r="G53" s="19">
        <v>16</v>
      </c>
      <c r="H53" s="21">
        <v>95</v>
      </c>
    </row>
    <row r="54" spans="1:10" ht="12" customHeight="1" x14ac:dyDescent="0.15">
      <c r="A54" s="18" t="s">
        <v>273</v>
      </c>
      <c r="B54" s="19">
        <v>5964</v>
      </c>
      <c r="C54" s="19">
        <v>3166</v>
      </c>
      <c r="D54" s="19">
        <v>2798</v>
      </c>
      <c r="E54" s="22" t="s">
        <v>274</v>
      </c>
      <c r="F54" s="19">
        <v>81</v>
      </c>
      <c r="G54" s="19">
        <v>8</v>
      </c>
      <c r="H54" s="21">
        <v>73</v>
      </c>
    </row>
    <row r="55" spans="1:10" ht="12" customHeight="1" x14ac:dyDescent="0.15">
      <c r="A55" s="18" t="s">
        <v>183</v>
      </c>
      <c r="B55" s="19">
        <v>5811</v>
      </c>
      <c r="C55" s="19">
        <v>2969</v>
      </c>
      <c r="D55" s="19">
        <v>2842</v>
      </c>
      <c r="E55" s="22" t="s">
        <v>275</v>
      </c>
      <c r="F55" s="19">
        <v>56</v>
      </c>
      <c r="G55" s="19">
        <v>7</v>
      </c>
      <c r="H55" s="21">
        <v>49</v>
      </c>
    </row>
    <row r="56" spans="1:10" ht="12" customHeight="1" thickBot="1" x14ac:dyDescent="0.2">
      <c r="A56" s="23"/>
      <c r="B56" s="24" t="s">
        <v>3</v>
      </c>
      <c r="C56" s="24" t="s">
        <v>109</v>
      </c>
      <c r="D56" s="24" t="s">
        <v>3</v>
      </c>
      <c r="E56" s="25" t="s">
        <v>111</v>
      </c>
      <c r="F56" s="26">
        <v>89</v>
      </c>
      <c r="G56" s="26">
        <v>12</v>
      </c>
      <c r="H56" s="27">
        <v>77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190</v>
      </c>
      <c r="B58" s="3" t="s">
        <v>2</v>
      </c>
      <c r="C58" s="3" t="s">
        <v>0</v>
      </c>
      <c r="D58" s="3" t="s">
        <v>1</v>
      </c>
      <c r="E58" s="3" t="s">
        <v>190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343040</v>
      </c>
      <c r="C59" s="13">
        <f>SUM(C61:C70)+SUM(G61:G71)</f>
        <v>170637</v>
      </c>
      <c r="D59" s="13">
        <f>SUM(D61:D70)+SUM(H61:H71)</f>
        <v>172403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14326</v>
      </c>
      <c r="C61" s="19">
        <f>SUM(C6:C10)</f>
        <v>7321</v>
      </c>
      <c r="D61" s="19">
        <f>SUM(D6:D10)</f>
        <v>7005</v>
      </c>
      <c r="E61" s="22" t="s">
        <v>114</v>
      </c>
      <c r="F61" s="19">
        <f>SUM(F6:F10)</f>
        <v>24719</v>
      </c>
      <c r="G61" s="19">
        <f>SUM(G6:G10)</f>
        <v>12926</v>
      </c>
      <c r="H61" s="21">
        <f>SUM(H6:H10)</f>
        <v>11793</v>
      </c>
    </row>
    <row r="62" spans="1:10" ht="12" customHeight="1" x14ac:dyDescent="0.15">
      <c r="A62" s="18" t="s">
        <v>115</v>
      </c>
      <c r="B62" s="19">
        <f>SUM(B11:B15)</f>
        <v>15027</v>
      </c>
      <c r="C62" s="19">
        <f>SUM(C11:C15)</f>
        <v>7650</v>
      </c>
      <c r="D62" s="19">
        <f>SUM(D11:D15)</f>
        <v>7377</v>
      </c>
      <c r="E62" s="22" t="s">
        <v>116</v>
      </c>
      <c r="F62" s="19">
        <f>SUM(F11:F15)</f>
        <v>18809</v>
      </c>
      <c r="G62" s="19">
        <f>SUM(G11:G15)</f>
        <v>9657</v>
      </c>
      <c r="H62" s="21">
        <f>SUM(H11:H15)</f>
        <v>9152</v>
      </c>
    </row>
    <row r="63" spans="1:10" ht="12" customHeight="1" x14ac:dyDescent="0.15">
      <c r="A63" s="18" t="s">
        <v>117</v>
      </c>
      <c r="B63" s="19">
        <f>SUM(B16:B20)</f>
        <v>15150</v>
      </c>
      <c r="C63" s="19">
        <f>SUM(C16:C20)</f>
        <v>7782</v>
      </c>
      <c r="D63" s="19">
        <f>SUM(D16:D20)</f>
        <v>7368</v>
      </c>
      <c r="E63" s="22" t="s">
        <v>118</v>
      </c>
      <c r="F63" s="19">
        <f>SUM(F16:F20)</f>
        <v>17404</v>
      </c>
      <c r="G63" s="19">
        <f>SUM(G16:G20)</f>
        <v>8660</v>
      </c>
      <c r="H63" s="21">
        <f>SUM(H16:H20)</f>
        <v>8744</v>
      </c>
    </row>
    <row r="64" spans="1:10" ht="12" customHeight="1" x14ac:dyDescent="0.15">
      <c r="A64" s="18" t="s">
        <v>119</v>
      </c>
      <c r="B64" s="19">
        <f>SUM(B21:B25)</f>
        <v>16147</v>
      </c>
      <c r="C64" s="19">
        <f>SUM(C21:C25)</f>
        <v>8259</v>
      </c>
      <c r="D64" s="19">
        <f>SUM(D21:D25)</f>
        <v>7888</v>
      </c>
      <c r="E64" s="22" t="s">
        <v>120</v>
      </c>
      <c r="F64" s="19">
        <f>SUM(F21:F25)</f>
        <v>21745</v>
      </c>
      <c r="G64" s="19">
        <f>SUM(G21:G25)</f>
        <v>10405</v>
      </c>
      <c r="H64" s="21">
        <f>SUM(H21:H25)</f>
        <v>11340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18190</v>
      </c>
      <c r="C65" s="19">
        <f>SUM(C26:C30)</f>
        <v>9090</v>
      </c>
      <c r="D65" s="19">
        <f>SUM(D26:D30)</f>
        <v>9100</v>
      </c>
      <c r="E65" s="22" t="s">
        <v>122</v>
      </c>
      <c r="F65" s="19">
        <f>SUM(F26:F30)</f>
        <v>22170</v>
      </c>
      <c r="G65" s="19">
        <f>SUM(G26:G30)</f>
        <v>10253</v>
      </c>
      <c r="H65" s="21">
        <f>SUM(H26:H30)</f>
        <v>11917</v>
      </c>
    </row>
    <row r="66" spans="1:8" ht="12" customHeight="1" x14ac:dyDescent="0.15">
      <c r="A66" s="18" t="s">
        <v>123</v>
      </c>
      <c r="B66" s="19">
        <f>SUM(B31:B35)</f>
        <v>17930</v>
      </c>
      <c r="C66" s="19">
        <f>SUM(C31:C35)</f>
        <v>9104</v>
      </c>
      <c r="D66" s="19">
        <f>SUM(D31:D35)</f>
        <v>8826</v>
      </c>
      <c r="E66" s="22" t="s">
        <v>124</v>
      </c>
      <c r="F66" s="19">
        <f>SUM(F31:F35)</f>
        <v>20012</v>
      </c>
      <c r="G66" s="19">
        <f>SUM(G31:G35)</f>
        <v>9065</v>
      </c>
      <c r="H66" s="21">
        <f>SUM(H31:H35)</f>
        <v>10947</v>
      </c>
    </row>
    <row r="67" spans="1:8" ht="12" customHeight="1" x14ac:dyDescent="0.15">
      <c r="A67" s="18" t="s">
        <v>125</v>
      </c>
      <c r="B67" s="19">
        <f>SUM(B36:B40)</f>
        <v>20067</v>
      </c>
      <c r="C67" s="19">
        <f>SUM(C36:C40)</f>
        <v>10162</v>
      </c>
      <c r="D67" s="19">
        <f>SUM(D36:D40)</f>
        <v>9905</v>
      </c>
      <c r="E67" s="22" t="s">
        <v>126</v>
      </c>
      <c r="F67" s="19">
        <f>SUM(F36:F40)</f>
        <v>12670</v>
      </c>
      <c r="G67" s="19">
        <f>SUM(G36:G40)</f>
        <v>5859</v>
      </c>
      <c r="H67" s="21">
        <f>SUM(H36:H40)</f>
        <v>6811</v>
      </c>
    </row>
    <row r="68" spans="1:8" ht="12" customHeight="1" x14ac:dyDescent="0.15">
      <c r="A68" s="18" t="s">
        <v>127</v>
      </c>
      <c r="B68" s="19">
        <f>SUM(B41:B45)</f>
        <v>22878</v>
      </c>
      <c r="C68" s="19">
        <f>SUM(C41:C45)</f>
        <v>11749</v>
      </c>
      <c r="D68" s="19">
        <f>SUM(D41:D45)</f>
        <v>11129</v>
      </c>
      <c r="E68" s="22" t="s">
        <v>128</v>
      </c>
      <c r="F68" s="19">
        <f>SUM(F41:F45)</f>
        <v>5710</v>
      </c>
      <c r="G68" s="19">
        <f>SUM(G41:G45)</f>
        <v>2207</v>
      </c>
      <c r="H68" s="21">
        <f>SUM(H41:H45)</f>
        <v>3503</v>
      </c>
    </row>
    <row r="69" spans="1:8" ht="12" customHeight="1" x14ac:dyDescent="0.15">
      <c r="A69" s="18" t="s">
        <v>129</v>
      </c>
      <c r="B69" s="19">
        <f>SUM(B46:B50)</f>
        <v>26424</v>
      </c>
      <c r="C69" s="19">
        <f>SUM(C46:C50)</f>
        <v>13732</v>
      </c>
      <c r="D69" s="19">
        <f>SUM(D46:D50)</f>
        <v>12692</v>
      </c>
      <c r="E69" s="22" t="s">
        <v>130</v>
      </c>
      <c r="F69" s="19">
        <f>SUM(F46:F50)</f>
        <v>2225</v>
      </c>
      <c r="G69" s="19">
        <f>SUM(G46:G50)</f>
        <v>622</v>
      </c>
      <c r="H69" s="21">
        <f>SUM(H46:H50)</f>
        <v>1603</v>
      </c>
    </row>
    <row r="70" spans="1:8" ht="12" customHeight="1" x14ac:dyDescent="0.15">
      <c r="A70" s="18" t="s">
        <v>131</v>
      </c>
      <c r="B70" s="19">
        <f>SUM(B51:B55)</f>
        <v>30776</v>
      </c>
      <c r="C70" s="19">
        <f>SUM(C51:C55)</f>
        <v>16029</v>
      </c>
      <c r="D70" s="19">
        <f>SUM(D51:D55)</f>
        <v>14747</v>
      </c>
      <c r="E70" s="22" t="s">
        <v>276</v>
      </c>
      <c r="F70" s="19">
        <f>SUM(F51:F55)</f>
        <v>572</v>
      </c>
      <c r="G70" s="19">
        <f>SUM(G51:G55)</f>
        <v>93</v>
      </c>
      <c r="H70" s="21">
        <f>SUM(H51:H55)</f>
        <v>479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89</v>
      </c>
      <c r="G71" s="26">
        <f>G56</f>
        <v>12</v>
      </c>
      <c r="H71" s="27">
        <f>H56</f>
        <v>77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277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343383</v>
      </c>
      <c r="C4" s="13">
        <f>SUM(C6:C55,G6:G56)</f>
        <v>170725</v>
      </c>
      <c r="D4" s="13">
        <f>SUM(D6:D55,H6:H56)</f>
        <v>172658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278</v>
      </c>
      <c r="B6" s="19">
        <v>2648</v>
      </c>
      <c r="C6" s="19">
        <v>1362</v>
      </c>
      <c r="D6" s="19">
        <v>1286</v>
      </c>
      <c r="E6" s="20" t="s">
        <v>10</v>
      </c>
      <c r="F6" s="19">
        <v>5676</v>
      </c>
      <c r="G6" s="19">
        <v>2974</v>
      </c>
      <c r="H6" s="21">
        <v>2702</v>
      </c>
    </row>
    <row r="7" spans="1:10" ht="12" customHeight="1" x14ac:dyDescent="0.15">
      <c r="A7" s="18" t="s">
        <v>279</v>
      </c>
      <c r="B7" s="19">
        <v>2867</v>
      </c>
      <c r="C7" s="19">
        <v>1504</v>
      </c>
      <c r="D7" s="19">
        <v>1363</v>
      </c>
      <c r="E7" s="20" t="s">
        <v>12</v>
      </c>
      <c r="F7" s="19">
        <v>5371</v>
      </c>
      <c r="G7" s="19">
        <v>2807</v>
      </c>
      <c r="H7" s="21">
        <v>2564</v>
      </c>
    </row>
    <row r="8" spans="1:10" ht="12" customHeight="1" x14ac:dyDescent="0.15">
      <c r="A8" s="18" t="s">
        <v>137</v>
      </c>
      <c r="B8" s="19">
        <v>2922</v>
      </c>
      <c r="C8" s="19">
        <v>1477</v>
      </c>
      <c r="D8" s="19">
        <v>1445</v>
      </c>
      <c r="E8" s="20" t="s">
        <v>280</v>
      </c>
      <c r="F8" s="19">
        <v>4464</v>
      </c>
      <c r="G8" s="19">
        <v>2339</v>
      </c>
      <c r="H8" s="21">
        <v>2125</v>
      </c>
    </row>
    <row r="9" spans="1:10" ht="12" customHeight="1" x14ac:dyDescent="0.15">
      <c r="A9" s="18" t="s">
        <v>139</v>
      </c>
      <c r="B9" s="19">
        <v>2933</v>
      </c>
      <c r="C9" s="19">
        <v>1484</v>
      </c>
      <c r="D9" s="19">
        <v>1449</v>
      </c>
      <c r="E9" s="20" t="s">
        <v>140</v>
      </c>
      <c r="F9" s="19">
        <v>4711</v>
      </c>
      <c r="G9" s="19">
        <v>2486</v>
      </c>
      <c r="H9" s="21">
        <v>2225</v>
      </c>
    </row>
    <row r="10" spans="1:10" ht="12" customHeight="1" x14ac:dyDescent="0.15">
      <c r="A10" s="18" t="s">
        <v>17</v>
      </c>
      <c r="B10" s="19">
        <v>2996</v>
      </c>
      <c r="C10" s="19">
        <v>1539</v>
      </c>
      <c r="D10" s="19">
        <v>1457</v>
      </c>
      <c r="E10" s="20" t="s">
        <v>281</v>
      </c>
      <c r="F10" s="19">
        <v>4664</v>
      </c>
      <c r="G10" s="19">
        <v>2405</v>
      </c>
      <c r="H10" s="21">
        <v>2259</v>
      </c>
    </row>
    <row r="11" spans="1:10" ht="12" customHeight="1" x14ac:dyDescent="0.15">
      <c r="A11" s="18" t="s">
        <v>19</v>
      </c>
      <c r="B11" s="19">
        <v>2911</v>
      </c>
      <c r="C11" s="19">
        <v>1464</v>
      </c>
      <c r="D11" s="19">
        <v>1447</v>
      </c>
      <c r="E11" s="20" t="s">
        <v>20</v>
      </c>
      <c r="F11" s="19">
        <v>4191</v>
      </c>
      <c r="G11" s="19">
        <v>2150</v>
      </c>
      <c r="H11" s="21">
        <v>2041</v>
      </c>
    </row>
    <row r="12" spans="1:10" ht="12" customHeight="1" x14ac:dyDescent="0.15">
      <c r="A12" s="18" t="s">
        <v>141</v>
      </c>
      <c r="B12" s="19">
        <v>3027</v>
      </c>
      <c r="C12" s="19">
        <v>1543</v>
      </c>
      <c r="D12" s="19">
        <v>1484</v>
      </c>
      <c r="E12" s="20" t="s">
        <v>142</v>
      </c>
      <c r="F12" s="19">
        <v>3989</v>
      </c>
      <c r="G12" s="19">
        <v>2075</v>
      </c>
      <c r="H12" s="21">
        <v>1914</v>
      </c>
    </row>
    <row r="13" spans="1:10" ht="12" customHeight="1" x14ac:dyDescent="0.15">
      <c r="A13" s="18" t="s">
        <v>23</v>
      </c>
      <c r="B13" s="19">
        <v>2939</v>
      </c>
      <c r="C13" s="19">
        <v>1498</v>
      </c>
      <c r="D13" s="19">
        <v>1441</v>
      </c>
      <c r="E13" s="20" t="s">
        <v>24</v>
      </c>
      <c r="F13" s="19">
        <v>3563</v>
      </c>
      <c r="G13" s="19">
        <v>1832</v>
      </c>
      <c r="H13" s="21">
        <v>1731</v>
      </c>
    </row>
    <row r="14" spans="1:10" ht="12" customHeight="1" x14ac:dyDescent="0.15">
      <c r="A14" s="18" t="s">
        <v>282</v>
      </c>
      <c r="B14" s="19">
        <v>3075</v>
      </c>
      <c r="C14" s="19">
        <v>1618</v>
      </c>
      <c r="D14" s="19">
        <v>1457</v>
      </c>
      <c r="E14" s="20" t="s">
        <v>26</v>
      </c>
      <c r="F14" s="19">
        <v>3612</v>
      </c>
      <c r="G14" s="19">
        <v>1849</v>
      </c>
      <c r="H14" s="21">
        <v>1763</v>
      </c>
    </row>
    <row r="15" spans="1:10" ht="12" customHeight="1" x14ac:dyDescent="0.15">
      <c r="A15" s="18" t="s">
        <v>27</v>
      </c>
      <c r="B15" s="19">
        <v>3095</v>
      </c>
      <c r="C15" s="19">
        <v>1549</v>
      </c>
      <c r="D15" s="19">
        <v>1546</v>
      </c>
      <c r="E15" s="20" t="s">
        <v>28</v>
      </c>
      <c r="F15" s="19">
        <v>3441</v>
      </c>
      <c r="G15" s="19">
        <v>1754</v>
      </c>
      <c r="H15" s="21">
        <v>1687</v>
      </c>
    </row>
    <row r="16" spans="1:10" ht="12" customHeight="1" x14ac:dyDescent="0.15">
      <c r="A16" s="18" t="s">
        <v>29</v>
      </c>
      <c r="B16" s="19">
        <v>3047</v>
      </c>
      <c r="C16" s="19">
        <v>1556</v>
      </c>
      <c r="D16" s="19">
        <v>1491</v>
      </c>
      <c r="E16" s="20" t="s">
        <v>146</v>
      </c>
      <c r="F16" s="19">
        <v>3607</v>
      </c>
      <c r="G16" s="19">
        <v>1809</v>
      </c>
      <c r="H16" s="21">
        <v>1798</v>
      </c>
    </row>
    <row r="17" spans="1:8" ht="12" customHeight="1" x14ac:dyDescent="0.15">
      <c r="A17" s="18" t="s">
        <v>31</v>
      </c>
      <c r="B17" s="19">
        <v>3169</v>
      </c>
      <c r="C17" s="19">
        <v>1637</v>
      </c>
      <c r="D17" s="19">
        <v>1532</v>
      </c>
      <c r="E17" s="20" t="s">
        <v>32</v>
      </c>
      <c r="F17" s="19">
        <v>3239</v>
      </c>
      <c r="G17" s="19">
        <v>1641</v>
      </c>
      <c r="H17" s="21">
        <v>1598</v>
      </c>
    </row>
    <row r="18" spans="1:8" ht="12" customHeight="1" x14ac:dyDescent="0.15">
      <c r="A18" s="18" t="s">
        <v>33</v>
      </c>
      <c r="B18" s="19">
        <v>3089</v>
      </c>
      <c r="C18" s="19">
        <v>1532</v>
      </c>
      <c r="D18" s="19">
        <v>1557</v>
      </c>
      <c r="E18" s="20" t="s">
        <v>148</v>
      </c>
      <c r="F18" s="19">
        <v>3376</v>
      </c>
      <c r="G18" s="19">
        <v>1696</v>
      </c>
      <c r="H18" s="21">
        <v>1680</v>
      </c>
    </row>
    <row r="19" spans="1:8" ht="12" customHeight="1" x14ac:dyDescent="0.15">
      <c r="A19" s="18" t="s">
        <v>283</v>
      </c>
      <c r="B19" s="19">
        <v>2931</v>
      </c>
      <c r="C19" s="19">
        <v>1526</v>
      </c>
      <c r="D19" s="19">
        <v>1405</v>
      </c>
      <c r="E19" s="20" t="s">
        <v>36</v>
      </c>
      <c r="F19" s="19">
        <v>3530</v>
      </c>
      <c r="G19" s="19">
        <v>1739</v>
      </c>
      <c r="H19" s="21">
        <v>1791</v>
      </c>
    </row>
    <row r="20" spans="1:8" ht="12" customHeight="1" x14ac:dyDescent="0.15">
      <c r="A20" s="18" t="s">
        <v>284</v>
      </c>
      <c r="B20" s="19">
        <v>2954</v>
      </c>
      <c r="C20" s="19">
        <v>1535</v>
      </c>
      <c r="D20" s="19">
        <v>1419</v>
      </c>
      <c r="E20" s="20" t="s">
        <v>285</v>
      </c>
      <c r="F20" s="19">
        <v>3680</v>
      </c>
      <c r="G20" s="19">
        <v>1787</v>
      </c>
      <c r="H20" s="21">
        <v>1893</v>
      </c>
    </row>
    <row r="21" spans="1:8" ht="12" customHeight="1" x14ac:dyDescent="0.15">
      <c r="A21" s="18" t="s">
        <v>39</v>
      </c>
      <c r="B21" s="19">
        <v>3208</v>
      </c>
      <c r="C21" s="19">
        <v>1590</v>
      </c>
      <c r="D21" s="19">
        <v>1618</v>
      </c>
      <c r="E21" s="20" t="s">
        <v>40</v>
      </c>
      <c r="F21" s="19">
        <v>3655</v>
      </c>
      <c r="G21" s="19">
        <v>1824</v>
      </c>
      <c r="H21" s="21">
        <v>1831</v>
      </c>
    </row>
    <row r="22" spans="1:8" ht="12" customHeight="1" x14ac:dyDescent="0.15">
      <c r="A22" s="18" t="s">
        <v>286</v>
      </c>
      <c r="B22" s="19">
        <v>3152</v>
      </c>
      <c r="C22" s="19">
        <v>1620</v>
      </c>
      <c r="D22" s="19">
        <v>1532</v>
      </c>
      <c r="E22" s="20" t="s">
        <v>287</v>
      </c>
      <c r="F22" s="19">
        <v>4009</v>
      </c>
      <c r="G22" s="19">
        <v>1879</v>
      </c>
      <c r="H22" s="21">
        <v>2130</v>
      </c>
    </row>
    <row r="23" spans="1:8" ht="12" customHeight="1" x14ac:dyDescent="0.15">
      <c r="A23" s="18" t="s">
        <v>288</v>
      </c>
      <c r="B23" s="19">
        <v>3155</v>
      </c>
      <c r="C23" s="19">
        <v>1616</v>
      </c>
      <c r="D23" s="19">
        <v>1539</v>
      </c>
      <c r="E23" s="20" t="s">
        <v>44</v>
      </c>
      <c r="F23" s="19">
        <v>4179</v>
      </c>
      <c r="G23" s="19">
        <v>2011</v>
      </c>
      <c r="H23" s="21">
        <v>2168</v>
      </c>
    </row>
    <row r="24" spans="1:8" ht="12" customHeight="1" x14ac:dyDescent="0.15">
      <c r="A24" s="18" t="s">
        <v>45</v>
      </c>
      <c r="B24" s="19">
        <v>3195</v>
      </c>
      <c r="C24" s="19">
        <v>1650</v>
      </c>
      <c r="D24" s="19">
        <v>1545</v>
      </c>
      <c r="E24" s="20" t="s">
        <v>46</v>
      </c>
      <c r="F24" s="19">
        <v>4568</v>
      </c>
      <c r="G24" s="19">
        <v>2198</v>
      </c>
      <c r="H24" s="21">
        <v>2370</v>
      </c>
    </row>
    <row r="25" spans="1:8" ht="12" customHeight="1" x14ac:dyDescent="0.15">
      <c r="A25" s="18" t="s">
        <v>47</v>
      </c>
      <c r="B25" s="19">
        <v>3431</v>
      </c>
      <c r="C25" s="19">
        <v>1739</v>
      </c>
      <c r="D25" s="19">
        <v>1692</v>
      </c>
      <c r="E25" s="20" t="s">
        <v>48</v>
      </c>
      <c r="F25" s="19">
        <v>5145</v>
      </c>
      <c r="G25" s="19">
        <v>2421</v>
      </c>
      <c r="H25" s="21">
        <v>2724</v>
      </c>
    </row>
    <row r="26" spans="1:8" ht="12" customHeight="1" x14ac:dyDescent="0.15">
      <c r="A26" s="18" t="s">
        <v>49</v>
      </c>
      <c r="B26" s="19">
        <v>3537</v>
      </c>
      <c r="C26" s="19">
        <v>1797</v>
      </c>
      <c r="D26" s="19">
        <v>1740</v>
      </c>
      <c r="E26" s="20" t="s">
        <v>50</v>
      </c>
      <c r="F26" s="19">
        <v>5090</v>
      </c>
      <c r="G26" s="19">
        <v>2407</v>
      </c>
      <c r="H26" s="21">
        <v>2683</v>
      </c>
    </row>
    <row r="27" spans="1:8" ht="12" customHeight="1" x14ac:dyDescent="0.15">
      <c r="A27" s="18" t="s">
        <v>156</v>
      </c>
      <c r="B27" s="19">
        <v>3604</v>
      </c>
      <c r="C27" s="19">
        <v>1773</v>
      </c>
      <c r="D27" s="19">
        <v>1831</v>
      </c>
      <c r="E27" s="20" t="s">
        <v>289</v>
      </c>
      <c r="F27" s="19">
        <v>5625</v>
      </c>
      <c r="G27" s="19">
        <v>2592</v>
      </c>
      <c r="H27" s="21">
        <v>3033</v>
      </c>
    </row>
    <row r="28" spans="1:8" ht="12" customHeight="1" x14ac:dyDescent="0.15">
      <c r="A28" s="18" t="s">
        <v>290</v>
      </c>
      <c r="B28" s="19">
        <v>3744</v>
      </c>
      <c r="C28" s="19">
        <v>1846</v>
      </c>
      <c r="D28" s="19">
        <v>1898</v>
      </c>
      <c r="E28" s="20" t="s">
        <v>54</v>
      </c>
      <c r="F28" s="19">
        <v>4438</v>
      </c>
      <c r="G28" s="19">
        <v>2013</v>
      </c>
      <c r="H28" s="21">
        <v>2425</v>
      </c>
    </row>
    <row r="29" spans="1:8" ht="12" customHeight="1" x14ac:dyDescent="0.15">
      <c r="A29" s="18" t="s">
        <v>55</v>
      </c>
      <c r="B29" s="19">
        <v>3590</v>
      </c>
      <c r="C29" s="19">
        <v>1791</v>
      </c>
      <c r="D29" s="19">
        <v>1799</v>
      </c>
      <c r="E29" s="20" t="s">
        <v>56</v>
      </c>
      <c r="F29" s="19">
        <v>3136</v>
      </c>
      <c r="G29" s="19">
        <v>1406</v>
      </c>
      <c r="H29" s="21">
        <v>1730</v>
      </c>
    </row>
    <row r="30" spans="1:8" ht="12" customHeight="1" x14ac:dyDescent="0.15">
      <c r="A30" s="18" t="s">
        <v>158</v>
      </c>
      <c r="B30" s="19">
        <v>3806</v>
      </c>
      <c r="C30" s="19">
        <v>1897</v>
      </c>
      <c r="D30" s="19">
        <v>1909</v>
      </c>
      <c r="E30" s="20" t="s">
        <v>58</v>
      </c>
      <c r="F30" s="19">
        <v>3897</v>
      </c>
      <c r="G30" s="19">
        <v>1834</v>
      </c>
      <c r="H30" s="21">
        <v>2063</v>
      </c>
    </row>
    <row r="31" spans="1:8" ht="12" customHeight="1" x14ac:dyDescent="0.15">
      <c r="A31" s="18" t="s">
        <v>59</v>
      </c>
      <c r="B31" s="19">
        <v>3563</v>
      </c>
      <c r="C31" s="19">
        <v>1822</v>
      </c>
      <c r="D31" s="19">
        <v>1741</v>
      </c>
      <c r="E31" s="20" t="s">
        <v>291</v>
      </c>
      <c r="F31" s="19">
        <v>4573</v>
      </c>
      <c r="G31" s="19">
        <v>2039</v>
      </c>
      <c r="H31" s="21">
        <v>2534</v>
      </c>
    </row>
    <row r="32" spans="1:8" ht="12" customHeight="1" x14ac:dyDescent="0.15">
      <c r="A32" s="18" t="s">
        <v>61</v>
      </c>
      <c r="B32" s="19">
        <v>3539</v>
      </c>
      <c r="C32" s="19">
        <v>1777</v>
      </c>
      <c r="D32" s="19">
        <v>1762</v>
      </c>
      <c r="E32" s="22" t="s">
        <v>292</v>
      </c>
      <c r="F32" s="19">
        <v>4231</v>
      </c>
      <c r="G32" s="19">
        <v>1931</v>
      </c>
      <c r="H32" s="21">
        <v>2300</v>
      </c>
    </row>
    <row r="33" spans="1:8" ht="12" customHeight="1" x14ac:dyDescent="0.15">
      <c r="A33" s="18" t="s">
        <v>162</v>
      </c>
      <c r="B33" s="19">
        <v>3604</v>
      </c>
      <c r="C33" s="19">
        <v>1835</v>
      </c>
      <c r="D33" s="19">
        <v>1769</v>
      </c>
      <c r="E33" s="22" t="s">
        <v>64</v>
      </c>
      <c r="F33" s="19">
        <v>4299</v>
      </c>
      <c r="G33" s="19">
        <v>1932</v>
      </c>
      <c r="H33" s="21">
        <v>2367</v>
      </c>
    </row>
    <row r="34" spans="1:8" ht="12" customHeight="1" x14ac:dyDescent="0.15">
      <c r="A34" s="18" t="s">
        <v>65</v>
      </c>
      <c r="B34" s="19">
        <v>3572</v>
      </c>
      <c r="C34" s="19">
        <v>1817</v>
      </c>
      <c r="D34" s="19">
        <v>1755</v>
      </c>
      <c r="E34" s="22" t="s">
        <v>66</v>
      </c>
      <c r="F34" s="19">
        <v>3784</v>
      </c>
      <c r="G34" s="19">
        <v>1709</v>
      </c>
      <c r="H34" s="21">
        <v>2075</v>
      </c>
    </row>
    <row r="35" spans="1:8" ht="12" customHeight="1" x14ac:dyDescent="0.15">
      <c r="A35" s="18" t="s">
        <v>67</v>
      </c>
      <c r="B35" s="19">
        <v>3651</v>
      </c>
      <c r="C35" s="19">
        <v>1838</v>
      </c>
      <c r="D35" s="19">
        <v>1813</v>
      </c>
      <c r="E35" s="22" t="s">
        <v>293</v>
      </c>
      <c r="F35" s="19">
        <v>3245</v>
      </c>
      <c r="G35" s="19">
        <v>1467</v>
      </c>
      <c r="H35" s="21">
        <v>1778</v>
      </c>
    </row>
    <row r="36" spans="1:8" ht="12" customHeight="1" x14ac:dyDescent="0.15">
      <c r="A36" s="18" t="s">
        <v>69</v>
      </c>
      <c r="B36" s="19">
        <v>3805</v>
      </c>
      <c r="C36" s="19">
        <v>1961</v>
      </c>
      <c r="D36" s="19">
        <v>1844</v>
      </c>
      <c r="E36" s="22" t="s">
        <v>165</v>
      </c>
      <c r="F36" s="19">
        <v>2862</v>
      </c>
      <c r="G36" s="19">
        <v>1348</v>
      </c>
      <c r="H36" s="21">
        <v>1514</v>
      </c>
    </row>
    <row r="37" spans="1:8" ht="12" customHeight="1" x14ac:dyDescent="0.15">
      <c r="A37" s="18" t="s">
        <v>71</v>
      </c>
      <c r="B37" s="19">
        <v>3893</v>
      </c>
      <c r="C37" s="19">
        <v>1987</v>
      </c>
      <c r="D37" s="19">
        <v>1906</v>
      </c>
      <c r="E37" s="22" t="s">
        <v>72</v>
      </c>
      <c r="F37" s="19">
        <v>2963</v>
      </c>
      <c r="G37" s="19">
        <v>1398</v>
      </c>
      <c r="H37" s="21">
        <v>1565</v>
      </c>
    </row>
    <row r="38" spans="1:8" ht="12" customHeight="1" x14ac:dyDescent="0.15">
      <c r="A38" s="18" t="s">
        <v>294</v>
      </c>
      <c r="B38" s="19">
        <v>4108</v>
      </c>
      <c r="C38" s="19">
        <v>2060</v>
      </c>
      <c r="D38" s="19">
        <v>2048</v>
      </c>
      <c r="E38" s="22" t="s">
        <v>295</v>
      </c>
      <c r="F38" s="19">
        <v>2560</v>
      </c>
      <c r="G38" s="19">
        <v>1184</v>
      </c>
      <c r="H38" s="21">
        <v>1376</v>
      </c>
    </row>
    <row r="39" spans="1:8" ht="12" customHeight="1" x14ac:dyDescent="0.15">
      <c r="A39" s="18" t="s">
        <v>296</v>
      </c>
      <c r="B39" s="19">
        <v>3950</v>
      </c>
      <c r="C39" s="19">
        <v>1995</v>
      </c>
      <c r="D39" s="19">
        <v>1955</v>
      </c>
      <c r="E39" s="22" t="s">
        <v>76</v>
      </c>
      <c r="F39" s="19">
        <v>2475</v>
      </c>
      <c r="G39" s="19">
        <v>1131</v>
      </c>
      <c r="H39" s="21">
        <v>1344</v>
      </c>
    </row>
    <row r="40" spans="1:8" ht="12" customHeight="1" x14ac:dyDescent="0.15">
      <c r="A40" s="18" t="s">
        <v>77</v>
      </c>
      <c r="B40" s="19">
        <v>4234</v>
      </c>
      <c r="C40" s="19">
        <v>2130</v>
      </c>
      <c r="D40" s="19">
        <v>2104</v>
      </c>
      <c r="E40" s="22" t="s">
        <v>297</v>
      </c>
      <c r="F40" s="19">
        <v>1859</v>
      </c>
      <c r="G40" s="19">
        <v>836</v>
      </c>
      <c r="H40" s="21">
        <v>1023</v>
      </c>
    </row>
    <row r="41" spans="1:8" ht="12" customHeight="1" x14ac:dyDescent="0.15">
      <c r="A41" s="18" t="s">
        <v>298</v>
      </c>
      <c r="B41" s="19">
        <v>4534</v>
      </c>
      <c r="C41" s="19">
        <v>2322</v>
      </c>
      <c r="D41" s="19">
        <v>2212</v>
      </c>
      <c r="E41" s="22" t="s">
        <v>80</v>
      </c>
      <c r="F41" s="19">
        <v>1592</v>
      </c>
      <c r="G41" s="19">
        <v>697</v>
      </c>
      <c r="H41" s="21">
        <v>895</v>
      </c>
    </row>
    <row r="42" spans="1:8" ht="12" customHeight="1" x14ac:dyDescent="0.15">
      <c r="A42" s="18" t="s">
        <v>81</v>
      </c>
      <c r="B42" s="19">
        <v>4451</v>
      </c>
      <c r="C42" s="19">
        <v>2280</v>
      </c>
      <c r="D42" s="19">
        <v>2171</v>
      </c>
      <c r="E42" s="22" t="s">
        <v>82</v>
      </c>
      <c r="F42" s="19">
        <v>1372</v>
      </c>
      <c r="G42" s="19">
        <v>582</v>
      </c>
      <c r="H42" s="21">
        <v>790</v>
      </c>
    </row>
    <row r="43" spans="1:8" ht="12" customHeight="1" x14ac:dyDescent="0.15">
      <c r="A43" s="18" t="s">
        <v>83</v>
      </c>
      <c r="B43" s="19">
        <v>4551</v>
      </c>
      <c r="C43" s="19">
        <v>2309</v>
      </c>
      <c r="D43" s="19">
        <v>2242</v>
      </c>
      <c r="E43" s="22" t="s">
        <v>299</v>
      </c>
      <c r="F43" s="19">
        <v>1145</v>
      </c>
      <c r="G43" s="19">
        <v>429</v>
      </c>
      <c r="H43" s="21">
        <v>716</v>
      </c>
    </row>
    <row r="44" spans="1:8" ht="12" customHeight="1" x14ac:dyDescent="0.15">
      <c r="A44" s="18" t="s">
        <v>300</v>
      </c>
      <c r="B44" s="19">
        <v>4546</v>
      </c>
      <c r="C44" s="19">
        <v>2334</v>
      </c>
      <c r="D44" s="19">
        <v>2212</v>
      </c>
      <c r="E44" s="22" t="s">
        <v>86</v>
      </c>
      <c r="F44" s="19">
        <v>969</v>
      </c>
      <c r="G44" s="19">
        <v>314</v>
      </c>
      <c r="H44" s="21">
        <v>655</v>
      </c>
    </row>
    <row r="45" spans="1:8" ht="12" customHeight="1" x14ac:dyDescent="0.15">
      <c r="A45" s="18" t="s">
        <v>87</v>
      </c>
      <c r="B45" s="19">
        <v>4840</v>
      </c>
      <c r="C45" s="19">
        <v>2525</v>
      </c>
      <c r="D45" s="19">
        <v>2315</v>
      </c>
      <c r="E45" s="22" t="s">
        <v>88</v>
      </c>
      <c r="F45" s="19">
        <v>728</v>
      </c>
      <c r="G45" s="19">
        <v>241</v>
      </c>
      <c r="H45" s="21">
        <v>487</v>
      </c>
    </row>
    <row r="46" spans="1:8" ht="12" customHeight="1" x14ac:dyDescent="0.15">
      <c r="A46" s="18" t="s">
        <v>89</v>
      </c>
      <c r="B46" s="19">
        <v>4847</v>
      </c>
      <c r="C46" s="19">
        <v>2511</v>
      </c>
      <c r="D46" s="19">
        <v>2336</v>
      </c>
      <c r="E46" s="22" t="s">
        <v>301</v>
      </c>
      <c r="F46" s="19">
        <v>638</v>
      </c>
      <c r="G46" s="19">
        <v>213</v>
      </c>
      <c r="H46" s="21">
        <v>425</v>
      </c>
    </row>
    <row r="47" spans="1:8" ht="12" customHeight="1" x14ac:dyDescent="0.15">
      <c r="A47" s="18" t="s">
        <v>91</v>
      </c>
      <c r="B47" s="19">
        <v>5095</v>
      </c>
      <c r="C47" s="19">
        <v>2638</v>
      </c>
      <c r="D47" s="19">
        <v>2457</v>
      </c>
      <c r="E47" s="22" t="s">
        <v>302</v>
      </c>
      <c r="F47" s="19">
        <v>519</v>
      </c>
      <c r="G47" s="19">
        <v>166</v>
      </c>
      <c r="H47" s="21">
        <v>353</v>
      </c>
    </row>
    <row r="48" spans="1:8" ht="12" customHeight="1" x14ac:dyDescent="0.15">
      <c r="A48" s="18" t="s">
        <v>93</v>
      </c>
      <c r="B48" s="19">
        <v>5223</v>
      </c>
      <c r="C48" s="19">
        <v>2704</v>
      </c>
      <c r="D48" s="19">
        <v>2519</v>
      </c>
      <c r="E48" s="22" t="s">
        <v>94</v>
      </c>
      <c r="F48" s="19">
        <v>441</v>
      </c>
      <c r="G48" s="19">
        <v>114</v>
      </c>
      <c r="H48" s="21">
        <v>327</v>
      </c>
    </row>
    <row r="49" spans="1:10" ht="12" customHeight="1" x14ac:dyDescent="0.15">
      <c r="A49" s="18" t="s">
        <v>177</v>
      </c>
      <c r="B49" s="19">
        <v>5456</v>
      </c>
      <c r="C49" s="19">
        <v>2856</v>
      </c>
      <c r="D49" s="19">
        <v>2600</v>
      </c>
      <c r="E49" s="22" t="s">
        <v>96</v>
      </c>
      <c r="F49" s="19">
        <v>384</v>
      </c>
      <c r="G49" s="19">
        <v>95</v>
      </c>
      <c r="H49" s="21">
        <v>289</v>
      </c>
    </row>
    <row r="50" spans="1:10" ht="12" customHeight="1" x14ac:dyDescent="0.15">
      <c r="A50" s="18" t="s">
        <v>303</v>
      </c>
      <c r="B50" s="19">
        <v>5714</v>
      </c>
      <c r="C50" s="19">
        <v>2955</v>
      </c>
      <c r="D50" s="19">
        <v>2759</v>
      </c>
      <c r="E50" s="22" t="s">
        <v>304</v>
      </c>
      <c r="F50" s="19">
        <v>258</v>
      </c>
      <c r="G50" s="19">
        <v>46</v>
      </c>
      <c r="H50" s="21">
        <v>212</v>
      </c>
    </row>
    <row r="51" spans="1:10" ht="12" customHeight="1" x14ac:dyDescent="0.15">
      <c r="A51" s="18" t="s">
        <v>99</v>
      </c>
      <c r="B51" s="19">
        <v>6377</v>
      </c>
      <c r="C51" s="19">
        <v>3295</v>
      </c>
      <c r="D51" s="19">
        <v>3082</v>
      </c>
      <c r="E51" s="22" t="s">
        <v>100</v>
      </c>
      <c r="F51" s="19">
        <v>197</v>
      </c>
      <c r="G51" s="19">
        <v>29</v>
      </c>
      <c r="H51" s="21">
        <v>168</v>
      </c>
    </row>
    <row r="52" spans="1:10" ht="12" customHeight="1" x14ac:dyDescent="0.15">
      <c r="A52" s="18" t="s">
        <v>101</v>
      </c>
      <c r="B52" s="19">
        <v>6297</v>
      </c>
      <c r="C52" s="19">
        <v>3376</v>
      </c>
      <c r="D52" s="19">
        <v>2921</v>
      </c>
      <c r="E52" s="22" t="s">
        <v>102</v>
      </c>
      <c r="F52" s="19">
        <v>131</v>
      </c>
      <c r="G52" s="19">
        <v>34</v>
      </c>
      <c r="H52" s="21">
        <v>97</v>
      </c>
    </row>
    <row r="53" spans="1:10" ht="12" customHeight="1" x14ac:dyDescent="0.15">
      <c r="A53" s="18" t="s">
        <v>305</v>
      </c>
      <c r="B53" s="19">
        <v>6288</v>
      </c>
      <c r="C53" s="19">
        <v>3198</v>
      </c>
      <c r="D53" s="19">
        <v>3090</v>
      </c>
      <c r="E53" s="22" t="s">
        <v>104</v>
      </c>
      <c r="F53" s="19">
        <v>118</v>
      </c>
      <c r="G53" s="19">
        <v>15</v>
      </c>
      <c r="H53" s="21">
        <v>103</v>
      </c>
    </row>
    <row r="54" spans="1:10" ht="12" customHeight="1" x14ac:dyDescent="0.15">
      <c r="A54" s="18" t="s">
        <v>105</v>
      </c>
      <c r="B54" s="19">
        <v>6072</v>
      </c>
      <c r="C54" s="19">
        <v>3213</v>
      </c>
      <c r="D54" s="19">
        <v>2859</v>
      </c>
      <c r="E54" s="22" t="s">
        <v>306</v>
      </c>
      <c r="F54" s="19">
        <v>75</v>
      </c>
      <c r="G54" s="19">
        <v>7</v>
      </c>
      <c r="H54" s="21">
        <v>68</v>
      </c>
    </row>
    <row r="55" spans="1:10" ht="12" customHeight="1" x14ac:dyDescent="0.15">
      <c r="A55" s="18" t="s">
        <v>307</v>
      </c>
      <c r="B55" s="19">
        <v>5726</v>
      </c>
      <c r="C55" s="19">
        <v>2939</v>
      </c>
      <c r="D55" s="19">
        <v>2787</v>
      </c>
      <c r="E55" s="22" t="s">
        <v>108</v>
      </c>
      <c r="F55" s="19">
        <v>59</v>
      </c>
      <c r="G55" s="19">
        <v>7</v>
      </c>
      <c r="H55" s="21">
        <v>52</v>
      </c>
    </row>
    <row r="56" spans="1:10" ht="12" customHeight="1" thickBot="1" x14ac:dyDescent="0.2">
      <c r="A56" s="23"/>
      <c r="B56" s="24" t="s">
        <v>109</v>
      </c>
      <c r="C56" s="24" t="s">
        <v>308</v>
      </c>
      <c r="D56" s="24" t="s">
        <v>308</v>
      </c>
      <c r="E56" s="25" t="s">
        <v>111</v>
      </c>
      <c r="F56" s="26">
        <v>89</v>
      </c>
      <c r="G56" s="26">
        <v>13</v>
      </c>
      <c r="H56" s="27">
        <v>76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309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343383</v>
      </c>
      <c r="C59" s="13">
        <f>SUM(C61:C70)+SUM(G61:G71)</f>
        <v>170725</v>
      </c>
      <c r="D59" s="13">
        <f>SUM(D61:D70)+SUM(H61:H71)</f>
        <v>172658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14366</v>
      </c>
      <c r="C61" s="19">
        <f>SUM(C6:C10)</f>
        <v>7366</v>
      </c>
      <c r="D61" s="19">
        <f>SUM(D6:D10)</f>
        <v>7000</v>
      </c>
      <c r="E61" s="22" t="s">
        <v>114</v>
      </c>
      <c r="F61" s="19">
        <f>SUM(F6:F10)</f>
        <v>24886</v>
      </c>
      <c r="G61" s="19">
        <f>SUM(G6:G10)</f>
        <v>13011</v>
      </c>
      <c r="H61" s="21">
        <f>SUM(H6:H10)</f>
        <v>11875</v>
      </c>
    </row>
    <row r="62" spans="1:10" ht="12" customHeight="1" x14ac:dyDescent="0.15">
      <c r="A62" s="18" t="s">
        <v>115</v>
      </c>
      <c r="B62" s="19">
        <f>SUM(B11:B15)</f>
        <v>15047</v>
      </c>
      <c r="C62" s="19">
        <f>SUM(C11:C15)</f>
        <v>7672</v>
      </c>
      <c r="D62" s="19">
        <f>SUM(D11:D15)</f>
        <v>7375</v>
      </c>
      <c r="E62" s="22" t="s">
        <v>116</v>
      </c>
      <c r="F62" s="19">
        <f>SUM(F11:F15)</f>
        <v>18796</v>
      </c>
      <c r="G62" s="19">
        <f>SUM(G11:G15)</f>
        <v>9660</v>
      </c>
      <c r="H62" s="21">
        <f>SUM(H11:H15)</f>
        <v>9136</v>
      </c>
    </row>
    <row r="63" spans="1:10" ht="12" customHeight="1" x14ac:dyDescent="0.15">
      <c r="A63" s="18" t="s">
        <v>117</v>
      </c>
      <c r="B63" s="19">
        <f>SUM(B16:B20)</f>
        <v>15190</v>
      </c>
      <c r="C63" s="19">
        <f>SUM(C16:C20)</f>
        <v>7786</v>
      </c>
      <c r="D63" s="19">
        <f>SUM(D16:D20)</f>
        <v>7404</v>
      </c>
      <c r="E63" s="22" t="s">
        <v>118</v>
      </c>
      <c r="F63" s="19">
        <f>SUM(F16:F20)</f>
        <v>17432</v>
      </c>
      <c r="G63" s="19">
        <f>SUM(G16:G20)</f>
        <v>8672</v>
      </c>
      <c r="H63" s="21">
        <f>SUM(H16:H20)</f>
        <v>8760</v>
      </c>
    </row>
    <row r="64" spans="1:10" ht="12" customHeight="1" x14ac:dyDescent="0.15">
      <c r="A64" s="18" t="s">
        <v>119</v>
      </c>
      <c r="B64" s="19">
        <f>SUM(B21:B25)</f>
        <v>16141</v>
      </c>
      <c r="C64" s="19">
        <f>SUM(C21:C25)</f>
        <v>8215</v>
      </c>
      <c r="D64" s="19">
        <f>SUM(D21:D25)</f>
        <v>7926</v>
      </c>
      <c r="E64" s="22" t="s">
        <v>120</v>
      </c>
      <c r="F64" s="19">
        <f>SUM(F21:F25)</f>
        <v>21556</v>
      </c>
      <c r="G64" s="19">
        <f>SUM(G21:G25)</f>
        <v>10333</v>
      </c>
      <c r="H64" s="21">
        <f>SUM(H21:H25)</f>
        <v>11223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18281</v>
      </c>
      <c r="C65" s="19">
        <f>SUM(C26:C30)</f>
        <v>9104</v>
      </c>
      <c r="D65" s="19">
        <f>SUM(D26:D30)</f>
        <v>9177</v>
      </c>
      <c r="E65" s="22" t="s">
        <v>122</v>
      </c>
      <c r="F65" s="19">
        <f>SUM(F26:F30)</f>
        <v>22186</v>
      </c>
      <c r="G65" s="19">
        <f>SUM(G26:G30)</f>
        <v>10252</v>
      </c>
      <c r="H65" s="21">
        <f>SUM(H26:H30)</f>
        <v>11934</v>
      </c>
    </row>
    <row r="66" spans="1:8" ht="12" customHeight="1" x14ac:dyDescent="0.15">
      <c r="A66" s="18" t="s">
        <v>123</v>
      </c>
      <c r="B66" s="19">
        <f>SUM(B31:B35)</f>
        <v>17929</v>
      </c>
      <c r="C66" s="19">
        <f>SUM(C31:C35)</f>
        <v>9089</v>
      </c>
      <c r="D66" s="19">
        <f>SUM(D31:D35)</f>
        <v>8840</v>
      </c>
      <c r="E66" s="22" t="s">
        <v>124</v>
      </c>
      <c r="F66" s="19">
        <f>SUM(F31:F35)</f>
        <v>20132</v>
      </c>
      <c r="G66" s="19">
        <f>SUM(G31:G35)</f>
        <v>9078</v>
      </c>
      <c r="H66" s="21">
        <f>SUM(H31:H35)</f>
        <v>11054</v>
      </c>
    </row>
    <row r="67" spans="1:8" ht="12" customHeight="1" x14ac:dyDescent="0.15">
      <c r="A67" s="18" t="s">
        <v>125</v>
      </c>
      <c r="B67" s="19">
        <f>SUM(B36:B40)</f>
        <v>19990</v>
      </c>
      <c r="C67" s="19">
        <f>SUM(C36:C40)</f>
        <v>10133</v>
      </c>
      <c r="D67" s="19">
        <f>SUM(D36:D40)</f>
        <v>9857</v>
      </c>
      <c r="E67" s="22" t="s">
        <v>126</v>
      </c>
      <c r="F67" s="19">
        <f>SUM(F36:F40)</f>
        <v>12719</v>
      </c>
      <c r="G67" s="19">
        <f>SUM(G36:G40)</f>
        <v>5897</v>
      </c>
      <c r="H67" s="21">
        <f>SUM(H36:H40)</f>
        <v>6822</v>
      </c>
    </row>
    <row r="68" spans="1:8" ht="12" customHeight="1" x14ac:dyDescent="0.15">
      <c r="A68" s="18" t="s">
        <v>127</v>
      </c>
      <c r="B68" s="19">
        <f>SUM(B41:B45)</f>
        <v>22922</v>
      </c>
      <c r="C68" s="19">
        <f>SUM(C41:C45)</f>
        <v>11770</v>
      </c>
      <c r="D68" s="19">
        <f>SUM(D41:D45)</f>
        <v>11152</v>
      </c>
      <c r="E68" s="22" t="s">
        <v>128</v>
      </c>
      <c r="F68" s="19">
        <f>SUM(F41:F45)</f>
        <v>5806</v>
      </c>
      <c r="G68" s="19">
        <f>SUM(G41:G45)</f>
        <v>2263</v>
      </c>
      <c r="H68" s="21">
        <f>SUM(H41:H45)</f>
        <v>3543</v>
      </c>
    </row>
    <row r="69" spans="1:8" ht="12" customHeight="1" x14ac:dyDescent="0.15">
      <c r="A69" s="18" t="s">
        <v>129</v>
      </c>
      <c r="B69" s="19">
        <f>SUM(B46:B50)</f>
        <v>26335</v>
      </c>
      <c r="C69" s="19">
        <f>SUM(C46:C50)</f>
        <v>13664</v>
      </c>
      <c r="D69" s="19">
        <f>SUM(D46:D50)</f>
        <v>12671</v>
      </c>
      <c r="E69" s="22" t="s">
        <v>130</v>
      </c>
      <c r="F69" s="19">
        <f>SUM(F46:F50)</f>
        <v>2240</v>
      </c>
      <c r="G69" s="19">
        <f>SUM(G46:G50)</f>
        <v>634</v>
      </c>
      <c r="H69" s="21">
        <f>SUM(H46:H50)</f>
        <v>1606</v>
      </c>
    </row>
    <row r="70" spans="1:8" ht="12" customHeight="1" x14ac:dyDescent="0.15">
      <c r="A70" s="18" t="s">
        <v>131</v>
      </c>
      <c r="B70" s="19">
        <f>SUM(B51:B55)</f>
        <v>30760</v>
      </c>
      <c r="C70" s="19">
        <f>SUM(C51:C55)</f>
        <v>16021</v>
      </c>
      <c r="D70" s="19">
        <f>SUM(D51:D55)</f>
        <v>14739</v>
      </c>
      <c r="E70" s="22" t="s">
        <v>187</v>
      </c>
      <c r="F70" s="19">
        <f>SUM(F51:F55)</f>
        <v>580</v>
      </c>
      <c r="G70" s="19">
        <f>SUM(G51:G55)</f>
        <v>92</v>
      </c>
      <c r="H70" s="21">
        <f>SUM(H51:H55)</f>
        <v>488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89</v>
      </c>
      <c r="G71" s="26">
        <f>G56</f>
        <v>13</v>
      </c>
      <c r="H71" s="27">
        <f>H56</f>
        <v>76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activeCell="D4" sqref="D4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310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597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311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343568</v>
      </c>
      <c r="C4" s="13">
        <f>SUM(C6:C55,G6:G56)</f>
        <v>170841</v>
      </c>
      <c r="D4" s="13">
        <f>SUM(D6:D55,H6:H56)</f>
        <v>172727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312</v>
      </c>
      <c r="B6" s="19">
        <v>2659</v>
      </c>
      <c r="C6" s="19">
        <v>1387</v>
      </c>
      <c r="D6" s="19">
        <v>1272</v>
      </c>
      <c r="E6" s="20" t="s">
        <v>10</v>
      </c>
      <c r="F6" s="19">
        <v>5671</v>
      </c>
      <c r="G6" s="19">
        <v>2970</v>
      </c>
      <c r="H6" s="21">
        <v>2701</v>
      </c>
    </row>
    <row r="7" spans="1:10" ht="12" customHeight="1" x14ac:dyDescent="0.15">
      <c r="A7" s="18" t="s">
        <v>313</v>
      </c>
      <c r="B7" s="19">
        <v>2812</v>
      </c>
      <c r="C7" s="19">
        <v>1465</v>
      </c>
      <c r="D7" s="19">
        <v>1347</v>
      </c>
      <c r="E7" s="20" t="s">
        <v>314</v>
      </c>
      <c r="F7" s="19">
        <v>5414</v>
      </c>
      <c r="G7" s="19">
        <v>2823</v>
      </c>
      <c r="H7" s="21">
        <v>2591</v>
      </c>
    </row>
    <row r="8" spans="1:10" ht="12" customHeight="1" x14ac:dyDescent="0.15">
      <c r="A8" s="18" t="s">
        <v>315</v>
      </c>
      <c r="B8" s="19">
        <v>2951</v>
      </c>
      <c r="C8" s="19">
        <v>1511</v>
      </c>
      <c r="D8" s="19">
        <v>1440</v>
      </c>
      <c r="E8" s="20" t="s">
        <v>316</v>
      </c>
      <c r="F8" s="19">
        <v>4649</v>
      </c>
      <c r="G8" s="19">
        <v>2441</v>
      </c>
      <c r="H8" s="21">
        <v>2208</v>
      </c>
    </row>
    <row r="9" spans="1:10" ht="12" customHeight="1" x14ac:dyDescent="0.15">
      <c r="A9" s="18" t="s">
        <v>317</v>
      </c>
      <c r="B9" s="19">
        <v>2958</v>
      </c>
      <c r="C9" s="19">
        <v>1484</v>
      </c>
      <c r="D9" s="19">
        <v>1474</v>
      </c>
      <c r="E9" s="20" t="s">
        <v>318</v>
      </c>
      <c r="F9" s="19">
        <v>4582</v>
      </c>
      <c r="G9" s="19">
        <v>2417</v>
      </c>
      <c r="H9" s="21">
        <v>2165</v>
      </c>
    </row>
    <row r="10" spans="1:10" ht="12" customHeight="1" x14ac:dyDescent="0.15">
      <c r="A10" s="18" t="s">
        <v>319</v>
      </c>
      <c r="B10" s="19">
        <v>2978</v>
      </c>
      <c r="C10" s="19">
        <v>1533</v>
      </c>
      <c r="D10" s="19">
        <v>1445</v>
      </c>
      <c r="E10" s="20" t="s">
        <v>320</v>
      </c>
      <c r="F10" s="19">
        <v>4687</v>
      </c>
      <c r="G10" s="19">
        <v>2402</v>
      </c>
      <c r="H10" s="21">
        <v>2285</v>
      </c>
    </row>
    <row r="11" spans="1:10" ht="12" customHeight="1" x14ac:dyDescent="0.15">
      <c r="A11" s="18" t="s">
        <v>321</v>
      </c>
      <c r="B11" s="19">
        <v>2902</v>
      </c>
      <c r="C11" s="19">
        <v>1463</v>
      </c>
      <c r="D11" s="19">
        <v>1439</v>
      </c>
      <c r="E11" s="20" t="s">
        <v>322</v>
      </c>
      <c r="F11" s="19">
        <v>4207</v>
      </c>
      <c r="G11" s="19">
        <v>2151</v>
      </c>
      <c r="H11" s="21">
        <v>2056</v>
      </c>
    </row>
    <row r="12" spans="1:10" ht="12" customHeight="1" x14ac:dyDescent="0.15">
      <c r="A12" s="18" t="s">
        <v>141</v>
      </c>
      <c r="B12" s="19">
        <v>3026</v>
      </c>
      <c r="C12" s="19">
        <v>1534</v>
      </c>
      <c r="D12" s="19">
        <v>1492</v>
      </c>
      <c r="E12" s="20" t="s">
        <v>323</v>
      </c>
      <c r="F12" s="19">
        <v>4015</v>
      </c>
      <c r="G12" s="19">
        <v>2106</v>
      </c>
      <c r="H12" s="21">
        <v>1909</v>
      </c>
    </row>
    <row r="13" spans="1:10" ht="12" customHeight="1" x14ac:dyDescent="0.15">
      <c r="A13" s="18" t="s">
        <v>23</v>
      </c>
      <c r="B13" s="19">
        <v>2951</v>
      </c>
      <c r="C13" s="19">
        <v>1501</v>
      </c>
      <c r="D13" s="19">
        <v>1450</v>
      </c>
      <c r="E13" s="20" t="s">
        <v>324</v>
      </c>
      <c r="F13" s="19">
        <v>3628</v>
      </c>
      <c r="G13" s="19">
        <v>1867</v>
      </c>
      <c r="H13" s="21">
        <v>1761</v>
      </c>
    </row>
    <row r="14" spans="1:10" ht="12" customHeight="1" x14ac:dyDescent="0.15">
      <c r="A14" s="18" t="s">
        <v>325</v>
      </c>
      <c r="B14" s="19">
        <v>3062</v>
      </c>
      <c r="C14" s="19">
        <v>1621</v>
      </c>
      <c r="D14" s="19">
        <v>1441</v>
      </c>
      <c r="E14" s="20" t="s">
        <v>326</v>
      </c>
      <c r="F14" s="19">
        <v>3582</v>
      </c>
      <c r="G14" s="19">
        <v>1832</v>
      </c>
      <c r="H14" s="21">
        <v>1750</v>
      </c>
    </row>
    <row r="15" spans="1:10" ht="12" customHeight="1" x14ac:dyDescent="0.15">
      <c r="A15" s="18" t="s">
        <v>327</v>
      </c>
      <c r="B15" s="19">
        <v>3119</v>
      </c>
      <c r="C15" s="19">
        <v>1565</v>
      </c>
      <c r="D15" s="19">
        <v>1554</v>
      </c>
      <c r="E15" s="20" t="s">
        <v>328</v>
      </c>
      <c r="F15" s="19">
        <v>3463</v>
      </c>
      <c r="G15" s="19">
        <v>1764</v>
      </c>
      <c r="H15" s="21">
        <v>1699</v>
      </c>
    </row>
    <row r="16" spans="1:10" ht="12" customHeight="1" x14ac:dyDescent="0.15">
      <c r="A16" s="18" t="s">
        <v>29</v>
      </c>
      <c r="B16" s="19">
        <v>3045</v>
      </c>
      <c r="C16" s="19">
        <v>1559</v>
      </c>
      <c r="D16" s="19">
        <v>1486</v>
      </c>
      <c r="E16" s="20" t="s">
        <v>329</v>
      </c>
      <c r="F16" s="19">
        <v>3581</v>
      </c>
      <c r="G16" s="19">
        <v>1789</v>
      </c>
      <c r="H16" s="21">
        <v>1792</v>
      </c>
    </row>
    <row r="17" spans="1:8" ht="12" customHeight="1" x14ac:dyDescent="0.15">
      <c r="A17" s="18" t="s">
        <v>330</v>
      </c>
      <c r="B17" s="19">
        <v>3149</v>
      </c>
      <c r="C17" s="19">
        <v>1636</v>
      </c>
      <c r="D17" s="19">
        <v>1513</v>
      </c>
      <c r="E17" s="20" t="s">
        <v>331</v>
      </c>
      <c r="F17" s="19">
        <v>3294</v>
      </c>
      <c r="G17" s="19">
        <v>1674</v>
      </c>
      <c r="H17" s="21">
        <v>1620</v>
      </c>
    </row>
    <row r="18" spans="1:8" ht="12" customHeight="1" x14ac:dyDescent="0.15">
      <c r="A18" s="18" t="s">
        <v>332</v>
      </c>
      <c r="B18" s="19">
        <v>3095</v>
      </c>
      <c r="C18" s="19">
        <v>1528</v>
      </c>
      <c r="D18" s="19">
        <v>1567</v>
      </c>
      <c r="E18" s="20" t="s">
        <v>148</v>
      </c>
      <c r="F18" s="19">
        <v>3366</v>
      </c>
      <c r="G18" s="19">
        <v>1685</v>
      </c>
      <c r="H18" s="21">
        <v>1681</v>
      </c>
    </row>
    <row r="19" spans="1:8" ht="12" customHeight="1" x14ac:dyDescent="0.15">
      <c r="A19" s="18" t="s">
        <v>333</v>
      </c>
      <c r="B19" s="19">
        <v>2964</v>
      </c>
      <c r="C19" s="19">
        <v>1545</v>
      </c>
      <c r="D19" s="19">
        <v>1419</v>
      </c>
      <c r="E19" s="20" t="s">
        <v>334</v>
      </c>
      <c r="F19" s="19">
        <v>3493</v>
      </c>
      <c r="G19" s="19">
        <v>1742</v>
      </c>
      <c r="H19" s="21">
        <v>1751</v>
      </c>
    </row>
    <row r="20" spans="1:8" ht="12" customHeight="1" x14ac:dyDescent="0.15">
      <c r="A20" s="18" t="s">
        <v>335</v>
      </c>
      <c r="B20" s="19">
        <v>2929</v>
      </c>
      <c r="C20" s="19">
        <v>1527</v>
      </c>
      <c r="D20" s="19">
        <v>1402</v>
      </c>
      <c r="E20" s="20" t="s">
        <v>336</v>
      </c>
      <c r="F20" s="19">
        <v>3696</v>
      </c>
      <c r="G20" s="19">
        <v>1786</v>
      </c>
      <c r="H20" s="21">
        <v>1910</v>
      </c>
    </row>
    <row r="21" spans="1:8" ht="12" customHeight="1" x14ac:dyDescent="0.15">
      <c r="A21" s="18" t="s">
        <v>337</v>
      </c>
      <c r="B21" s="19">
        <v>3178</v>
      </c>
      <c r="C21" s="19">
        <v>1575</v>
      </c>
      <c r="D21" s="19">
        <v>1603</v>
      </c>
      <c r="E21" s="20" t="s">
        <v>338</v>
      </c>
      <c r="F21" s="19">
        <v>3614</v>
      </c>
      <c r="G21" s="19">
        <v>1803</v>
      </c>
      <c r="H21" s="21">
        <v>1811</v>
      </c>
    </row>
    <row r="22" spans="1:8" ht="12" customHeight="1" x14ac:dyDescent="0.15">
      <c r="A22" s="18" t="s">
        <v>339</v>
      </c>
      <c r="B22" s="19">
        <v>3194</v>
      </c>
      <c r="C22" s="19">
        <v>1646</v>
      </c>
      <c r="D22" s="19">
        <v>1548</v>
      </c>
      <c r="E22" s="20" t="s">
        <v>340</v>
      </c>
      <c r="F22" s="19">
        <v>3984</v>
      </c>
      <c r="G22" s="19">
        <v>1877</v>
      </c>
      <c r="H22" s="21">
        <v>2107</v>
      </c>
    </row>
    <row r="23" spans="1:8" ht="12" customHeight="1" x14ac:dyDescent="0.15">
      <c r="A23" s="18" t="s">
        <v>341</v>
      </c>
      <c r="B23" s="19">
        <v>3138</v>
      </c>
      <c r="C23" s="19">
        <v>1590</v>
      </c>
      <c r="D23" s="19">
        <v>1548</v>
      </c>
      <c r="E23" s="20" t="s">
        <v>342</v>
      </c>
      <c r="F23" s="19">
        <v>4211</v>
      </c>
      <c r="G23" s="19">
        <v>2029</v>
      </c>
      <c r="H23" s="21">
        <v>2182</v>
      </c>
    </row>
    <row r="24" spans="1:8" ht="12" customHeight="1" x14ac:dyDescent="0.15">
      <c r="A24" s="18" t="s">
        <v>45</v>
      </c>
      <c r="B24" s="19">
        <v>3216</v>
      </c>
      <c r="C24" s="19">
        <v>1670</v>
      </c>
      <c r="D24" s="19">
        <v>1546</v>
      </c>
      <c r="E24" s="20" t="s">
        <v>343</v>
      </c>
      <c r="F24" s="19">
        <v>4530</v>
      </c>
      <c r="G24" s="19">
        <v>2166</v>
      </c>
      <c r="H24" s="21">
        <v>2364</v>
      </c>
    </row>
    <row r="25" spans="1:8" ht="12" customHeight="1" x14ac:dyDescent="0.15">
      <c r="A25" s="18" t="s">
        <v>344</v>
      </c>
      <c r="B25" s="19">
        <v>3393</v>
      </c>
      <c r="C25" s="19">
        <v>1686</v>
      </c>
      <c r="D25" s="19">
        <v>1707</v>
      </c>
      <c r="E25" s="20" t="s">
        <v>345</v>
      </c>
      <c r="F25" s="19">
        <v>5072</v>
      </c>
      <c r="G25" s="19">
        <v>2402</v>
      </c>
      <c r="H25" s="21">
        <v>2670</v>
      </c>
    </row>
    <row r="26" spans="1:8" ht="12" customHeight="1" x14ac:dyDescent="0.15">
      <c r="A26" s="18" t="s">
        <v>346</v>
      </c>
      <c r="B26" s="19">
        <v>3549</v>
      </c>
      <c r="C26" s="19">
        <v>1812</v>
      </c>
      <c r="D26" s="19">
        <v>1737</v>
      </c>
      <c r="E26" s="20" t="s">
        <v>50</v>
      </c>
      <c r="F26" s="19">
        <v>5117</v>
      </c>
      <c r="G26" s="19">
        <v>2425</v>
      </c>
      <c r="H26" s="21">
        <v>2692</v>
      </c>
    </row>
    <row r="27" spans="1:8" ht="12" customHeight="1" x14ac:dyDescent="0.15">
      <c r="A27" s="18" t="s">
        <v>156</v>
      </c>
      <c r="B27" s="19">
        <v>3646</v>
      </c>
      <c r="C27" s="19">
        <v>1813</v>
      </c>
      <c r="D27" s="19">
        <v>1833</v>
      </c>
      <c r="E27" s="20" t="s">
        <v>52</v>
      </c>
      <c r="F27" s="19">
        <v>5577</v>
      </c>
      <c r="G27" s="19">
        <v>2554</v>
      </c>
      <c r="H27" s="21">
        <v>3023</v>
      </c>
    </row>
    <row r="28" spans="1:8" ht="12" customHeight="1" x14ac:dyDescent="0.15">
      <c r="A28" s="18" t="s">
        <v>53</v>
      </c>
      <c r="B28" s="19">
        <v>3739</v>
      </c>
      <c r="C28" s="19">
        <v>1840</v>
      </c>
      <c r="D28" s="19">
        <v>1899</v>
      </c>
      <c r="E28" s="20" t="s">
        <v>347</v>
      </c>
      <c r="F28" s="19">
        <v>4665</v>
      </c>
      <c r="G28" s="19">
        <v>2129</v>
      </c>
      <c r="H28" s="21">
        <v>2536</v>
      </c>
    </row>
    <row r="29" spans="1:8" ht="12" customHeight="1" x14ac:dyDescent="0.15">
      <c r="A29" s="18" t="s">
        <v>348</v>
      </c>
      <c r="B29" s="19">
        <v>3590</v>
      </c>
      <c r="C29" s="19">
        <v>1792</v>
      </c>
      <c r="D29" s="19">
        <v>1798</v>
      </c>
      <c r="E29" s="20" t="s">
        <v>349</v>
      </c>
      <c r="F29" s="19">
        <v>3063</v>
      </c>
      <c r="G29" s="19">
        <v>1366</v>
      </c>
      <c r="H29" s="21">
        <v>1697</v>
      </c>
    </row>
    <row r="30" spans="1:8" ht="12" customHeight="1" x14ac:dyDescent="0.15">
      <c r="A30" s="18" t="s">
        <v>350</v>
      </c>
      <c r="B30" s="19">
        <v>3795</v>
      </c>
      <c r="C30" s="19">
        <v>1890</v>
      </c>
      <c r="D30" s="19">
        <v>1905</v>
      </c>
      <c r="E30" s="20" t="s">
        <v>351</v>
      </c>
      <c r="F30" s="19">
        <v>3827</v>
      </c>
      <c r="G30" s="19">
        <v>1793</v>
      </c>
      <c r="H30" s="21">
        <v>2034</v>
      </c>
    </row>
    <row r="31" spans="1:8" ht="12" customHeight="1" x14ac:dyDescent="0.15">
      <c r="A31" s="18" t="s">
        <v>352</v>
      </c>
      <c r="B31" s="19">
        <v>3604</v>
      </c>
      <c r="C31" s="19">
        <v>1840</v>
      </c>
      <c r="D31" s="19">
        <v>1764</v>
      </c>
      <c r="E31" s="20" t="s">
        <v>353</v>
      </c>
      <c r="F31" s="19">
        <v>4536</v>
      </c>
      <c r="G31" s="19">
        <v>2050</v>
      </c>
      <c r="H31" s="21">
        <v>2486</v>
      </c>
    </row>
    <row r="32" spans="1:8" ht="12" customHeight="1" x14ac:dyDescent="0.15">
      <c r="A32" s="18" t="s">
        <v>354</v>
      </c>
      <c r="B32" s="19">
        <v>3538</v>
      </c>
      <c r="C32" s="19">
        <v>1776</v>
      </c>
      <c r="D32" s="19">
        <v>1762</v>
      </c>
      <c r="E32" s="22" t="s">
        <v>355</v>
      </c>
      <c r="F32" s="19">
        <v>4293</v>
      </c>
      <c r="G32" s="19">
        <v>1945</v>
      </c>
      <c r="H32" s="21">
        <v>2348</v>
      </c>
    </row>
    <row r="33" spans="1:8" ht="12" customHeight="1" x14ac:dyDescent="0.15">
      <c r="A33" s="18" t="s">
        <v>356</v>
      </c>
      <c r="B33" s="19">
        <v>3611</v>
      </c>
      <c r="C33" s="19">
        <v>1847</v>
      </c>
      <c r="D33" s="19">
        <v>1764</v>
      </c>
      <c r="E33" s="22" t="s">
        <v>357</v>
      </c>
      <c r="F33" s="19">
        <v>4299</v>
      </c>
      <c r="G33" s="19">
        <v>1937</v>
      </c>
      <c r="H33" s="21">
        <v>2362</v>
      </c>
    </row>
    <row r="34" spans="1:8" ht="12" customHeight="1" x14ac:dyDescent="0.15">
      <c r="A34" s="18" t="s">
        <v>358</v>
      </c>
      <c r="B34" s="19">
        <v>3560</v>
      </c>
      <c r="C34" s="19">
        <v>1793</v>
      </c>
      <c r="D34" s="19">
        <v>1767</v>
      </c>
      <c r="E34" s="22" t="s">
        <v>66</v>
      </c>
      <c r="F34" s="19">
        <v>3787</v>
      </c>
      <c r="G34" s="19">
        <v>1700</v>
      </c>
      <c r="H34" s="21">
        <v>2087</v>
      </c>
    </row>
    <row r="35" spans="1:8" ht="12" customHeight="1" x14ac:dyDescent="0.15">
      <c r="A35" s="18" t="s">
        <v>359</v>
      </c>
      <c r="B35" s="19">
        <v>3684</v>
      </c>
      <c r="C35" s="19">
        <v>1867</v>
      </c>
      <c r="D35" s="19">
        <v>1817</v>
      </c>
      <c r="E35" s="22" t="s">
        <v>360</v>
      </c>
      <c r="F35" s="19">
        <v>3302</v>
      </c>
      <c r="G35" s="19">
        <v>1498</v>
      </c>
      <c r="H35" s="21">
        <v>1804</v>
      </c>
    </row>
    <row r="36" spans="1:8" ht="12" customHeight="1" x14ac:dyDescent="0.15">
      <c r="A36" s="18" t="s">
        <v>69</v>
      </c>
      <c r="B36" s="19">
        <v>3785</v>
      </c>
      <c r="C36" s="19">
        <v>1955</v>
      </c>
      <c r="D36" s="19">
        <v>1830</v>
      </c>
      <c r="E36" s="22" t="s">
        <v>361</v>
      </c>
      <c r="F36" s="19">
        <v>2846</v>
      </c>
      <c r="G36" s="19">
        <v>1330</v>
      </c>
      <c r="H36" s="21">
        <v>1516</v>
      </c>
    </row>
    <row r="37" spans="1:8" ht="12" customHeight="1" x14ac:dyDescent="0.15">
      <c r="A37" s="18" t="s">
        <v>362</v>
      </c>
      <c r="B37" s="19">
        <v>3883</v>
      </c>
      <c r="C37" s="19">
        <v>1976</v>
      </c>
      <c r="D37" s="19">
        <v>1907</v>
      </c>
      <c r="E37" s="22" t="s">
        <v>72</v>
      </c>
      <c r="F37" s="19">
        <v>2960</v>
      </c>
      <c r="G37" s="19">
        <v>1385</v>
      </c>
      <c r="H37" s="21">
        <v>1575</v>
      </c>
    </row>
    <row r="38" spans="1:8" ht="12" customHeight="1" x14ac:dyDescent="0.15">
      <c r="A38" s="18" t="s">
        <v>363</v>
      </c>
      <c r="B38" s="19">
        <v>4100</v>
      </c>
      <c r="C38" s="19">
        <v>2071</v>
      </c>
      <c r="D38" s="19">
        <v>2029</v>
      </c>
      <c r="E38" s="22" t="s">
        <v>364</v>
      </c>
      <c r="F38" s="19">
        <v>2599</v>
      </c>
      <c r="G38" s="19">
        <v>1204</v>
      </c>
      <c r="H38" s="21">
        <v>1395</v>
      </c>
    </row>
    <row r="39" spans="1:8" ht="12" customHeight="1" x14ac:dyDescent="0.15">
      <c r="A39" s="18" t="s">
        <v>296</v>
      </c>
      <c r="B39" s="19">
        <v>3953</v>
      </c>
      <c r="C39" s="19">
        <v>1987</v>
      </c>
      <c r="D39" s="19">
        <v>1966</v>
      </c>
      <c r="E39" s="22" t="s">
        <v>76</v>
      </c>
      <c r="F39" s="19">
        <v>2476</v>
      </c>
      <c r="G39" s="19">
        <v>1153</v>
      </c>
      <c r="H39" s="21">
        <v>1323</v>
      </c>
    </row>
    <row r="40" spans="1:8" ht="12" customHeight="1" x14ac:dyDescent="0.15">
      <c r="A40" s="18" t="s">
        <v>365</v>
      </c>
      <c r="B40" s="19">
        <v>4212</v>
      </c>
      <c r="C40" s="19">
        <v>2121</v>
      </c>
      <c r="D40" s="19">
        <v>2091</v>
      </c>
      <c r="E40" s="22" t="s">
        <v>366</v>
      </c>
      <c r="F40" s="19">
        <v>1895</v>
      </c>
      <c r="G40" s="19">
        <v>837</v>
      </c>
      <c r="H40" s="21">
        <v>1058</v>
      </c>
    </row>
    <row r="41" spans="1:8" ht="12" customHeight="1" x14ac:dyDescent="0.15">
      <c r="A41" s="18" t="s">
        <v>367</v>
      </c>
      <c r="B41" s="19">
        <v>4525</v>
      </c>
      <c r="C41" s="19">
        <v>2315</v>
      </c>
      <c r="D41" s="19">
        <v>2210</v>
      </c>
      <c r="E41" s="22" t="s">
        <v>80</v>
      </c>
      <c r="F41" s="19">
        <v>1601</v>
      </c>
      <c r="G41" s="19">
        <v>707</v>
      </c>
      <c r="H41" s="21">
        <v>894</v>
      </c>
    </row>
    <row r="42" spans="1:8" ht="12" customHeight="1" x14ac:dyDescent="0.15">
      <c r="A42" s="18" t="s">
        <v>81</v>
      </c>
      <c r="B42" s="19">
        <v>4473</v>
      </c>
      <c r="C42" s="19">
        <v>2292</v>
      </c>
      <c r="D42" s="19">
        <v>2181</v>
      </c>
      <c r="E42" s="22" t="s">
        <v>82</v>
      </c>
      <c r="F42" s="19">
        <v>1360</v>
      </c>
      <c r="G42" s="19">
        <v>569</v>
      </c>
      <c r="H42" s="21">
        <v>791</v>
      </c>
    </row>
    <row r="43" spans="1:8" ht="12" customHeight="1" x14ac:dyDescent="0.15">
      <c r="A43" s="18" t="s">
        <v>83</v>
      </c>
      <c r="B43" s="19">
        <v>4508</v>
      </c>
      <c r="C43" s="19">
        <v>2288</v>
      </c>
      <c r="D43" s="19">
        <v>2220</v>
      </c>
      <c r="E43" s="22" t="s">
        <v>368</v>
      </c>
      <c r="F43" s="19">
        <v>1174</v>
      </c>
      <c r="G43" s="19">
        <v>456</v>
      </c>
      <c r="H43" s="21">
        <v>718</v>
      </c>
    </row>
    <row r="44" spans="1:8" ht="12" customHeight="1" x14ac:dyDescent="0.15">
      <c r="A44" s="18" t="s">
        <v>369</v>
      </c>
      <c r="B44" s="19">
        <v>4561</v>
      </c>
      <c r="C44" s="19">
        <v>2337</v>
      </c>
      <c r="D44" s="19">
        <v>2224</v>
      </c>
      <c r="E44" s="22" t="s">
        <v>86</v>
      </c>
      <c r="F44" s="19">
        <v>1000</v>
      </c>
      <c r="G44" s="19">
        <v>319</v>
      </c>
      <c r="H44" s="21">
        <v>681</v>
      </c>
    </row>
    <row r="45" spans="1:8" ht="12" customHeight="1" x14ac:dyDescent="0.15">
      <c r="A45" s="18" t="s">
        <v>370</v>
      </c>
      <c r="B45" s="19">
        <v>4849</v>
      </c>
      <c r="C45" s="19">
        <v>2517</v>
      </c>
      <c r="D45" s="19">
        <v>2332</v>
      </c>
      <c r="E45" s="22" t="s">
        <v>371</v>
      </c>
      <c r="F45" s="19">
        <v>715</v>
      </c>
      <c r="G45" s="19">
        <v>239</v>
      </c>
      <c r="H45" s="21">
        <v>476</v>
      </c>
    </row>
    <row r="46" spans="1:8" ht="12" customHeight="1" x14ac:dyDescent="0.15">
      <c r="A46" s="18" t="s">
        <v>89</v>
      </c>
      <c r="B46" s="19">
        <v>4840</v>
      </c>
      <c r="C46" s="19">
        <v>2516</v>
      </c>
      <c r="D46" s="19">
        <v>2324</v>
      </c>
      <c r="E46" s="22" t="s">
        <v>372</v>
      </c>
      <c r="F46" s="19">
        <v>634</v>
      </c>
      <c r="G46" s="19">
        <v>210</v>
      </c>
      <c r="H46" s="21">
        <v>424</v>
      </c>
    </row>
    <row r="47" spans="1:8" ht="12" customHeight="1" x14ac:dyDescent="0.15">
      <c r="A47" s="18" t="s">
        <v>373</v>
      </c>
      <c r="B47" s="19">
        <v>5007</v>
      </c>
      <c r="C47" s="19">
        <v>2613</v>
      </c>
      <c r="D47" s="19">
        <v>2394</v>
      </c>
      <c r="E47" s="22" t="s">
        <v>374</v>
      </c>
      <c r="F47" s="19">
        <v>507</v>
      </c>
      <c r="G47" s="19">
        <v>168</v>
      </c>
      <c r="H47" s="21">
        <v>339</v>
      </c>
    </row>
    <row r="48" spans="1:8" ht="12" customHeight="1" x14ac:dyDescent="0.15">
      <c r="A48" s="18" t="s">
        <v>375</v>
      </c>
      <c r="B48" s="19">
        <v>5219</v>
      </c>
      <c r="C48" s="19">
        <v>2690</v>
      </c>
      <c r="D48" s="19">
        <v>2529</v>
      </c>
      <c r="E48" s="22" t="s">
        <v>376</v>
      </c>
      <c r="F48" s="19">
        <v>444</v>
      </c>
      <c r="G48" s="19">
        <v>111</v>
      </c>
      <c r="H48" s="21">
        <v>333</v>
      </c>
    </row>
    <row r="49" spans="1:10" ht="12" customHeight="1" x14ac:dyDescent="0.15">
      <c r="A49" s="18" t="s">
        <v>377</v>
      </c>
      <c r="B49" s="19">
        <v>5424</v>
      </c>
      <c r="C49" s="19">
        <v>2819</v>
      </c>
      <c r="D49" s="19">
        <v>2605</v>
      </c>
      <c r="E49" s="22" t="s">
        <v>378</v>
      </c>
      <c r="F49" s="19">
        <v>393</v>
      </c>
      <c r="G49" s="19">
        <v>99</v>
      </c>
      <c r="H49" s="21">
        <v>294</v>
      </c>
    </row>
    <row r="50" spans="1:10" ht="12" customHeight="1" x14ac:dyDescent="0.15">
      <c r="A50" s="18" t="s">
        <v>379</v>
      </c>
      <c r="B50" s="19">
        <v>5696</v>
      </c>
      <c r="C50" s="19">
        <v>2970</v>
      </c>
      <c r="D50" s="19">
        <v>2726</v>
      </c>
      <c r="E50" s="22" t="s">
        <v>380</v>
      </c>
      <c r="F50" s="19">
        <v>265</v>
      </c>
      <c r="G50" s="19">
        <v>49</v>
      </c>
      <c r="H50" s="21">
        <v>216</v>
      </c>
    </row>
    <row r="51" spans="1:10" ht="12" customHeight="1" x14ac:dyDescent="0.15">
      <c r="A51" s="18" t="s">
        <v>381</v>
      </c>
      <c r="B51" s="19">
        <v>6364</v>
      </c>
      <c r="C51" s="19">
        <v>3258</v>
      </c>
      <c r="D51" s="19">
        <v>3106</v>
      </c>
      <c r="E51" s="22" t="s">
        <v>100</v>
      </c>
      <c r="F51" s="19">
        <v>189</v>
      </c>
      <c r="G51" s="19">
        <v>29</v>
      </c>
      <c r="H51" s="21">
        <v>160</v>
      </c>
    </row>
    <row r="52" spans="1:10" ht="12" customHeight="1" x14ac:dyDescent="0.15">
      <c r="A52" s="18" t="s">
        <v>382</v>
      </c>
      <c r="B52" s="19">
        <v>6297</v>
      </c>
      <c r="C52" s="19">
        <v>3390</v>
      </c>
      <c r="D52" s="19">
        <v>2907</v>
      </c>
      <c r="E52" s="22" t="s">
        <v>102</v>
      </c>
      <c r="F52" s="19">
        <v>140</v>
      </c>
      <c r="G52" s="19">
        <v>34</v>
      </c>
      <c r="H52" s="21">
        <v>106</v>
      </c>
    </row>
    <row r="53" spans="1:10" ht="12" customHeight="1" x14ac:dyDescent="0.15">
      <c r="A53" s="18" t="s">
        <v>383</v>
      </c>
      <c r="B53" s="19">
        <v>6289</v>
      </c>
      <c r="C53" s="19">
        <v>3205</v>
      </c>
      <c r="D53" s="19">
        <v>3084</v>
      </c>
      <c r="E53" s="22" t="s">
        <v>384</v>
      </c>
      <c r="F53" s="19">
        <v>122</v>
      </c>
      <c r="G53" s="19">
        <v>16</v>
      </c>
      <c r="H53" s="21">
        <v>106</v>
      </c>
    </row>
    <row r="54" spans="1:10" ht="12" customHeight="1" x14ac:dyDescent="0.15">
      <c r="A54" s="18" t="s">
        <v>385</v>
      </c>
      <c r="B54" s="19">
        <v>6053</v>
      </c>
      <c r="C54" s="19">
        <v>3194</v>
      </c>
      <c r="D54" s="19">
        <v>2859</v>
      </c>
      <c r="E54" s="22" t="s">
        <v>386</v>
      </c>
      <c r="F54" s="19">
        <v>75</v>
      </c>
      <c r="G54" s="19">
        <v>6</v>
      </c>
      <c r="H54" s="21">
        <v>69</v>
      </c>
    </row>
    <row r="55" spans="1:10" ht="12" customHeight="1" x14ac:dyDescent="0.15">
      <c r="A55" s="18" t="s">
        <v>387</v>
      </c>
      <c r="B55" s="19">
        <v>5749</v>
      </c>
      <c r="C55" s="19">
        <v>2968</v>
      </c>
      <c r="D55" s="19">
        <v>2781</v>
      </c>
      <c r="E55" s="22" t="s">
        <v>388</v>
      </c>
      <c r="F55" s="19">
        <v>55</v>
      </c>
      <c r="G55" s="19">
        <v>7</v>
      </c>
      <c r="H55" s="21">
        <v>48</v>
      </c>
    </row>
    <row r="56" spans="1:10" ht="12" customHeight="1" thickBot="1" x14ac:dyDescent="0.2">
      <c r="A56" s="23"/>
      <c r="B56" s="24" t="s">
        <v>389</v>
      </c>
      <c r="C56" s="24" t="s">
        <v>109</v>
      </c>
      <c r="D56" s="24" t="s">
        <v>390</v>
      </c>
      <c r="E56" s="25" t="s">
        <v>111</v>
      </c>
      <c r="F56" s="26">
        <v>91</v>
      </c>
      <c r="G56" s="26">
        <v>12</v>
      </c>
      <c r="H56" s="27">
        <v>79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311</v>
      </c>
      <c r="B58" s="3" t="s">
        <v>2</v>
      </c>
      <c r="C58" s="3" t="s">
        <v>0</v>
      </c>
      <c r="D58" s="3" t="s">
        <v>1</v>
      </c>
      <c r="E58" s="3" t="s">
        <v>311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343568</v>
      </c>
      <c r="C59" s="13">
        <f>SUM(C61:C70)+SUM(G61:G71)</f>
        <v>170841</v>
      </c>
      <c r="D59" s="13">
        <f>SUM(D61:D70)+SUM(H61:H71)</f>
        <v>172727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14358</v>
      </c>
      <c r="C61" s="19">
        <f>SUM(C6:C10)</f>
        <v>7380</v>
      </c>
      <c r="D61" s="19">
        <f>SUM(D6:D10)</f>
        <v>6978</v>
      </c>
      <c r="E61" s="22" t="s">
        <v>114</v>
      </c>
      <c r="F61" s="19">
        <f>SUM(F6:F10)</f>
        <v>25003</v>
      </c>
      <c r="G61" s="19">
        <f>SUM(G6:G10)</f>
        <v>13053</v>
      </c>
      <c r="H61" s="21">
        <f>SUM(H6:H10)</f>
        <v>11950</v>
      </c>
    </row>
    <row r="62" spans="1:10" ht="12" customHeight="1" x14ac:dyDescent="0.15">
      <c r="A62" s="18" t="s">
        <v>115</v>
      </c>
      <c r="B62" s="19">
        <f>SUM(B11:B15)</f>
        <v>15060</v>
      </c>
      <c r="C62" s="19">
        <f>SUM(C11:C15)</f>
        <v>7684</v>
      </c>
      <c r="D62" s="19">
        <f>SUM(D11:D15)</f>
        <v>7376</v>
      </c>
      <c r="E62" s="22" t="s">
        <v>116</v>
      </c>
      <c r="F62" s="19">
        <f>SUM(F11:F15)</f>
        <v>18895</v>
      </c>
      <c r="G62" s="19">
        <f>SUM(G11:G15)</f>
        <v>9720</v>
      </c>
      <c r="H62" s="21">
        <f>SUM(H11:H15)</f>
        <v>9175</v>
      </c>
    </row>
    <row r="63" spans="1:10" ht="12" customHeight="1" x14ac:dyDescent="0.15">
      <c r="A63" s="18" t="s">
        <v>117</v>
      </c>
      <c r="B63" s="19">
        <f>SUM(B16:B20)</f>
        <v>15182</v>
      </c>
      <c r="C63" s="19">
        <f>SUM(C16:C20)</f>
        <v>7795</v>
      </c>
      <c r="D63" s="19">
        <f>SUM(D16:D20)</f>
        <v>7387</v>
      </c>
      <c r="E63" s="22" t="s">
        <v>118</v>
      </c>
      <c r="F63" s="19">
        <f>SUM(F16:F20)</f>
        <v>17430</v>
      </c>
      <c r="G63" s="19">
        <f>SUM(G16:G20)</f>
        <v>8676</v>
      </c>
      <c r="H63" s="21">
        <f>SUM(H16:H20)</f>
        <v>8754</v>
      </c>
    </row>
    <row r="64" spans="1:10" ht="12" customHeight="1" x14ac:dyDescent="0.15">
      <c r="A64" s="18" t="s">
        <v>119</v>
      </c>
      <c r="B64" s="19">
        <f>SUM(B21:B25)</f>
        <v>16119</v>
      </c>
      <c r="C64" s="19">
        <f>SUM(C21:C25)</f>
        <v>8167</v>
      </c>
      <c r="D64" s="19">
        <f>SUM(D21:D25)</f>
        <v>7952</v>
      </c>
      <c r="E64" s="22" t="s">
        <v>120</v>
      </c>
      <c r="F64" s="19">
        <f>SUM(F21:F25)</f>
        <v>21411</v>
      </c>
      <c r="G64" s="19">
        <f>SUM(G21:G25)</f>
        <v>10277</v>
      </c>
      <c r="H64" s="21">
        <f>SUM(H21:H25)</f>
        <v>11134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18319</v>
      </c>
      <c r="C65" s="19">
        <f>SUM(C26:C30)</f>
        <v>9147</v>
      </c>
      <c r="D65" s="19">
        <f>SUM(D26:D30)</f>
        <v>9172</v>
      </c>
      <c r="E65" s="22" t="s">
        <v>122</v>
      </c>
      <c r="F65" s="19">
        <f>SUM(F26:F30)</f>
        <v>22249</v>
      </c>
      <c r="G65" s="19">
        <f>SUM(G26:G30)</f>
        <v>10267</v>
      </c>
      <c r="H65" s="21">
        <f>SUM(H26:H30)</f>
        <v>11982</v>
      </c>
    </row>
    <row r="66" spans="1:8" ht="12" customHeight="1" x14ac:dyDescent="0.15">
      <c r="A66" s="18" t="s">
        <v>123</v>
      </c>
      <c r="B66" s="19">
        <f>SUM(B31:B35)</f>
        <v>17997</v>
      </c>
      <c r="C66" s="19">
        <f>SUM(C31:C35)</f>
        <v>9123</v>
      </c>
      <c r="D66" s="19">
        <f>SUM(D31:D35)</f>
        <v>8874</v>
      </c>
      <c r="E66" s="22" t="s">
        <v>124</v>
      </c>
      <c r="F66" s="19">
        <f>SUM(F31:F35)</f>
        <v>20217</v>
      </c>
      <c r="G66" s="19">
        <f>SUM(G31:G35)</f>
        <v>9130</v>
      </c>
      <c r="H66" s="21">
        <f>SUM(H31:H35)</f>
        <v>11087</v>
      </c>
    </row>
    <row r="67" spans="1:8" ht="12" customHeight="1" x14ac:dyDescent="0.15">
      <c r="A67" s="18" t="s">
        <v>125</v>
      </c>
      <c r="B67" s="19">
        <f>SUM(B36:B40)</f>
        <v>19933</v>
      </c>
      <c r="C67" s="19">
        <f>SUM(C36:C40)</f>
        <v>10110</v>
      </c>
      <c r="D67" s="19">
        <f>SUM(D36:D40)</f>
        <v>9823</v>
      </c>
      <c r="E67" s="22" t="s">
        <v>126</v>
      </c>
      <c r="F67" s="19">
        <f>SUM(F36:F40)</f>
        <v>12776</v>
      </c>
      <c r="G67" s="19">
        <f>SUM(G36:G40)</f>
        <v>5909</v>
      </c>
      <c r="H67" s="21">
        <f>SUM(H36:H40)</f>
        <v>6867</v>
      </c>
    </row>
    <row r="68" spans="1:8" ht="12" customHeight="1" x14ac:dyDescent="0.15">
      <c r="A68" s="18" t="s">
        <v>127</v>
      </c>
      <c r="B68" s="19">
        <f>SUM(B41:B45)</f>
        <v>22916</v>
      </c>
      <c r="C68" s="19">
        <f>SUM(C41:C45)</f>
        <v>11749</v>
      </c>
      <c r="D68" s="19">
        <f>SUM(D41:D45)</f>
        <v>11167</v>
      </c>
      <c r="E68" s="22" t="s">
        <v>128</v>
      </c>
      <c r="F68" s="19">
        <f>SUM(F41:F45)</f>
        <v>5850</v>
      </c>
      <c r="G68" s="19">
        <f>SUM(G41:G45)</f>
        <v>2290</v>
      </c>
      <c r="H68" s="21">
        <f>SUM(H41:H45)</f>
        <v>3560</v>
      </c>
    </row>
    <row r="69" spans="1:8" ht="12" customHeight="1" x14ac:dyDescent="0.15">
      <c r="A69" s="18" t="s">
        <v>129</v>
      </c>
      <c r="B69" s="19">
        <f>SUM(B46:B50)</f>
        <v>26186</v>
      </c>
      <c r="C69" s="19">
        <f>SUM(C46:C50)</f>
        <v>13608</v>
      </c>
      <c r="D69" s="19">
        <f>SUM(D46:D50)</f>
        <v>12578</v>
      </c>
      <c r="E69" s="22" t="s">
        <v>130</v>
      </c>
      <c r="F69" s="19">
        <f>SUM(F46:F50)</f>
        <v>2243</v>
      </c>
      <c r="G69" s="19">
        <f>SUM(G46:G50)</f>
        <v>637</v>
      </c>
      <c r="H69" s="21">
        <f>SUM(H46:H50)</f>
        <v>1606</v>
      </c>
    </row>
    <row r="70" spans="1:8" ht="12" customHeight="1" x14ac:dyDescent="0.15">
      <c r="A70" s="18" t="s">
        <v>131</v>
      </c>
      <c r="B70" s="19">
        <f>SUM(B51:B55)</f>
        <v>30752</v>
      </c>
      <c r="C70" s="19">
        <f>SUM(C51:C55)</f>
        <v>16015</v>
      </c>
      <c r="D70" s="19">
        <f>SUM(D51:D55)</f>
        <v>14737</v>
      </c>
      <c r="E70" s="22" t="s">
        <v>391</v>
      </c>
      <c r="F70" s="19">
        <f>SUM(F51:F55)</f>
        <v>581</v>
      </c>
      <c r="G70" s="19">
        <f>SUM(G51:G55)</f>
        <v>92</v>
      </c>
      <c r="H70" s="21">
        <f>SUM(H51:H55)</f>
        <v>489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91</v>
      </c>
      <c r="G71" s="26">
        <f>G56</f>
        <v>12</v>
      </c>
      <c r="H71" s="27">
        <f>H56</f>
        <v>79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392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343721</v>
      </c>
      <c r="C4" s="13">
        <f>SUM(C6:C55,G6:G56)</f>
        <v>170914</v>
      </c>
      <c r="D4" s="13">
        <f>SUM(D6:D55,H6:H56)</f>
        <v>172807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2612</v>
      </c>
      <c r="C6" s="19">
        <v>1380</v>
      </c>
      <c r="D6" s="19">
        <v>1232</v>
      </c>
      <c r="E6" s="20" t="s">
        <v>10</v>
      </c>
      <c r="F6" s="19">
        <v>5750</v>
      </c>
      <c r="G6" s="19">
        <v>2996</v>
      </c>
      <c r="H6" s="21">
        <v>2754</v>
      </c>
    </row>
    <row r="7" spans="1:10" ht="12" customHeight="1" x14ac:dyDescent="0.15">
      <c r="A7" s="18" t="s">
        <v>279</v>
      </c>
      <c r="B7" s="19">
        <v>2823</v>
      </c>
      <c r="C7" s="19">
        <v>1461</v>
      </c>
      <c r="D7" s="19">
        <v>1362</v>
      </c>
      <c r="E7" s="20" t="s">
        <v>12</v>
      </c>
      <c r="F7" s="19">
        <v>5416</v>
      </c>
      <c r="G7" s="19">
        <v>2843</v>
      </c>
      <c r="H7" s="21">
        <v>2573</v>
      </c>
    </row>
    <row r="8" spans="1:10" ht="12" customHeight="1" x14ac:dyDescent="0.15">
      <c r="A8" s="18" t="s">
        <v>137</v>
      </c>
      <c r="B8" s="19">
        <v>2938</v>
      </c>
      <c r="C8" s="19">
        <v>1507</v>
      </c>
      <c r="D8" s="19">
        <v>1431</v>
      </c>
      <c r="E8" s="20" t="s">
        <v>14</v>
      </c>
      <c r="F8" s="19">
        <v>4784</v>
      </c>
      <c r="G8" s="19">
        <v>2504</v>
      </c>
      <c r="H8" s="21">
        <v>2280</v>
      </c>
    </row>
    <row r="9" spans="1:10" ht="12" customHeight="1" x14ac:dyDescent="0.15">
      <c r="A9" s="18" t="s">
        <v>139</v>
      </c>
      <c r="B9" s="19">
        <v>2975</v>
      </c>
      <c r="C9" s="19">
        <v>1490</v>
      </c>
      <c r="D9" s="19">
        <v>1485</v>
      </c>
      <c r="E9" s="20" t="s">
        <v>140</v>
      </c>
      <c r="F9" s="19">
        <v>4522</v>
      </c>
      <c r="G9" s="19">
        <v>2377</v>
      </c>
      <c r="H9" s="21">
        <v>2145</v>
      </c>
    </row>
    <row r="10" spans="1:10" ht="12" customHeight="1" x14ac:dyDescent="0.15">
      <c r="A10" s="18" t="s">
        <v>17</v>
      </c>
      <c r="B10" s="19">
        <v>3004</v>
      </c>
      <c r="C10" s="19">
        <v>1547</v>
      </c>
      <c r="D10" s="19">
        <v>1457</v>
      </c>
      <c r="E10" s="20" t="s">
        <v>18</v>
      </c>
      <c r="F10" s="19">
        <v>4736</v>
      </c>
      <c r="G10" s="19">
        <v>2444</v>
      </c>
      <c r="H10" s="21">
        <v>2292</v>
      </c>
    </row>
    <row r="11" spans="1:10" ht="12" customHeight="1" x14ac:dyDescent="0.15">
      <c r="A11" s="18" t="s">
        <v>19</v>
      </c>
      <c r="B11" s="19">
        <v>2861</v>
      </c>
      <c r="C11" s="19">
        <v>1448</v>
      </c>
      <c r="D11" s="19">
        <v>1413</v>
      </c>
      <c r="E11" s="20" t="s">
        <v>20</v>
      </c>
      <c r="F11" s="19">
        <v>4209</v>
      </c>
      <c r="G11" s="19">
        <v>2131</v>
      </c>
      <c r="H11" s="21">
        <v>2078</v>
      </c>
    </row>
    <row r="12" spans="1:10" ht="12" customHeight="1" x14ac:dyDescent="0.15">
      <c r="A12" s="18" t="s">
        <v>141</v>
      </c>
      <c r="B12" s="19">
        <v>3035</v>
      </c>
      <c r="C12" s="19">
        <v>1537</v>
      </c>
      <c r="D12" s="19">
        <v>1498</v>
      </c>
      <c r="E12" s="20" t="s">
        <v>142</v>
      </c>
      <c r="F12" s="19">
        <v>4068</v>
      </c>
      <c r="G12" s="19">
        <v>2154</v>
      </c>
      <c r="H12" s="21">
        <v>1914</v>
      </c>
    </row>
    <row r="13" spans="1:10" ht="12" customHeight="1" x14ac:dyDescent="0.15">
      <c r="A13" s="18" t="s">
        <v>23</v>
      </c>
      <c r="B13" s="19">
        <v>2954</v>
      </c>
      <c r="C13" s="19">
        <v>1500</v>
      </c>
      <c r="D13" s="19">
        <v>1454</v>
      </c>
      <c r="E13" s="20" t="s">
        <v>24</v>
      </c>
      <c r="F13" s="19">
        <v>3641</v>
      </c>
      <c r="G13" s="19">
        <v>1871</v>
      </c>
      <c r="H13" s="21">
        <v>1770</v>
      </c>
    </row>
    <row r="14" spans="1:10" ht="12" customHeight="1" x14ac:dyDescent="0.15">
      <c r="A14" s="18" t="s">
        <v>144</v>
      </c>
      <c r="B14" s="19">
        <v>3074</v>
      </c>
      <c r="C14" s="19">
        <v>1636</v>
      </c>
      <c r="D14" s="19">
        <v>1438</v>
      </c>
      <c r="E14" s="20" t="s">
        <v>26</v>
      </c>
      <c r="F14" s="19">
        <v>3569</v>
      </c>
      <c r="G14" s="19">
        <v>1833</v>
      </c>
      <c r="H14" s="21">
        <v>1736</v>
      </c>
    </row>
    <row r="15" spans="1:10" ht="12" customHeight="1" x14ac:dyDescent="0.15">
      <c r="A15" s="18" t="s">
        <v>27</v>
      </c>
      <c r="B15" s="19">
        <v>3128</v>
      </c>
      <c r="C15" s="19">
        <v>1564</v>
      </c>
      <c r="D15" s="19">
        <v>1564</v>
      </c>
      <c r="E15" s="20" t="s">
        <v>28</v>
      </c>
      <c r="F15" s="19">
        <v>3461</v>
      </c>
      <c r="G15" s="19">
        <v>1766</v>
      </c>
      <c r="H15" s="21">
        <v>1695</v>
      </c>
    </row>
    <row r="16" spans="1:10" ht="12" customHeight="1" x14ac:dyDescent="0.15">
      <c r="A16" s="18" t="s">
        <v>29</v>
      </c>
      <c r="B16" s="19">
        <v>3036</v>
      </c>
      <c r="C16" s="19">
        <v>1541</v>
      </c>
      <c r="D16" s="19">
        <v>1495</v>
      </c>
      <c r="E16" s="20" t="s">
        <v>146</v>
      </c>
      <c r="F16" s="19">
        <v>3594</v>
      </c>
      <c r="G16" s="19">
        <v>1797</v>
      </c>
      <c r="H16" s="21">
        <v>1797</v>
      </c>
    </row>
    <row r="17" spans="1:8" ht="12" customHeight="1" x14ac:dyDescent="0.15">
      <c r="A17" s="18" t="s">
        <v>31</v>
      </c>
      <c r="B17" s="19">
        <v>3125</v>
      </c>
      <c r="C17" s="19">
        <v>1633</v>
      </c>
      <c r="D17" s="19">
        <v>1492</v>
      </c>
      <c r="E17" s="20" t="s">
        <v>32</v>
      </c>
      <c r="F17" s="19">
        <v>3311</v>
      </c>
      <c r="G17" s="19">
        <v>1662</v>
      </c>
      <c r="H17" s="21">
        <v>1649</v>
      </c>
    </row>
    <row r="18" spans="1:8" ht="12" customHeight="1" x14ac:dyDescent="0.15">
      <c r="A18" s="18" t="s">
        <v>33</v>
      </c>
      <c r="B18" s="19">
        <v>3075</v>
      </c>
      <c r="C18" s="19">
        <v>1517</v>
      </c>
      <c r="D18" s="19">
        <v>1558</v>
      </c>
      <c r="E18" s="20" t="s">
        <v>148</v>
      </c>
      <c r="F18" s="19">
        <v>3368</v>
      </c>
      <c r="G18" s="19">
        <v>1693</v>
      </c>
      <c r="H18" s="21">
        <v>1675</v>
      </c>
    </row>
    <row r="19" spans="1:8" ht="12" customHeight="1" x14ac:dyDescent="0.15">
      <c r="A19" s="18" t="s">
        <v>35</v>
      </c>
      <c r="B19" s="19">
        <v>2980</v>
      </c>
      <c r="C19" s="19">
        <v>1541</v>
      </c>
      <c r="D19" s="19">
        <v>1439</v>
      </c>
      <c r="E19" s="20" t="s">
        <v>36</v>
      </c>
      <c r="F19" s="19">
        <v>3471</v>
      </c>
      <c r="G19" s="19">
        <v>1722</v>
      </c>
      <c r="H19" s="21">
        <v>1749</v>
      </c>
    </row>
    <row r="20" spans="1:8" ht="12" customHeight="1" x14ac:dyDescent="0.15">
      <c r="A20" s="18" t="s">
        <v>335</v>
      </c>
      <c r="B20" s="19">
        <v>2910</v>
      </c>
      <c r="C20" s="19">
        <v>1523</v>
      </c>
      <c r="D20" s="19">
        <v>1387</v>
      </c>
      <c r="E20" s="20" t="s">
        <v>38</v>
      </c>
      <c r="F20" s="19">
        <v>3663</v>
      </c>
      <c r="G20" s="19">
        <v>1789</v>
      </c>
      <c r="H20" s="21">
        <v>1874</v>
      </c>
    </row>
    <row r="21" spans="1:8" ht="12" customHeight="1" x14ac:dyDescent="0.15">
      <c r="A21" s="18" t="s">
        <v>39</v>
      </c>
      <c r="B21" s="19">
        <v>3172</v>
      </c>
      <c r="C21" s="19">
        <v>1573</v>
      </c>
      <c r="D21" s="19">
        <v>1599</v>
      </c>
      <c r="E21" s="20" t="s">
        <v>40</v>
      </c>
      <c r="F21" s="19">
        <v>3599</v>
      </c>
      <c r="G21" s="19">
        <v>1793</v>
      </c>
      <c r="H21" s="21">
        <v>1806</v>
      </c>
    </row>
    <row r="22" spans="1:8" ht="12" customHeight="1" x14ac:dyDescent="0.15">
      <c r="A22" s="18" t="s">
        <v>41</v>
      </c>
      <c r="B22" s="19">
        <v>3214</v>
      </c>
      <c r="C22" s="19">
        <v>1657</v>
      </c>
      <c r="D22" s="19">
        <v>1557</v>
      </c>
      <c r="E22" s="20" t="s">
        <v>340</v>
      </c>
      <c r="F22" s="19">
        <v>3998</v>
      </c>
      <c r="G22" s="19">
        <v>1885</v>
      </c>
      <c r="H22" s="21">
        <v>2113</v>
      </c>
    </row>
    <row r="23" spans="1:8" ht="12" customHeight="1" x14ac:dyDescent="0.15">
      <c r="A23" s="18" t="s">
        <v>43</v>
      </c>
      <c r="B23" s="19">
        <v>3159</v>
      </c>
      <c r="C23" s="19">
        <v>1605</v>
      </c>
      <c r="D23" s="19">
        <v>1554</v>
      </c>
      <c r="E23" s="20" t="s">
        <v>44</v>
      </c>
      <c r="F23" s="19">
        <v>4204</v>
      </c>
      <c r="G23" s="19">
        <v>2031</v>
      </c>
      <c r="H23" s="21">
        <v>2173</v>
      </c>
    </row>
    <row r="24" spans="1:8" ht="12" customHeight="1" x14ac:dyDescent="0.15">
      <c r="A24" s="18" t="s">
        <v>45</v>
      </c>
      <c r="B24" s="19">
        <v>3219</v>
      </c>
      <c r="C24" s="19">
        <v>1659</v>
      </c>
      <c r="D24" s="19">
        <v>1560</v>
      </c>
      <c r="E24" s="20" t="s">
        <v>46</v>
      </c>
      <c r="F24" s="19">
        <v>4489</v>
      </c>
      <c r="G24" s="19">
        <v>2138</v>
      </c>
      <c r="H24" s="21">
        <v>2351</v>
      </c>
    </row>
    <row r="25" spans="1:8" ht="12" customHeight="1" x14ac:dyDescent="0.15">
      <c r="A25" s="18" t="s">
        <v>47</v>
      </c>
      <c r="B25" s="19">
        <v>3367</v>
      </c>
      <c r="C25" s="19">
        <v>1684</v>
      </c>
      <c r="D25" s="19">
        <v>1683</v>
      </c>
      <c r="E25" s="20" t="s">
        <v>48</v>
      </c>
      <c r="F25" s="19">
        <v>4965</v>
      </c>
      <c r="G25" s="19">
        <v>2355</v>
      </c>
      <c r="H25" s="21">
        <v>2610</v>
      </c>
    </row>
    <row r="26" spans="1:8" ht="12" customHeight="1" x14ac:dyDescent="0.15">
      <c r="A26" s="18" t="s">
        <v>49</v>
      </c>
      <c r="B26" s="19">
        <v>3534</v>
      </c>
      <c r="C26" s="19">
        <v>1800</v>
      </c>
      <c r="D26" s="19">
        <v>1734</v>
      </c>
      <c r="E26" s="20" t="s">
        <v>50</v>
      </c>
      <c r="F26" s="19">
        <v>5141</v>
      </c>
      <c r="G26" s="19">
        <v>2418</v>
      </c>
      <c r="H26" s="21">
        <v>2723</v>
      </c>
    </row>
    <row r="27" spans="1:8" ht="12" customHeight="1" x14ac:dyDescent="0.15">
      <c r="A27" s="18" t="s">
        <v>156</v>
      </c>
      <c r="B27" s="19">
        <v>3641</v>
      </c>
      <c r="C27" s="19">
        <v>1810</v>
      </c>
      <c r="D27" s="19">
        <v>1831</v>
      </c>
      <c r="E27" s="20" t="s">
        <v>52</v>
      </c>
      <c r="F27" s="19">
        <v>5516</v>
      </c>
      <c r="G27" s="19">
        <v>2538</v>
      </c>
      <c r="H27" s="21">
        <v>2978</v>
      </c>
    </row>
    <row r="28" spans="1:8" ht="12" customHeight="1" x14ac:dyDescent="0.15">
      <c r="A28" s="18" t="s">
        <v>53</v>
      </c>
      <c r="B28" s="19">
        <v>3714</v>
      </c>
      <c r="C28" s="19">
        <v>1841</v>
      </c>
      <c r="D28" s="19">
        <v>1873</v>
      </c>
      <c r="E28" s="20" t="s">
        <v>54</v>
      </c>
      <c r="F28" s="19">
        <v>4831</v>
      </c>
      <c r="G28" s="19">
        <v>2211</v>
      </c>
      <c r="H28" s="21">
        <v>2620</v>
      </c>
    </row>
    <row r="29" spans="1:8" ht="12" customHeight="1" x14ac:dyDescent="0.15">
      <c r="A29" s="18" t="s">
        <v>55</v>
      </c>
      <c r="B29" s="19">
        <v>3650</v>
      </c>
      <c r="C29" s="19">
        <v>1820</v>
      </c>
      <c r="D29" s="19">
        <v>1830</v>
      </c>
      <c r="E29" s="20" t="s">
        <v>56</v>
      </c>
      <c r="F29" s="19">
        <v>3080</v>
      </c>
      <c r="G29" s="19">
        <v>1379</v>
      </c>
      <c r="H29" s="21">
        <v>1701</v>
      </c>
    </row>
    <row r="30" spans="1:8" ht="12" customHeight="1" x14ac:dyDescent="0.15">
      <c r="A30" s="18" t="s">
        <v>158</v>
      </c>
      <c r="B30" s="19">
        <v>3780</v>
      </c>
      <c r="C30" s="19">
        <v>1898</v>
      </c>
      <c r="D30" s="19">
        <v>1882</v>
      </c>
      <c r="E30" s="20" t="s">
        <v>58</v>
      </c>
      <c r="F30" s="19">
        <v>3768</v>
      </c>
      <c r="G30" s="19">
        <v>1756</v>
      </c>
      <c r="H30" s="21">
        <v>2012</v>
      </c>
    </row>
    <row r="31" spans="1:8" ht="12" customHeight="1" x14ac:dyDescent="0.15">
      <c r="A31" s="18" t="s">
        <v>59</v>
      </c>
      <c r="B31" s="19">
        <v>3645</v>
      </c>
      <c r="C31" s="19">
        <v>1826</v>
      </c>
      <c r="D31" s="19">
        <v>1819</v>
      </c>
      <c r="E31" s="20" t="s">
        <v>159</v>
      </c>
      <c r="F31" s="19">
        <v>4516</v>
      </c>
      <c r="G31" s="19">
        <v>2050</v>
      </c>
      <c r="H31" s="21">
        <v>2466</v>
      </c>
    </row>
    <row r="32" spans="1:8" ht="12" customHeight="1" x14ac:dyDescent="0.15">
      <c r="A32" s="18" t="s">
        <v>61</v>
      </c>
      <c r="B32" s="19">
        <v>3523</v>
      </c>
      <c r="C32" s="19">
        <v>1788</v>
      </c>
      <c r="D32" s="19">
        <v>1735</v>
      </c>
      <c r="E32" s="22" t="s">
        <v>161</v>
      </c>
      <c r="F32" s="19">
        <v>4311</v>
      </c>
      <c r="G32" s="19">
        <v>1933</v>
      </c>
      <c r="H32" s="21">
        <v>2378</v>
      </c>
    </row>
    <row r="33" spans="1:8" ht="12" customHeight="1" x14ac:dyDescent="0.15">
      <c r="A33" s="18" t="s">
        <v>162</v>
      </c>
      <c r="B33" s="19">
        <v>3655</v>
      </c>
      <c r="C33" s="19">
        <v>1872</v>
      </c>
      <c r="D33" s="19">
        <v>1783</v>
      </c>
      <c r="E33" s="22" t="s">
        <v>64</v>
      </c>
      <c r="F33" s="19">
        <v>4301</v>
      </c>
      <c r="G33" s="19">
        <v>1945</v>
      </c>
      <c r="H33" s="21">
        <v>2356</v>
      </c>
    </row>
    <row r="34" spans="1:8" ht="12" customHeight="1" x14ac:dyDescent="0.15">
      <c r="A34" s="18" t="s">
        <v>65</v>
      </c>
      <c r="B34" s="19">
        <v>3582</v>
      </c>
      <c r="C34" s="19">
        <v>1829</v>
      </c>
      <c r="D34" s="19">
        <v>1753</v>
      </c>
      <c r="E34" s="22" t="s">
        <v>66</v>
      </c>
      <c r="F34" s="19">
        <v>3782</v>
      </c>
      <c r="G34" s="19">
        <v>1700</v>
      </c>
      <c r="H34" s="21">
        <v>2082</v>
      </c>
    </row>
    <row r="35" spans="1:8" ht="12" customHeight="1" x14ac:dyDescent="0.15">
      <c r="A35" s="18" t="s">
        <v>67</v>
      </c>
      <c r="B35" s="19">
        <v>3656</v>
      </c>
      <c r="C35" s="19">
        <v>1822</v>
      </c>
      <c r="D35" s="19">
        <v>1834</v>
      </c>
      <c r="E35" s="22" t="s">
        <v>240</v>
      </c>
      <c r="F35" s="19">
        <v>3356</v>
      </c>
      <c r="G35" s="19">
        <v>1529</v>
      </c>
      <c r="H35" s="21">
        <v>1827</v>
      </c>
    </row>
    <row r="36" spans="1:8" ht="12" customHeight="1" x14ac:dyDescent="0.15">
      <c r="A36" s="18" t="s">
        <v>69</v>
      </c>
      <c r="B36" s="19">
        <v>3808</v>
      </c>
      <c r="C36" s="19">
        <v>1975</v>
      </c>
      <c r="D36" s="19">
        <v>1833</v>
      </c>
      <c r="E36" s="22" t="s">
        <v>165</v>
      </c>
      <c r="F36" s="19">
        <v>2863</v>
      </c>
      <c r="G36" s="19">
        <v>1314</v>
      </c>
      <c r="H36" s="21">
        <v>1549</v>
      </c>
    </row>
    <row r="37" spans="1:8" ht="12" customHeight="1" x14ac:dyDescent="0.15">
      <c r="A37" s="18" t="s">
        <v>71</v>
      </c>
      <c r="B37" s="19">
        <v>3885</v>
      </c>
      <c r="C37" s="19">
        <v>1971</v>
      </c>
      <c r="D37" s="19">
        <v>1914</v>
      </c>
      <c r="E37" s="22" t="s">
        <v>72</v>
      </c>
      <c r="F37" s="19">
        <v>2963</v>
      </c>
      <c r="G37" s="19">
        <v>1372</v>
      </c>
      <c r="H37" s="21">
        <v>1591</v>
      </c>
    </row>
    <row r="38" spans="1:8" ht="12" customHeight="1" x14ac:dyDescent="0.15">
      <c r="A38" s="18" t="s">
        <v>168</v>
      </c>
      <c r="B38" s="19">
        <v>4064</v>
      </c>
      <c r="C38" s="19">
        <v>2035</v>
      </c>
      <c r="D38" s="19">
        <v>2029</v>
      </c>
      <c r="E38" s="22" t="s">
        <v>74</v>
      </c>
      <c r="F38" s="19">
        <v>2599</v>
      </c>
      <c r="G38" s="19">
        <v>1209</v>
      </c>
      <c r="H38" s="21">
        <v>1390</v>
      </c>
    </row>
    <row r="39" spans="1:8" ht="12" customHeight="1" x14ac:dyDescent="0.15">
      <c r="A39" s="18" t="s">
        <v>296</v>
      </c>
      <c r="B39" s="19">
        <v>3956</v>
      </c>
      <c r="C39" s="19">
        <v>2009</v>
      </c>
      <c r="D39" s="19">
        <v>1947</v>
      </c>
      <c r="E39" s="22" t="s">
        <v>76</v>
      </c>
      <c r="F39" s="19">
        <v>2500</v>
      </c>
      <c r="G39" s="19">
        <v>1168</v>
      </c>
      <c r="H39" s="21">
        <v>1332</v>
      </c>
    </row>
    <row r="40" spans="1:8" ht="12" customHeight="1" x14ac:dyDescent="0.15">
      <c r="A40" s="18" t="s">
        <v>77</v>
      </c>
      <c r="B40" s="19">
        <v>4221</v>
      </c>
      <c r="C40" s="19">
        <v>2128</v>
      </c>
      <c r="D40" s="19">
        <v>2093</v>
      </c>
      <c r="E40" s="22" t="s">
        <v>78</v>
      </c>
      <c r="F40" s="19">
        <v>1910</v>
      </c>
      <c r="G40" s="19">
        <v>852</v>
      </c>
      <c r="H40" s="21">
        <v>1058</v>
      </c>
    </row>
    <row r="41" spans="1:8" ht="12" customHeight="1" x14ac:dyDescent="0.15">
      <c r="A41" s="18" t="s">
        <v>79</v>
      </c>
      <c r="B41" s="19">
        <v>4462</v>
      </c>
      <c r="C41" s="19">
        <v>2294</v>
      </c>
      <c r="D41" s="19">
        <v>2168</v>
      </c>
      <c r="E41" s="22" t="s">
        <v>80</v>
      </c>
      <c r="F41" s="19">
        <v>1606</v>
      </c>
      <c r="G41" s="19">
        <v>708</v>
      </c>
      <c r="H41" s="21">
        <v>898</v>
      </c>
    </row>
    <row r="42" spans="1:8" ht="12" customHeight="1" x14ac:dyDescent="0.15">
      <c r="A42" s="18" t="s">
        <v>81</v>
      </c>
      <c r="B42" s="19">
        <v>4463</v>
      </c>
      <c r="C42" s="19">
        <v>2287</v>
      </c>
      <c r="D42" s="19">
        <v>2176</v>
      </c>
      <c r="E42" s="22" t="s">
        <v>82</v>
      </c>
      <c r="F42" s="19">
        <v>1370</v>
      </c>
      <c r="G42" s="19">
        <v>559</v>
      </c>
      <c r="H42" s="21">
        <v>811</v>
      </c>
    </row>
    <row r="43" spans="1:8" ht="12" customHeight="1" x14ac:dyDescent="0.15">
      <c r="A43" s="18" t="s">
        <v>83</v>
      </c>
      <c r="B43" s="19">
        <v>4532</v>
      </c>
      <c r="C43" s="19">
        <v>2288</v>
      </c>
      <c r="D43" s="19">
        <v>2244</v>
      </c>
      <c r="E43" s="22" t="s">
        <v>84</v>
      </c>
      <c r="F43" s="19">
        <v>1195</v>
      </c>
      <c r="G43" s="19">
        <v>468</v>
      </c>
      <c r="H43" s="21">
        <v>727</v>
      </c>
    </row>
    <row r="44" spans="1:8" ht="12" customHeight="1" x14ac:dyDescent="0.15">
      <c r="A44" s="18" t="s">
        <v>300</v>
      </c>
      <c r="B44" s="19">
        <v>4578</v>
      </c>
      <c r="C44" s="19">
        <v>2331</v>
      </c>
      <c r="D44" s="19">
        <v>2247</v>
      </c>
      <c r="E44" s="22" t="s">
        <v>86</v>
      </c>
      <c r="F44" s="19">
        <v>1002</v>
      </c>
      <c r="G44" s="19">
        <v>330</v>
      </c>
      <c r="H44" s="21">
        <v>672</v>
      </c>
    </row>
    <row r="45" spans="1:8" ht="12" customHeight="1" x14ac:dyDescent="0.15">
      <c r="A45" s="18" t="s">
        <v>87</v>
      </c>
      <c r="B45" s="19">
        <v>4817</v>
      </c>
      <c r="C45" s="19">
        <v>2499</v>
      </c>
      <c r="D45" s="19">
        <v>2318</v>
      </c>
      <c r="E45" s="22" t="s">
        <v>88</v>
      </c>
      <c r="F45" s="19">
        <v>726</v>
      </c>
      <c r="G45" s="19">
        <v>237</v>
      </c>
      <c r="H45" s="21">
        <v>489</v>
      </c>
    </row>
    <row r="46" spans="1:8" ht="12" customHeight="1" x14ac:dyDescent="0.15">
      <c r="A46" s="18" t="s">
        <v>89</v>
      </c>
      <c r="B46" s="19">
        <v>4823</v>
      </c>
      <c r="C46" s="19">
        <v>2514</v>
      </c>
      <c r="D46" s="19">
        <v>2309</v>
      </c>
      <c r="E46" s="22" t="s">
        <v>301</v>
      </c>
      <c r="F46" s="19">
        <v>639</v>
      </c>
      <c r="G46" s="19">
        <v>211</v>
      </c>
      <c r="H46" s="21">
        <v>428</v>
      </c>
    </row>
    <row r="47" spans="1:8" ht="12" customHeight="1" x14ac:dyDescent="0.15">
      <c r="A47" s="18" t="s">
        <v>91</v>
      </c>
      <c r="B47" s="19">
        <v>4953</v>
      </c>
      <c r="C47" s="19">
        <v>2580</v>
      </c>
      <c r="D47" s="19">
        <v>2373</v>
      </c>
      <c r="E47" s="22" t="s">
        <v>92</v>
      </c>
      <c r="F47" s="19">
        <v>510</v>
      </c>
      <c r="G47" s="19">
        <v>167</v>
      </c>
      <c r="H47" s="21">
        <v>343</v>
      </c>
    </row>
    <row r="48" spans="1:8" ht="12" customHeight="1" x14ac:dyDescent="0.15">
      <c r="A48" s="18" t="s">
        <v>93</v>
      </c>
      <c r="B48" s="19">
        <v>5200</v>
      </c>
      <c r="C48" s="19">
        <v>2674</v>
      </c>
      <c r="D48" s="19">
        <v>2526</v>
      </c>
      <c r="E48" s="22" t="s">
        <v>94</v>
      </c>
      <c r="F48" s="19">
        <v>446</v>
      </c>
      <c r="G48" s="19">
        <v>120</v>
      </c>
      <c r="H48" s="21">
        <v>326</v>
      </c>
    </row>
    <row r="49" spans="1:10" ht="12" customHeight="1" x14ac:dyDescent="0.15">
      <c r="A49" s="18" t="s">
        <v>177</v>
      </c>
      <c r="B49" s="19">
        <v>5419</v>
      </c>
      <c r="C49" s="19">
        <v>2830</v>
      </c>
      <c r="D49" s="19">
        <v>2589</v>
      </c>
      <c r="E49" s="22" t="s">
        <v>96</v>
      </c>
      <c r="F49" s="19">
        <v>385</v>
      </c>
      <c r="G49" s="19">
        <v>95</v>
      </c>
      <c r="H49" s="21">
        <v>290</v>
      </c>
    </row>
    <row r="50" spans="1:10" ht="12" customHeight="1" x14ac:dyDescent="0.15">
      <c r="A50" s="18" t="s">
        <v>179</v>
      </c>
      <c r="B50" s="19">
        <v>5733</v>
      </c>
      <c r="C50" s="19">
        <v>2993</v>
      </c>
      <c r="D50" s="19">
        <v>2740</v>
      </c>
      <c r="E50" s="22" t="s">
        <v>98</v>
      </c>
      <c r="F50" s="19">
        <v>277</v>
      </c>
      <c r="G50" s="19">
        <v>52</v>
      </c>
      <c r="H50" s="21">
        <v>225</v>
      </c>
    </row>
    <row r="51" spans="1:10" ht="12" customHeight="1" x14ac:dyDescent="0.15">
      <c r="A51" s="18" t="s">
        <v>99</v>
      </c>
      <c r="B51" s="19">
        <v>6288</v>
      </c>
      <c r="C51" s="19">
        <v>3259</v>
      </c>
      <c r="D51" s="19">
        <v>3029</v>
      </c>
      <c r="E51" s="22" t="s">
        <v>100</v>
      </c>
      <c r="F51" s="19">
        <v>190</v>
      </c>
      <c r="G51" s="19">
        <v>26</v>
      </c>
      <c r="H51" s="21">
        <v>164</v>
      </c>
    </row>
    <row r="52" spans="1:10" ht="12" customHeight="1" x14ac:dyDescent="0.15">
      <c r="A52" s="18" t="s">
        <v>101</v>
      </c>
      <c r="B52" s="19">
        <v>6324</v>
      </c>
      <c r="C52" s="19">
        <v>3352</v>
      </c>
      <c r="D52" s="19">
        <v>2972</v>
      </c>
      <c r="E52" s="22" t="s">
        <v>102</v>
      </c>
      <c r="F52" s="19">
        <v>138</v>
      </c>
      <c r="G52" s="19">
        <v>36</v>
      </c>
      <c r="H52" s="21">
        <v>102</v>
      </c>
    </row>
    <row r="53" spans="1:10" ht="12" customHeight="1" x14ac:dyDescent="0.15">
      <c r="A53" s="18" t="s">
        <v>393</v>
      </c>
      <c r="B53" s="19">
        <v>6285</v>
      </c>
      <c r="C53" s="19">
        <v>3221</v>
      </c>
      <c r="D53" s="19">
        <v>3064</v>
      </c>
      <c r="E53" s="22" t="s">
        <v>104</v>
      </c>
      <c r="F53" s="19">
        <v>118</v>
      </c>
      <c r="G53" s="19">
        <v>12</v>
      </c>
      <c r="H53" s="21">
        <v>106</v>
      </c>
    </row>
    <row r="54" spans="1:10" ht="12" customHeight="1" x14ac:dyDescent="0.15">
      <c r="A54" s="18" t="s">
        <v>105</v>
      </c>
      <c r="B54" s="19">
        <v>6080</v>
      </c>
      <c r="C54" s="19">
        <v>3209</v>
      </c>
      <c r="D54" s="19">
        <v>2871</v>
      </c>
      <c r="E54" s="22" t="s">
        <v>106</v>
      </c>
      <c r="F54" s="19">
        <v>78</v>
      </c>
      <c r="G54" s="19">
        <v>9</v>
      </c>
      <c r="H54" s="21">
        <v>69</v>
      </c>
    </row>
    <row r="55" spans="1:10" ht="12" customHeight="1" x14ac:dyDescent="0.15">
      <c r="A55" s="18" t="s">
        <v>183</v>
      </c>
      <c r="B55" s="19">
        <v>5712</v>
      </c>
      <c r="C55" s="19">
        <v>2949</v>
      </c>
      <c r="D55" s="19">
        <v>2763</v>
      </c>
      <c r="E55" s="22" t="s">
        <v>108</v>
      </c>
      <c r="F55" s="19">
        <v>53</v>
      </c>
      <c r="G55" s="19">
        <v>7</v>
      </c>
      <c r="H55" s="21">
        <v>46</v>
      </c>
    </row>
    <row r="56" spans="1:10" ht="12" customHeight="1" thickBot="1" x14ac:dyDescent="0.2">
      <c r="A56" s="23"/>
      <c r="B56" s="24" t="s">
        <v>109</v>
      </c>
      <c r="C56" s="24" t="s">
        <v>109</v>
      </c>
      <c r="D56" s="24" t="s">
        <v>109</v>
      </c>
      <c r="E56" s="25" t="s">
        <v>111</v>
      </c>
      <c r="F56" s="26">
        <v>89</v>
      </c>
      <c r="G56" s="26">
        <v>12</v>
      </c>
      <c r="H56" s="27">
        <v>77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343721</v>
      </c>
      <c r="C59" s="13">
        <f>SUM(C61:C70)+SUM(G61:G71)</f>
        <v>170914</v>
      </c>
      <c r="D59" s="13">
        <f>SUM(D61:D70)+SUM(H61:H71)</f>
        <v>172807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14352</v>
      </c>
      <c r="C61" s="19">
        <f>SUM(C6:C10)</f>
        <v>7385</v>
      </c>
      <c r="D61" s="19">
        <f>SUM(D6:D10)</f>
        <v>6967</v>
      </c>
      <c r="E61" s="22" t="s">
        <v>114</v>
      </c>
      <c r="F61" s="19">
        <f>SUM(F6:F10)</f>
        <v>25208</v>
      </c>
      <c r="G61" s="19">
        <f>SUM(G6:G10)</f>
        <v>13164</v>
      </c>
      <c r="H61" s="21">
        <f>SUM(H6:H10)</f>
        <v>12044</v>
      </c>
    </row>
    <row r="62" spans="1:10" ht="12" customHeight="1" x14ac:dyDescent="0.15">
      <c r="A62" s="18" t="s">
        <v>115</v>
      </c>
      <c r="B62" s="19">
        <f>SUM(B11:B15)</f>
        <v>15052</v>
      </c>
      <c r="C62" s="19">
        <f>SUM(C11:C15)</f>
        <v>7685</v>
      </c>
      <c r="D62" s="19">
        <f>SUM(D11:D15)</f>
        <v>7367</v>
      </c>
      <c r="E62" s="22" t="s">
        <v>116</v>
      </c>
      <c r="F62" s="19">
        <f>SUM(F11:F15)</f>
        <v>18948</v>
      </c>
      <c r="G62" s="19">
        <f>SUM(G11:G15)</f>
        <v>9755</v>
      </c>
      <c r="H62" s="21">
        <f>SUM(H11:H15)</f>
        <v>9193</v>
      </c>
    </row>
    <row r="63" spans="1:10" ht="12" customHeight="1" x14ac:dyDescent="0.15">
      <c r="A63" s="18" t="s">
        <v>117</v>
      </c>
      <c r="B63" s="19">
        <f>SUM(B16:B20)</f>
        <v>15126</v>
      </c>
      <c r="C63" s="19">
        <f>SUM(C16:C20)</f>
        <v>7755</v>
      </c>
      <c r="D63" s="19">
        <f>SUM(D16:D20)</f>
        <v>7371</v>
      </c>
      <c r="E63" s="22" t="s">
        <v>118</v>
      </c>
      <c r="F63" s="19">
        <f>SUM(F16:F20)</f>
        <v>17407</v>
      </c>
      <c r="G63" s="19">
        <f>SUM(G16:G20)</f>
        <v>8663</v>
      </c>
      <c r="H63" s="21">
        <f>SUM(H16:H20)</f>
        <v>8744</v>
      </c>
    </row>
    <row r="64" spans="1:10" ht="12" customHeight="1" x14ac:dyDescent="0.15">
      <c r="A64" s="18" t="s">
        <v>119</v>
      </c>
      <c r="B64" s="19">
        <f>SUM(B21:B25)</f>
        <v>16131</v>
      </c>
      <c r="C64" s="19">
        <f>SUM(C21:C25)</f>
        <v>8178</v>
      </c>
      <c r="D64" s="19">
        <f>SUM(D21:D25)</f>
        <v>7953</v>
      </c>
      <c r="E64" s="22" t="s">
        <v>120</v>
      </c>
      <c r="F64" s="19">
        <f>SUM(F21:F25)</f>
        <v>21255</v>
      </c>
      <c r="G64" s="19">
        <f>SUM(G21:G25)</f>
        <v>10202</v>
      </c>
      <c r="H64" s="21">
        <f>SUM(H21:H25)</f>
        <v>11053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18319</v>
      </c>
      <c r="C65" s="19">
        <f>SUM(C26:C30)</f>
        <v>9169</v>
      </c>
      <c r="D65" s="19">
        <f>SUM(D26:D30)</f>
        <v>9150</v>
      </c>
      <c r="E65" s="22" t="s">
        <v>122</v>
      </c>
      <c r="F65" s="19">
        <f>SUM(F26:F30)</f>
        <v>22336</v>
      </c>
      <c r="G65" s="19">
        <f>SUM(G26:G30)</f>
        <v>10302</v>
      </c>
      <c r="H65" s="21">
        <f>SUM(H26:H30)</f>
        <v>12034</v>
      </c>
    </row>
    <row r="66" spans="1:8" ht="12" customHeight="1" x14ac:dyDescent="0.15">
      <c r="A66" s="18" t="s">
        <v>123</v>
      </c>
      <c r="B66" s="19">
        <f>SUM(B31:B35)</f>
        <v>18061</v>
      </c>
      <c r="C66" s="19">
        <f>SUM(C31:C35)</f>
        <v>9137</v>
      </c>
      <c r="D66" s="19">
        <f>SUM(D31:D35)</f>
        <v>8924</v>
      </c>
      <c r="E66" s="22" t="s">
        <v>124</v>
      </c>
      <c r="F66" s="19">
        <f>SUM(F31:F35)</f>
        <v>20266</v>
      </c>
      <c r="G66" s="19">
        <f>SUM(G31:G35)</f>
        <v>9157</v>
      </c>
      <c r="H66" s="21">
        <f>SUM(H31:H35)</f>
        <v>11109</v>
      </c>
    </row>
    <row r="67" spans="1:8" ht="12" customHeight="1" x14ac:dyDescent="0.15">
      <c r="A67" s="18" t="s">
        <v>125</v>
      </c>
      <c r="B67" s="19">
        <f>SUM(B36:B40)</f>
        <v>19934</v>
      </c>
      <c r="C67" s="19">
        <f>SUM(C36:C40)</f>
        <v>10118</v>
      </c>
      <c r="D67" s="19">
        <f>SUM(D36:D40)</f>
        <v>9816</v>
      </c>
      <c r="E67" s="22" t="s">
        <v>126</v>
      </c>
      <c r="F67" s="19">
        <f>SUM(F36:F40)</f>
        <v>12835</v>
      </c>
      <c r="G67" s="19">
        <f>SUM(G36:G40)</f>
        <v>5915</v>
      </c>
      <c r="H67" s="21">
        <f>SUM(H36:H40)</f>
        <v>6920</v>
      </c>
    </row>
    <row r="68" spans="1:8" ht="12" customHeight="1" x14ac:dyDescent="0.15">
      <c r="A68" s="18" t="s">
        <v>127</v>
      </c>
      <c r="B68" s="19">
        <f>SUM(B41:B45)</f>
        <v>22852</v>
      </c>
      <c r="C68" s="19">
        <f>SUM(C41:C45)</f>
        <v>11699</v>
      </c>
      <c r="D68" s="19">
        <f>SUM(D41:D45)</f>
        <v>11153</v>
      </c>
      <c r="E68" s="22" t="s">
        <v>128</v>
      </c>
      <c r="F68" s="19">
        <f>SUM(F41:F45)</f>
        <v>5899</v>
      </c>
      <c r="G68" s="19">
        <f>SUM(G41:G45)</f>
        <v>2302</v>
      </c>
      <c r="H68" s="21">
        <f>SUM(H41:H45)</f>
        <v>3597</v>
      </c>
    </row>
    <row r="69" spans="1:8" ht="12" customHeight="1" x14ac:dyDescent="0.15">
      <c r="A69" s="18" t="s">
        <v>129</v>
      </c>
      <c r="B69" s="19">
        <f>SUM(B46:B50)</f>
        <v>26128</v>
      </c>
      <c r="C69" s="19">
        <f>SUM(C46:C50)</f>
        <v>13591</v>
      </c>
      <c r="D69" s="19">
        <f>SUM(D46:D50)</f>
        <v>12537</v>
      </c>
      <c r="E69" s="22" t="s">
        <v>130</v>
      </c>
      <c r="F69" s="19">
        <f>SUM(F46:F50)</f>
        <v>2257</v>
      </c>
      <c r="G69" s="19">
        <f>SUM(G46:G50)</f>
        <v>645</v>
      </c>
      <c r="H69" s="21">
        <f>SUM(H46:H50)</f>
        <v>1612</v>
      </c>
    </row>
    <row r="70" spans="1:8" ht="12" customHeight="1" x14ac:dyDescent="0.15">
      <c r="A70" s="18" t="s">
        <v>131</v>
      </c>
      <c r="B70" s="19">
        <f>SUM(B51:B55)</f>
        <v>30689</v>
      </c>
      <c r="C70" s="19">
        <f>SUM(C51:C55)</f>
        <v>15990</v>
      </c>
      <c r="D70" s="19">
        <f>SUM(D51:D55)</f>
        <v>14699</v>
      </c>
      <c r="E70" s="22" t="s">
        <v>187</v>
      </c>
      <c r="F70" s="19">
        <f>SUM(F51:F55)</f>
        <v>577</v>
      </c>
      <c r="G70" s="19">
        <f>SUM(G51:G55)</f>
        <v>90</v>
      </c>
      <c r="H70" s="21">
        <f>SUM(H51:H55)</f>
        <v>487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89</v>
      </c>
      <c r="G71" s="26">
        <f>G56</f>
        <v>12</v>
      </c>
      <c r="H71" s="27">
        <f>H56</f>
        <v>77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394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343814</v>
      </c>
      <c r="C4" s="13">
        <f>SUM(C6:C55,G6:G56)</f>
        <v>171004</v>
      </c>
      <c r="D4" s="13">
        <f>SUM(D6:D55,H6:H56)</f>
        <v>172810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2572</v>
      </c>
      <c r="C6" s="19">
        <v>1379</v>
      </c>
      <c r="D6" s="19">
        <v>1193</v>
      </c>
      <c r="E6" s="20" t="s">
        <v>10</v>
      </c>
      <c r="F6" s="19">
        <v>5808</v>
      </c>
      <c r="G6" s="19">
        <v>3008</v>
      </c>
      <c r="H6" s="21">
        <v>2800</v>
      </c>
    </row>
    <row r="7" spans="1:10" ht="12" customHeight="1" x14ac:dyDescent="0.15">
      <c r="A7" s="18" t="s">
        <v>279</v>
      </c>
      <c r="B7" s="19">
        <v>2826</v>
      </c>
      <c r="C7" s="19">
        <v>1473</v>
      </c>
      <c r="D7" s="19">
        <v>1353</v>
      </c>
      <c r="E7" s="20" t="s">
        <v>12</v>
      </c>
      <c r="F7" s="19">
        <v>5421</v>
      </c>
      <c r="G7" s="19">
        <v>2849</v>
      </c>
      <c r="H7" s="21">
        <v>2572</v>
      </c>
    </row>
    <row r="8" spans="1:10" ht="12" customHeight="1" x14ac:dyDescent="0.15">
      <c r="A8" s="18" t="s">
        <v>395</v>
      </c>
      <c r="B8" s="19">
        <v>2904</v>
      </c>
      <c r="C8" s="19">
        <v>1481</v>
      </c>
      <c r="D8" s="19">
        <v>1423</v>
      </c>
      <c r="E8" s="20" t="s">
        <v>14</v>
      </c>
      <c r="F8" s="19">
        <v>4922</v>
      </c>
      <c r="G8" s="19">
        <v>2585</v>
      </c>
      <c r="H8" s="21">
        <v>2337</v>
      </c>
    </row>
    <row r="9" spans="1:10" ht="12" customHeight="1" x14ac:dyDescent="0.15">
      <c r="A9" s="18" t="s">
        <v>139</v>
      </c>
      <c r="B9" s="19">
        <v>3015</v>
      </c>
      <c r="C9" s="19">
        <v>1520</v>
      </c>
      <c r="D9" s="19">
        <v>1495</v>
      </c>
      <c r="E9" s="20" t="s">
        <v>140</v>
      </c>
      <c r="F9" s="19">
        <v>4442</v>
      </c>
      <c r="G9" s="19">
        <v>2308</v>
      </c>
      <c r="H9" s="21">
        <v>2134</v>
      </c>
    </row>
    <row r="10" spans="1:10" ht="12" customHeight="1" x14ac:dyDescent="0.15">
      <c r="A10" s="18" t="s">
        <v>17</v>
      </c>
      <c r="B10" s="19">
        <v>2963</v>
      </c>
      <c r="C10" s="19">
        <v>1511</v>
      </c>
      <c r="D10" s="19">
        <v>1452</v>
      </c>
      <c r="E10" s="20" t="s">
        <v>18</v>
      </c>
      <c r="F10" s="19">
        <v>4768</v>
      </c>
      <c r="G10" s="19">
        <v>2482</v>
      </c>
      <c r="H10" s="21">
        <v>2286</v>
      </c>
    </row>
    <row r="11" spans="1:10" ht="12" customHeight="1" x14ac:dyDescent="0.15">
      <c r="A11" s="18" t="s">
        <v>19</v>
      </c>
      <c r="B11" s="19">
        <v>2887</v>
      </c>
      <c r="C11" s="19">
        <v>1459</v>
      </c>
      <c r="D11" s="19">
        <v>1428</v>
      </c>
      <c r="E11" s="20" t="s">
        <v>20</v>
      </c>
      <c r="F11" s="19">
        <v>4248</v>
      </c>
      <c r="G11" s="19">
        <v>2160</v>
      </c>
      <c r="H11" s="21">
        <v>2088</v>
      </c>
    </row>
    <row r="12" spans="1:10" ht="12" customHeight="1" x14ac:dyDescent="0.15">
      <c r="A12" s="18" t="s">
        <v>141</v>
      </c>
      <c r="B12" s="19">
        <v>3017</v>
      </c>
      <c r="C12" s="19">
        <v>1546</v>
      </c>
      <c r="D12" s="19">
        <v>1471</v>
      </c>
      <c r="E12" s="20" t="s">
        <v>142</v>
      </c>
      <c r="F12" s="19">
        <v>4084</v>
      </c>
      <c r="G12" s="19">
        <v>2163</v>
      </c>
      <c r="H12" s="21">
        <v>1921</v>
      </c>
    </row>
    <row r="13" spans="1:10" ht="12" customHeight="1" x14ac:dyDescent="0.15">
      <c r="A13" s="18" t="s">
        <v>23</v>
      </c>
      <c r="B13" s="19">
        <v>2958</v>
      </c>
      <c r="C13" s="19">
        <v>1490</v>
      </c>
      <c r="D13" s="19">
        <v>1468</v>
      </c>
      <c r="E13" s="20" t="s">
        <v>24</v>
      </c>
      <c r="F13" s="19">
        <v>3698</v>
      </c>
      <c r="G13" s="19">
        <v>1900</v>
      </c>
      <c r="H13" s="21">
        <v>1798</v>
      </c>
    </row>
    <row r="14" spans="1:10" ht="12" customHeight="1" x14ac:dyDescent="0.15">
      <c r="A14" s="18" t="s">
        <v>144</v>
      </c>
      <c r="B14" s="19">
        <v>3057</v>
      </c>
      <c r="C14" s="19">
        <v>1606</v>
      </c>
      <c r="D14" s="19">
        <v>1451</v>
      </c>
      <c r="E14" s="20" t="s">
        <v>26</v>
      </c>
      <c r="F14" s="19">
        <v>3516</v>
      </c>
      <c r="G14" s="19">
        <v>1790</v>
      </c>
      <c r="H14" s="21">
        <v>1726</v>
      </c>
    </row>
    <row r="15" spans="1:10" ht="12" customHeight="1" x14ac:dyDescent="0.15">
      <c r="A15" s="18" t="s">
        <v>27</v>
      </c>
      <c r="B15" s="19">
        <v>3147</v>
      </c>
      <c r="C15" s="19">
        <v>1605</v>
      </c>
      <c r="D15" s="19">
        <v>1542</v>
      </c>
      <c r="E15" s="20" t="s">
        <v>28</v>
      </c>
      <c r="F15" s="19">
        <v>3467</v>
      </c>
      <c r="G15" s="19">
        <v>1765</v>
      </c>
      <c r="H15" s="21">
        <v>1702</v>
      </c>
    </row>
    <row r="16" spans="1:10" ht="12" customHeight="1" x14ac:dyDescent="0.15">
      <c r="A16" s="18" t="s">
        <v>29</v>
      </c>
      <c r="B16" s="19">
        <v>3067</v>
      </c>
      <c r="C16" s="19">
        <v>1548</v>
      </c>
      <c r="D16" s="19">
        <v>1519</v>
      </c>
      <c r="E16" s="20" t="s">
        <v>146</v>
      </c>
      <c r="F16" s="19">
        <v>3587</v>
      </c>
      <c r="G16" s="19">
        <v>1814</v>
      </c>
      <c r="H16" s="21">
        <v>1773</v>
      </c>
    </row>
    <row r="17" spans="1:8" ht="12" customHeight="1" x14ac:dyDescent="0.15">
      <c r="A17" s="18" t="s">
        <v>31</v>
      </c>
      <c r="B17" s="19">
        <v>3125</v>
      </c>
      <c r="C17" s="19">
        <v>1622</v>
      </c>
      <c r="D17" s="19">
        <v>1503</v>
      </c>
      <c r="E17" s="20" t="s">
        <v>32</v>
      </c>
      <c r="F17" s="19">
        <v>3348</v>
      </c>
      <c r="G17" s="19">
        <v>1659</v>
      </c>
      <c r="H17" s="21">
        <v>1689</v>
      </c>
    </row>
    <row r="18" spans="1:8" ht="12" customHeight="1" x14ac:dyDescent="0.15">
      <c r="A18" s="18" t="s">
        <v>33</v>
      </c>
      <c r="B18" s="19">
        <v>3064</v>
      </c>
      <c r="C18" s="19">
        <v>1513</v>
      </c>
      <c r="D18" s="19">
        <v>1551</v>
      </c>
      <c r="E18" s="20" t="s">
        <v>148</v>
      </c>
      <c r="F18" s="19">
        <v>3310</v>
      </c>
      <c r="G18" s="19">
        <v>1672</v>
      </c>
      <c r="H18" s="21">
        <v>1638</v>
      </c>
    </row>
    <row r="19" spans="1:8" ht="12" customHeight="1" x14ac:dyDescent="0.15">
      <c r="A19" s="18" t="s">
        <v>35</v>
      </c>
      <c r="B19" s="19">
        <v>2974</v>
      </c>
      <c r="C19" s="19">
        <v>1547</v>
      </c>
      <c r="D19" s="19">
        <v>1427</v>
      </c>
      <c r="E19" s="20" t="s">
        <v>36</v>
      </c>
      <c r="F19" s="19">
        <v>3477</v>
      </c>
      <c r="G19" s="19">
        <v>1730</v>
      </c>
      <c r="H19" s="21">
        <v>1747</v>
      </c>
    </row>
    <row r="20" spans="1:8" ht="12" customHeight="1" x14ac:dyDescent="0.15">
      <c r="A20" s="18" t="s">
        <v>335</v>
      </c>
      <c r="B20" s="19">
        <v>2925</v>
      </c>
      <c r="C20" s="19">
        <v>1523</v>
      </c>
      <c r="D20" s="19">
        <v>1402</v>
      </c>
      <c r="E20" s="20" t="s">
        <v>38</v>
      </c>
      <c r="F20" s="19">
        <v>3676</v>
      </c>
      <c r="G20" s="19">
        <v>1787</v>
      </c>
      <c r="H20" s="21">
        <v>1889</v>
      </c>
    </row>
    <row r="21" spans="1:8" ht="12" customHeight="1" x14ac:dyDescent="0.15">
      <c r="A21" s="18" t="s">
        <v>39</v>
      </c>
      <c r="B21" s="19">
        <v>3175</v>
      </c>
      <c r="C21" s="19">
        <v>1588</v>
      </c>
      <c r="D21" s="19">
        <v>1587</v>
      </c>
      <c r="E21" s="20" t="s">
        <v>396</v>
      </c>
      <c r="F21" s="19">
        <v>3585</v>
      </c>
      <c r="G21" s="19">
        <v>1797</v>
      </c>
      <c r="H21" s="21">
        <v>1788</v>
      </c>
    </row>
    <row r="22" spans="1:8" ht="12" customHeight="1" x14ac:dyDescent="0.15">
      <c r="A22" s="18" t="s">
        <v>41</v>
      </c>
      <c r="B22" s="19">
        <v>3190</v>
      </c>
      <c r="C22" s="19">
        <v>1632</v>
      </c>
      <c r="D22" s="19">
        <v>1558</v>
      </c>
      <c r="E22" s="20" t="s">
        <v>340</v>
      </c>
      <c r="F22" s="19">
        <v>3963</v>
      </c>
      <c r="G22" s="19">
        <v>1866</v>
      </c>
      <c r="H22" s="21">
        <v>2097</v>
      </c>
    </row>
    <row r="23" spans="1:8" ht="12" customHeight="1" x14ac:dyDescent="0.15">
      <c r="A23" s="18" t="s">
        <v>43</v>
      </c>
      <c r="B23" s="19">
        <v>3186</v>
      </c>
      <c r="C23" s="19">
        <v>1631</v>
      </c>
      <c r="D23" s="19">
        <v>1555</v>
      </c>
      <c r="E23" s="20" t="s">
        <v>44</v>
      </c>
      <c r="F23" s="19">
        <v>4198</v>
      </c>
      <c r="G23" s="19">
        <v>2032</v>
      </c>
      <c r="H23" s="21">
        <v>2166</v>
      </c>
    </row>
    <row r="24" spans="1:8" ht="12" customHeight="1" x14ac:dyDescent="0.15">
      <c r="A24" s="18" t="s">
        <v>45</v>
      </c>
      <c r="B24" s="19">
        <v>3199</v>
      </c>
      <c r="C24" s="19">
        <v>1642</v>
      </c>
      <c r="D24" s="19">
        <v>1557</v>
      </c>
      <c r="E24" s="20" t="s">
        <v>46</v>
      </c>
      <c r="F24" s="19">
        <v>4441</v>
      </c>
      <c r="G24" s="19">
        <v>2111</v>
      </c>
      <c r="H24" s="21">
        <v>2330</v>
      </c>
    </row>
    <row r="25" spans="1:8" ht="12" customHeight="1" x14ac:dyDescent="0.15">
      <c r="A25" s="18" t="s">
        <v>47</v>
      </c>
      <c r="B25" s="19">
        <v>3355</v>
      </c>
      <c r="C25" s="19">
        <v>1674</v>
      </c>
      <c r="D25" s="19">
        <v>1681</v>
      </c>
      <c r="E25" s="20" t="s">
        <v>48</v>
      </c>
      <c r="F25" s="19">
        <v>4941</v>
      </c>
      <c r="G25" s="19">
        <v>2344</v>
      </c>
      <c r="H25" s="21">
        <v>2597</v>
      </c>
    </row>
    <row r="26" spans="1:8" ht="12" customHeight="1" x14ac:dyDescent="0.15">
      <c r="A26" s="18" t="s">
        <v>397</v>
      </c>
      <c r="B26" s="19">
        <v>3548</v>
      </c>
      <c r="C26" s="19">
        <v>1828</v>
      </c>
      <c r="D26" s="19">
        <v>1720</v>
      </c>
      <c r="E26" s="20" t="s">
        <v>50</v>
      </c>
      <c r="F26" s="19">
        <v>5138</v>
      </c>
      <c r="G26" s="19">
        <v>2413</v>
      </c>
      <c r="H26" s="21">
        <v>2725</v>
      </c>
    </row>
    <row r="27" spans="1:8" ht="12" customHeight="1" x14ac:dyDescent="0.15">
      <c r="A27" s="18" t="s">
        <v>156</v>
      </c>
      <c r="B27" s="19">
        <v>3641</v>
      </c>
      <c r="C27" s="19">
        <v>1812</v>
      </c>
      <c r="D27" s="19">
        <v>1829</v>
      </c>
      <c r="E27" s="20" t="s">
        <v>52</v>
      </c>
      <c r="F27" s="19">
        <v>5450</v>
      </c>
      <c r="G27" s="19">
        <v>2513</v>
      </c>
      <c r="H27" s="21">
        <v>2937</v>
      </c>
    </row>
    <row r="28" spans="1:8" ht="12" customHeight="1" x14ac:dyDescent="0.15">
      <c r="A28" s="18" t="s">
        <v>398</v>
      </c>
      <c r="B28" s="19">
        <v>3685</v>
      </c>
      <c r="C28" s="19">
        <v>1813</v>
      </c>
      <c r="D28" s="19">
        <v>1872</v>
      </c>
      <c r="E28" s="20" t="s">
        <v>54</v>
      </c>
      <c r="F28" s="19">
        <v>4962</v>
      </c>
      <c r="G28" s="19">
        <v>2273</v>
      </c>
      <c r="H28" s="21">
        <v>2689</v>
      </c>
    </row>
    <row r="29" spans="1:8" ht="12" customHeight="1" x14ac:dyDescent="0.15">
      <c r="A29" s="18" t="s">
        <v>55</v>
      </c>
      <c r="B29" s="19">
        <v>3654</v>
      </c>
      <c r="C29" s="19">
        <v>1835</v>
      </c>
      <c r="D29" s="19">
        <v>1819</v>
      </c>
      <c r="E29" s="20" t="s">
        <v>399</v>
      </c>
      <c r="F29" s="19">
        <v>3132</v>
      </c>
      <c r="G29" s="19">
        <v>1419</v>
      </c>
      <c r="H29" s="21">
        <v>1713</v>
      </c>
    </row>
    <row r="30" spans="1:8" ht="12" customHeight="1" x14ac:dyDescent="0.15">
      <c r="A30" s="18" t="s">
        <v>158</v>
      </c>
      <c r="B30" s="19">
        <v>3789</v>
      </c>
      <c r="C30" s="19">
        <v>1891</v>
      </c>
      <c r="D30" s="19">
        <v>1898</v>
      </c>
      <c r="E30" s="20" t="s">
        <v>58</v>
      </c>
      <c r="F30" s="19">
        <v>3690</v>
      </c>
      <c r="G30" s="19">
        <v>1707</v>
      </c>
      <c r="H30" s="21">
        <v>1983</v>
      </c>
    </row>
    <row r="31" spans="1:8" ht="12" customHeight="1" x14ac:dyDescent="0.15">
      <c r="A31" s="18" t="s">
        <v>59</v>
      </c>
      <c r="B31" s="19">
        <v>3654</v>
      </c>
      <c r="C31" s="19">
        <v>1853</v>
      </c>
      <c r="D31" s="19">
        <v>1801</v>
      </c>
      <c r="E31" s="20" t="s">
        <v>159</v>
      </c>
      <c r="F31" s="19">
        <v>4538</v>
      </c>
      <c r="G31" s="19">
        <v>2056</v>
      </c>
      <c r="H31" s="21">
        <v>2482</v>
      </c>
    </row>
    <row r="32" spans="1:8" ht="12" customHeight="1" x14ac:dyDescent="0.15">
      <c r="A32" s="18" t="s">
        <v>61</v>
      </c>
      <c r="B32" s="19">
        <v>3524</v>
      </c>
      <c r="C32" s="19">
        <v>1781</v>
      </c>
      <c r="D32" s="19">
        <v>1743</v>
      </c>
      <c r="E32" s="22" t="s">
        <v>161</v>
      </c>
      <c r="F32" s="19">
        <v>4290</v>
      </c>
      <c r="G32" s="19">
        <v>1912</v>
      </c>
      <c r="H32" s="21">
        <v>2378</v>
      </c>
    </row>
    <row r="33" spans="1:8" ht="12" customHeight="1" x14ac:dyDescent="0.15">
      <c r="A33" s="18" t="s">
        <v>162</v>
      </c>
      <c r="B33" s="19">
        <v>3616</v>
      </c>
      <c r="C33" s="19">
        <v>1847</v>
      </c>
      <c r="D33" s="19">
        <v>1769</v>
      </c>
      <c r="E33" s="22" t="s">
        <v>64</v>
      </c>
      <c r="F33" s="19">
        <v>4316</v>
      </c>
      <c r="G33" s="19">
        <v>1960</v>
      </c>
      <c r="H33" s="21">
        <v>2356</v>
      </c>
    </row>
    <row r="34" spans="1:8" ht="12" customHeight="1" x14ac:dyDescent="0.15">
      <c r="A34" s="18" t="s">
        <v>65</v>
      </c>
      <c r="B34" s="19">
        <v>3637</v>
      </c>
      <c r="C34" s="19">
        <v>1858</v>
      </c>
      <c r="D34" s="19">
        <v>1779</v>
      </c>
      <c r="E34" s="22" t="s">
        <v>66</v>
      </c>
      <c r="F34" s="19">
        <v>3776</v>
      </c>
      <c r="G34" s="19">
        <v>1697</v>
      </c>
      <c r="H34" s="21">
        <v>2079</v>
      </c>
    </row>
    <row r="35" spans="1:8" ht="12" customHeight="1" x14ac:dyDescent="0.15">
      <c r="A35" s="18" t="s">
        <v>67</v>
      </c>
      <c r="B35" s="19">
        <v>3620</v>
      </c>
      <c r="C35" s="19">
        <v>1818</v>
      </c>
      <c r="D35" s="19">
        <v>1802</v>
      </c>
      <c r="E35" s="22" t="s">
        <v>240</v>
      </c>
      <c r="F35" s="19">
        <v>3419</v>
      </c>
      <c r="G35" s="19">
        <v>1548</v>
      </c>
      <c r="H35" s="21">
        <v>1871</v>
      </c>
    </row>
    <row r="36" spans="1:8" ht="12" customHeight="1" x14ac:dyDescent="0.15">
      <c r="A36" s="18" t="s">
        <v>69</v>
      </c>
      <c r="B36" s="19">
        <v>3758</v>
      </c>
      <c r="C36" s="19">
        <v>1928</v>
      </c>
      <c r="D36" s="19">
        <v>1830</v>
      </c>
      <c r="E36" s="22" t="s">
        <v>165</v>
      </c>
      <c r="F36" s="19">
        <v>2855</v>
      </c>
      <c r="G36" s="19">
        <v>1317</v>
      </c>
      <c r="H36" s="21">
        <v>1538</v>
      </c>
    </row>
    <row r="37" spans="1:8" ht="12" customHeight="1" x14ac:dyDescent="0.15">
      <c r="A37" s="18" t="s">
        <v>71</v>
      </c>
      <c r="B37" s="19">
        <v>3897</v>
      </c>
      <c r="C37" s="19">
        <v>1969</v>
      </c>
      <c r="D37" s="19">
        <v>1928</v>
      </c>
      <c r="E37" s="22" t="s">
        <v>400</v>
      </c>
      <c r="F37" s="19">
        <v>2995</v>
      </c>
      <c r="G37" s="19">
        <v>1385</v>
      </c>
      <c r="H37" s="21">
        <v>1610</v>
      </c>
    </row>
    <row r="38" spans="1:8" ht="12" customHeight="1" x14ac:dyDescent="0.15">
      <c r="A38" s="18" t="s">
        <v>168</v>
      </c>
      <c r="B38" s="19">
        <v>4098</v>
      </c>
      <c r="C38" s="19">
        <v>2083</v>
      </c>
      <c r="D38" s="19">
        <v>2015</v>
      </c>
      <c r="E38" s="22" t="s">
        <v>74</v>
      </c>
      <c r="F38" s="19">
        <v>2611</v>
      </c>
      <c r="G38" s="19">
        <v>1212</v>
      </c>
      <c r="H38" s="21">
        <v>1399</v>
      </c>
    </row>
    <row r="39" spans="1:8" ht="12" customHeight="1" x14ac:dyDescent="0.15">
      <c r="A39" s="18" t="s">
        <v>296</v>
      </c>
      <c r="B39" s="19">
        <v>3960</v>
      </c>
      <c r="C39" s="19">
        <v>2022</v>
      </c>
      <c r="D39" s="19">
        <v>1938</v>
      </c>
      <c r="E39" s="22" t="s">
        <v>76</v>
      </c>
      <c r="F39" s="19">
        <v>2479</v>
      </c>
      <c r="G39" s="19">
        <v>1153</v>
      </c>
      <c r="H39" s="21">
        <v>1326</v>
      </c>
    </row>
    <row r="40" spans="1:8" ht="12" customHeight="1" x14ac:dyDescent="0.15">
      <c r="A40" s="18" t="s">
        <v>77</v>
      </c>
      <c r="B40" s="19">
        <v>4218</v>
      </c>
      <c r="C40" s="19">
        <v>2101</v>
      </c>
      <c r="D40" s="19">
        <v>2117</v>
      </c>
      <c r="E40" s="22" t="s">
        <v>78</v>
      </c>
      <c r="F40" s="19">
        <v>1932</v>
      </c>
      <c r="G40" s="19">
        <v>857</v>
      </c>
      <c r="H40" s="21">
        <v>1075</v>
      </c>
    </row>
    <row r="41" spans="1:8" ht="12" customHeight="1" x14ac:dyDescent="0.15">
      <c r="A41" s="18" t="s">
        <v>79</v>
      </c>
      <c r="B41" s="19">
        <v>4422</v>
      </c>
      <c r="C41" s="19">
        <v>2265</v>
      </c>
      <c r="D41" s="19">
        <v>2157</v>
      </c>
      <c r="E41" s="22" t="s">
        <v>401</v>
      </c>
      <c r="F41" s="19">
        <v>1630</v>
      </c>
      <c r="G41" s="19">
        <v>721</v>
      </c>
      <c r="H41" s="21">
        <v>909</v>
      </c>
    </row>
    <row r="42" spans="1:8" ht="12" customHeight="1" x14ac:dyDescent="0.15">
      <c r="A42" s="18" t="s">
        <v>402</v>
      </c>
      <c r="B42" s="19">
        <v>4454</v>
      </c>
      <c r="C42" s="19">
        <v>2314</v>
      </c>
      <c r="D42" s="19">
        <v>2140</v>
      </c>
      <c r="E42" s="22" t="s">
        <v>82</v>
      </c>
      <c r="F42" s="19">
        <v>1370</v>
      </c>
      <c r="G42" s="19">
        <v>562</v>
      </c>
      <c r="H42" s="21">
        <v>808</v>
      </c>
    </row>
    <row r="43" spans="1:8" ht="12" customHeight="1" x14ac:dyDescent="0.15">
      <c r="A43" s="18" t="s">
        <v>83</v>
      </c>
      <c r="B43" s="19">
        <v>4539</v>
      </c>
      <c r="C43" s="19">
        <v>2284</v>
      </c>
      <c r="D43" s="19">
        <v>2255</v>
      </c>
      <c r="E43" s="22" t="s">
        <v>84</v>
      </c>
      <c r="F43" s="19">
        <v>1202</v>
      </c>
      <c r="G43" s="19">
        <v>474</v>
      </c>
      <c r="H43" s="21">
        <v>728</v>
      </c>
    </row>
    <row r="44" spans="1:8" ht="12" customHeight="1" x14ac:dyDescent="0.15">
      <c r="A44" s="18" t="s">
        <v>300</v>
      </c>
      <c r="B44" s="19">
        <v>4573</v>
      </c>
      <c r="C44" s="19">
        <v>2349</v>
      </c>
      <c r="D44" s="19">
        <v>2224</v>
      </c>
      <c r="E44" s="22" t="s">
        <v>86</v>
      </c>
      <c r="F44" s="19">
        <v>1022</v>
      </c>
      <c r="G44" s="19">
        <v>336</v>
      </c>
      <c r="H44" s="21">
        <v>686</v>
      </c>
    </row>
    <row r="45" spans="1:8" ht="12" customHeight="1" x14ac:dyDescent="0.15">
      <c r="A45" s="18" t="s">
        <v>403</v>
      </c>
      <c r="B45" s="19">
        <v>4760</v>
      </c>
      <c r="C45" s="19">
        <v>2451</v>
      </c>
      <c r="D45" s="19">
        <v>2309</v>
      </c>
      <c r="E45" s="22" t="s">
        <v>88</v>
      </c>
      <c r="F45" s="19">
        <v>719</v>
      </c>
      <c r="G45" s="19">
        <v>245</v>
      </c>
      <c r="H45" s="21">
        <v>474</v>
      </c>
    </row>
    <row r="46" spans="1:8" ht="12" customHeight="1" x14ac:dyDescent="0.15">
      <c r="A46" s="18" t="s">
        <v>89</v>
      </c>
      <c r="B46" s="19">
        <v>4809</v>
      </c>
      <c r="C46" s="19">
        <v>2499</v>
      </c>
      <c r="D46" s="19">
        <v>2310</v>
      </c>
      <c r="E46" s="22" t="s">
        <v>301</v>
      </c>
      <c r="F46" s="19">
        <v>657</v>
      </c>
      <c r="G46" s="19">
        <v>215</v>
      </c>
      <c r="H46" s="21">
        <v>442</v>
      </c>
    </row>
    <row r="47" spans="1:8" ht="12" customHeight="1" x14ac:dyDescent="0.15">
      <c r="A47" s="18" t="s">
        <v>91</v>
      </c>
      <c r="B47" s="19">
        <v>4961</v>
      </c>
      <c r="C47" s="19">
        <v>2588</v>
      </c>
      <c r="D47" s="19">
        <v>2373</v>
      </c>
      <c r="E47" s="22" t="s">
        <v>92</v>
      </c>
      <c r="F47" s="19">
        <v>494</v>
      </c>
      <c r="G47" s="19">
        <v>161</v>
      </c>
      <c r="H47" s="21">
        <v>333</v>
      </c>
    </row>
    <row r="48" spans="1:8" ht="12" customHeight="1" x14ac:dyDescent="0.15">
      <c r="A48" s="18" t="s">
        <v>93</v>
      </c>
      <c r="B48" s="19">
        <v>5193</v>
      </c>
      <c r="C48" s="19">
        <v>2671</v>
      </c>
      <c r="D48" s="19">
        <v>2522</v>
      </c>
      <c r="E48" s="22" t="s">
        <v>94</v>
      </c>
      <c r="F48" s="19">
        <v>449</v>
      </c>
      <c r="G48" s="19">
        <v>124</v>
      </c>
      <c r="H48" s="21">
        <v>325</v>
      </c>
    </row>
    <row r="49" spans="1:10" ht="12" customHeight="1" x14ac:dyDescent="0.15">
      <c r="A49" s="18" t="s">
        <v>177</v>
      </c>
      <c r="B49" s="19">
        <v>5471</v>
      </c>
      <c r="C49" s="19">
        <v>2866</v>
      </c>
      <c r="D49" s="19">
        <v>2605</v>
      </c>
      <c r="E49" s="22" t="s">
        <v>96</v>
      </c>
      <c r="F49" s="19">
        <v>398</v>
      </c>
      <c r="G49" s="19">
        <v>95</v>
      </c>
      <c r="H49" s="21">
        <v>303</v>
      </c>
    </row>
    <row r="50" spans="1:10" ht="12" customHeight="1" x14ac:dyDescent="0.15">
      <c r="A50" s="18" t="s">
        <v>179</v>
      </c>
      <c r="B50" s="19">
        <v>5706</v>
      </c>
      <c r="C50" s="19">
        <v>2979</v>
      </c>
      <c r="D50" s="19">
        <v>2727</v>
      </c>
      <c r="E50" s="22" t="s">
        <v>98</v>
      </c>
      <c r="F50" s="19">
        <v>282</v>
      </c>
      <c r="G50" s="19">
        <v>54</v>
      </c>
      <c r="H50" s="21">
        <v>228</v>
      </c>
    </row>
    <row r="51" spans="1:10" ht="12" customHeight="1" x14ac:dyDescent="0.15">
      <c r="A51" s="18" t="s">
        <v>404</v>
      </c>
      <c r="B51" s="19">
        <v>6227</v>
      </c>
      <c r="C51" s="19">
        <v>3179</v>
      </c>
      <c r="D51" s="19">
        <v>3048</v>
      </c>
      <c r="E51" s="22" t="s">
        <v>100</v>
      </c>
      <c r="F51" s="19">
        <v>184</v>
      </c>
      <c r="G51" s="19">
        <v>25</v>
      </c>
      <c r="H51" s="21">
        <v>159</v>
      </c>
    </row>
    <row r="52" spans="1:10" ht="12" customHeight="1" x14ac:dyDescent="0.15">
      <c r="A52" s="18" t="s">
        <v>101</v>
      </c>
      <c r="B52" s="19">
        <v>6363</v>
      </c>
      <c r="C52" s="19">
        <v>3408</v>
      </c>
      <c r="D52" s="19">
        <v>2955</v>
      </c>
      <c r="E52" s="22" t="s">
        <v>102</v>
      </c>
      <c r="F52" s="19">
        <v>141</v>
      </c>
      <c r="G52" s="19">
        <v>36</v>
      </c>
      <c r="H52" s="21">
        <v>105</v>
      </c>
    </row>
    <row r="53" spans="1:10" ht="12" customHeight="1" x14ac:dyDescent="0.15">
      <c r="A53" s="18" t="s">
        <v>393</v>
      </c>
      <c r="B53" s="19">
        <v>6260</v>
      </c>
      <c r="C53" s="19">
        <v>3195</v>
      </c>
      <c r="D53" s="19">
        <v>3065</v>
      </c>
      <c r="E53" s="22" t="s">
        <v>104</v>
      </c>
      <c r="F53" s="19">
        <v>115</v>
      </c>
      <c r="G53" s="19">
        <v>13</v>
      </c>
      <c r="H53" s="21">
        <v>102</v>
      </c>
    </row>
    <row r="54" spans="1:10" ht="12" customHeight="1" x14ac:dyDescent="0.15">
      <c r="A54" s="18" t="s">
        <v>105</v>
      </c>
      <c r="B54" s="19">
        <v>6129</v>
      </c>
      <c r="C54" s="19">
        <v>3250</v>
      </c>
      <c r="D54" s="19">
        <v>2879</v>
      </c>
      <c r="E54" s="22" t="s">
        <v>106</v>
      </c>
      <c r="F54" s="19">
        <v>82</v>
      </c>
      <c r="G54" s="19">
        <v>9</v>
      </c>
      <c r="H54" s="21">
        <v>73</v>
      </c>
    </row>
    <row r="55" spans="1:10" ht="12" customHeight="1" x14ac:dyDescent="0.15">
      <c r="A55" s="18" t="s">
        <v>183</v>
      </c>
      <c r="B55" s="19">
        <v>5674</v>
      </c>
      <c r="C55" s="19">
        <v>2944</v>
      </c>
      <c r="D55" s="19">
        <v>2730</v>
      </c>
      <c r="E55" s="22" t="s">
        <v>108</v>
      </c>
      <c r="F55" s="19">
        <v>51</v>
      </c>
      <c r="G55" s="19">
        <v>7</v>
      </c>
      <c r="H55" s="21">
        <v>44</v>
      </c>
    </row>
    <row r="56" spans="1:10" ht="12" customHeight="1" thickBot="1" x14ac:dyDescent="0.2">
      <c r="A56" s="23"/>
      <c r="B56" s="24" t="s">
        <v>109</v>
      </c>
      <c r="C56" s="24" t="s">
        <v>109</v>
      </c>
      <c r="D56" s="24" t="s">
        <v>109</v>
      </c>
      <c r="E56" s="25" t="s">
        <v>111</v>
      </c>
      <c r="F56" s="26">
        <v>89</v>
      </c>
      <c r="G56" s="26">
        <v>12</v>
      </c>
      <c r="H56" s="27">
        <v>77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343814</v>
      </c>
      <c r="C59" s="13">
        <f>SUM(C61:C70)+SUM(G61:G71)</f>
        <v>171004</v>
      </c>
      <c r="D59" s="13">
        <f>SUM(D61:D70)+SUM(H61:H71)</f>
        <v>172810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14280</v>
      </c>
      <c r="C61" s="19">
        <f>SUM(C6:C10)</f>
        <v>7364</v>
      </c>
      <c r="D61" s="19">
        <f>SUM(D6:D10)</f>
        <v>6916</v>
      </c>
      <c r="E61" s="22" t="s">
        <v>114</v>
      </c>
      <c r="F61" s="19">
        <f>SUM(F6:F10)</f>
        <v>25361</v>
      </c>
      <c r="G61" s="19">
        <f>SUM(G6:G10)</f>
        <v>13232</v>
      </c>
      <c r="H61" s="21">
        <f>SUM(H6:H10)</f>
        <v>12129</v>
      </c>
    </row>
    <row r="62" spans="1:10" ht="12" customHeight="1" x14ac:dyDescent="0.15">
      <c r="A62" s="18" t="s">
        <v>115</v>
      </c>
      <c r="B62" s="19">
        <f>SUM(B11:B15)</f>
        <v>15066</v>
      </c>
      <c r="C62" s="19">
        <f>SUM(C11:C15)</f>
        <v>7706</v>
      </c>
      <c r="D62" s="19">
        <f>SUM(D11:D15)</f>
        <v>7360</v>
      </c>
      <c r="E62" s="22" t="s">
        <v>116</v>
      </c>
      <c r="F62" s="19">
        <f>SUM(F11:F15)</f>
        <v>19013</v>
      </c>
      <c r="G62" s="19">
        <f>SUM(G11:G15)</f>
        <v>9778</v>
      </c>
      <c r="H62" s="21">
        <f>SUM(H11:H15)</f>
        <v>9235</v>
      </c>
    </row>
    <row r="63" spans="1:10" ht="12" customHeight="1" x14ac:dyDescent="0.15">
      <c r="A63" s="18" t="s">
        <v>117</v>
      </c>
      <c r="B63" s="19">
        <f>SUM(B16:B20)</f>
        <v>15155</v>
      </c>
      <c r="C63" s="19">
        <f>SUM(C16:C20)</f>
        <v>7753</v>
      </c>
      <c r="D63" s="19">
        <f>SUM(D16:D20)</f>
        <v>7402</v>
      </c>
      <c r="E63" s="22" t="s">
        <v>118</v>
      </c>
      <c r="F63" s="19">
        <f>SUM(F16:F20)</f>
        <v>17398</v>
      </c>
      <c r="G63" s="19">
        <f>SUM(G16:G20)</f>
        <v>8662</v>
      </c>
      <c r="H63" s="21">
        <f>SUM(H16:H20)</f>
        <v>8736</v>
      </c>
    </row>
    <row r="64" spans="1:10" ht="12" customHeight="1" x14ac:dyDescent="0.15">
      <c r="A64" s="18" t="s">
        <v>119</v>
      </c>
      <c r="B64" s="19">
        <f>SUM(B21:B25)</f>
        <v>16105</v>
      </c>
      <c r="C64" s="19">
        <f>SUM(C21:C25)</f>
        <v>8167</v>
      </c>
      <c r="D64" s="19">
        <f>SUM(D21:D25)</f>
        <v>7938</v>
      </c>
      <c r="E64" s="22" t="s">
        <v>120</v>
      </c>
      <c r="F64" s="19">
        <f>SUM(F21:F25)</f>
        <v>21128</v>
      </c>
      <c r="G64" s="19">
        <f>SUM(G21:G25)</f>
        <v>10150</v>
      </c>
      <c r="H64" s="21">
        <f>SUM(H21:H25)</f>
        <v>10978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18317</v>
      </c>
      <c r="C65" s="19">
        <f>SUM(C26:C30)</f>
        <v>9179</v>
      </c>
      <c r="D65" s="19">
        <f>SUM(D26:D30)</f>
        <v>9138</v>
      </c>
      <c r="E65" s="22" t="s">
        <v>122</v>
      </c>
      <c r="F65" s="19">
        <f>SUM(F26:F30)</f>
        <v>22372</v>
      </c>
      <c r="G65" s="19">
        <f>SUM(G26:G30)</f>
        <v>10325</v>
      </c>
      <c r="H65" s="21">
        <f>SUM(H26:H30)</f>
        <v>12047</v>
      </c>
    </row>
    <row r="66" spans="1:8" ht="12" customHeight="1" x14ac:dyDescent="0.15">
      <c r="A66" s="18" t="s">
        <v>123</v>
      </c>
      <c r="B66" s="19">
        <f>SUM(B31:B35)</f>
        <v>18051</v>
      </c>
      <c r="C66" s="19">
        <f>SUM(C31:C35)</f>
        <v>9157</v>
      </c>
      <c r="D66" s="19">
        <f>SUM(D31:D35)</f>
        <v>8894</v>
      </c>
      <c r="E66" s="22" t="s">
        <v>124</v>
      </c>
      <c r="F66" s="19">
        <f>SUM(F31:F35)</f>
        <v>20339</v>
      </c>
      <c r="G66" s="19">
        <f>SUM(G31:G35)</f>
        <v>9173</v>
      </c>
      <c r="H66" s="21">
        <f>SUM(H31:H35)</f>
        <v>11166</v>
      </c>
    </row>
    <row r="67" spans="1:8" ht="12" customHeight="1" x14ac:dyDescent="0.15">
      <c r="A67" s="18" t="s">
        <v>125</v>
      </c>
      <c r="B67" s="19">
        <f>SUM(B36:B40)</f>
        <v>19931</v>
      </c>
      <c r="C67" s="19">
        <f>SUM(C36:C40)</f>
        <v>10103</v>
      </c>
      <c r="D67" s="19">
        <f>SUM(D36:D40)</f>
        <v>9828</v>
      </c>
      <c r="E67" s="22" t="s">
        <v>126</v>
      </c>
      <c r="F67" s="19">
        <f>SUM(F36:F40)</f>
        <v>12872</v>
      </c>
      <c r="G67" s="19">
        <f>SUM(G36:G40)</f>
        <v>5924</v>
      </c>
      <c r="H67" s="21">
        <f>SUM(H36:H40)</f>
        <v>6948</v>
      </c>
    </row>
    <row r="68" spans="1:8" ht="12" customHeight="1" x14ac:dyDescent="0.15">
      <c r="A68" s="18" t="s">
        <v>127</v>
      </c>
      <c r="B68" s="19">
        <f>SUM(B41:B45)</f>
        <v>22748</v>
      </c>
      <c r="C68" s="19">
        <f>SUM(C41:C45)</f>
        <v>11663</v>
      </c>
      <c r="D68" s="19">
        <f>SUM(D41:D45)</f>
        <v>11085</v>
      </c>
      <c r="E68" s="22" t="s">
        <v>128</v>
      </c>
      <c r="F68" s="19">
        <f>SUM(F41:F45)</f>
        <v>5943</v>
      </c>
      <c r="G68" s="19">
        <f>SUM(G41:G45)</f>
        <v>2338</v>
      </c>
      <c r="H68" s="21">
        <f>SUM(H41:H45)</f>
        <v>3605</v>
      </c>
    </row>
    <row r="69" spans="1:8" ht="12" customHeight="1" x14ac:dyDescent="0.15">
      <c r="A69" s="18" t="s">
        <v>129</v>
      </c>
      <c r="B69" s="19">
        <f>SUM(B46:B50)</f>
        <v>26140</v>
      </c>
      <c r="C69" s="19">
        <f>SUM(C46:C50)</f>
        <v>13603</v>
      </c>
      <c r="D69" s="19">
        <f>SUM(D46:D50)</f>
        <v>12537</v>
      </c>
      <c r="E69" s="22" t="s">
        <v>130</v>
      </c>
      <c r="F69" s="19">
        <f>SUM(F46:F50)</f>
        <v>2280</v>
      </c>
      <c r="G69" s="19">
        <f>SUM(G46:G50)</f>
        <v>649</v>
      </c>
      <c r="H69" s="21">
        <f>SUM(H46:H50)</f>
        <v>1631</v>
      </c>
    </row>
    <row r="70" spans="1:8" ht="12" customHeight="1" x14ac:dyDescent="0.15">
      <c r="A70" s="18" t="s">
        <v>131</v>
      </c>
      <c r="B70" s="19">
        <f>SUM(B51:B55)</f>
        <v>30653</v>
      </c>
      <c r="C70" s="19">
        <f>SUM(C51:C55)</f>
        <v>15976</v>
      </c>
      <c r="D70" s="19">
        <f>SUM(D51:D55)</f>
        <v>14677</v>
      </c>
      <c r="E70" s="22" t="s">
        <v>187</v>
      </c>
      <c r="F70" s="19">
        <f>SUM(F51:F55)</f>
        <v>573</v>
      </c>
      <c r="G70" s="19">
        <f>SUM(G51:G55)</f>
        <v>90</v>
      </c>
      <c r="H70" s="21">
        <f>SUM(H51:H55)</f>
        <v>483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89</v>
      </c>
      <c r="G71" s="26">
        <f>G56</f>
        <v>12</v>
      </c>
      <c r="H71" s="27">
        <f>H56</f>
        <v>77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405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7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343891</v>
      </c>
      <c r="C4" s="13">
        <f>SUM(C6:C55,G6:G56)</f>
        <v>171032</v>
      </c>
      <c r="D4" s="13">
        <f>SUM(D6:D55,H6:H56)</f>
        <v>172859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9</v>
      </c>
      <c r="B6" s="19">
        <v>2595</v>
      </c>
      <c r="C6" s="19">
        <v>1410</v>
      </c>
      <c r="D6" s="19">
        <v>1185</v>
      </c>
      <c r="E6" s="20" t="s">
        <v>406</v>
      </c>
      <c r="F6" s="19">
        <v>5847</v>
      </c>
      <c r="G6" s="19">
        <v>3028</v>
      </c>
      <c r="H6" s="21">
        <v>2819</v>
      </c>
    </row>
    <row r="7" spans="1:10" ht="12" customHeight="1" x14ac:dyDescent="0.15">
      <c r="A7" s="18" t="s">
        <v>279</v>
      </c>
      <c r="B7" s="19">
        <v>2805</v>
      </c>
      <c r="C7" s="19">
        <v>1452</v>
      </c>
      <c r="D7" s="19">
        <v>1353</v>
      </c>
      <c r="E7" s="20" t="s">
        <v>12</v>
      </c>
      <c r="F7" s="19">
        <v>5440</v>
      </c>
      <c r="G7" s="19">
        <v>2843</v>
      </c>
      <c r="H7" s="21">
        <v>2597</v>
      </c>
    </row>
    <row r="8" spans="1:10" ht="12" customHeight="1" x14ac:dyDescent="0.15">
      <c r="A8" s="18" t="s">
        <v>137</v>
      </c>
      <c r="B8" s="19">
        <v>2879</v>
      </c>
      <c r="C8" s="19">
        <v>1467</v>
      </c>
      <c r="D8" s="19">
        <v>1412</v>
      </c>
      <c r="E8" s="20" t="s">
        <v>14</v>
      </c>
      <c r="F8" s="19">
        <v>5074</v>
      </c>
      <c r="G8" s="19">
        <v>2658</v>
      </c>
      <c r="H8" s="21">
        <v>2416</v>
      </c>
    </row>
    <row r="9" spans="1:10" ht="12" customHeight="1" x14ac:dyDescent="0.15">
      <c r="A9" s="18" t="s">
        <v>139</v>
      </c>
      <c r="B9" s="19">
        <v>2965</v>
      </c>
      <c r="C9" s="19">
        <v>1494</v>
      </c>
      <c r="D9" s="19">
        <v>1471</v>
      </c>
      <c r="E9" s="20" t="s">
        <v>140</v>
      </c>
      <c r="F9" s="19">
        <v>4311</v>
      </c>
      <c r="G9" s="19">
        <v>2258</v>
      </c>
      <c r="H9" s="21">
        <v>2053</v>
      </c>
    </row>
    <row r="10" spans="1:10" ht="12" customHeight="1" x14ac:dyDescent="0.15">
      <c r="A10" s="18" t="s">
        <v>17</v>
      </c>
      <c r="B10" s="19">
        <v>2970</v>
      </c>
      <c r="C10" s="19">
        <v>1537</v>
      </c>
      <c r="D10" s="19">
        <v>1433</v>
      </c>
      <c r="E10" s="20" t="s">
        <v>18</v>
      </c>
      <c r="F10" s="19">
        <v>4789</v>
      </c>
      <c r="G10" s="19">
        <v>2473</v>
      </c>
      <c r="H10" s="21">
        <v>2316</v>
      </c>
    </row>
    <row r="11" spans="1:10" ht="12" customHeight="1" x14ac:dyDescent="0.15">
      <c r="A11" s="18" t="s">
        <v>407</v>
      </c>
      <c r="B11" s="19">
        <v>2901</v>
      </c>
      <c r="C11" s="19">
        <v>1462</v>
      </c>
      <c r="D11" s="19">
        <v>1439</v>
      </c>
      <c r="E11" s="20" t="s">
        <v>20</v>
      </c>
      <c r="F11" s="19">
        <v>4362</v>
      </c>
      <c r="G11" s="19">
        <v>2232</v>
      </c>
      <c r="H11" s="21">
        <v>2130</v>
      </c>
    </row>
    <row r="12" spans="1:10" ht="12" customHeight="1" x14ac:dyDescent="0.15">
      <c r="A12" s="18" t="s">
        <v>141</v>
      </c>
      <c r="B12" s="19">
        <v>3009</v>
      </c>
      <c r="C12" s="19">
        <v>1536</v>
      </c>
      <c r="D12" s="19">
        <v>1473</v>
      </c>
      <c r="E12" s="20" t="s">
        <v>142</v>
      </c>
      <c r="F12" s="19">
        <v>4061</v>
      </c>
      <c r="G12" s="19">
        <v>2138</v>
      </c>
      <c r="H12" s="21">
        <v>1923</v>
      </c>
    </row>
    <row r="13" spans="1:10" ht="12" customHeight="1" x14ac:dyDescent="0.15">
      <c r="A13" s="18" t="s">
        <v>23</v>
      </c>
      <c r="B13" s="19">
        <v>3003</v>
      </c>
      <c r="C13" s="19">
        <v>1516</v>
      </c>
      <c r="D13" s="19">
        <v>1487</v>
      </c>
      <c r="E13" s="20" t="s">
        <v>24</v>
      </c>
      <c r="F13" s="19">
        <v>3734</v>
      </c>
      <c r="G13" s="19">
        <v>1939</v>
      </c>
      <c r="H13" s="21">
        <v>1795</v>
      </c>
    </row>
    <row r="14" spans="1:10" ht="12" customHeight="1" x14ac:dyDescent="0.15">
      <c r="A14" s="18" t="s">
        <v>144</v>
      </c>
      <c r="B14" s="19">
        <v>3031</v>
      </c>
      <c r="C14" s="19">
        <v>1590</v>
      </c>
      <c r="D14" s="19">
        <v>1441</v>
      </c>
      <c r="E14" s="20" t="s">
        <v>26</v>
      </c>
      <c r="F14" s="19">
        <v>3516</v>
      </c>
      <c r="G14" s="19">
        <v>1786</v>
      </c>
      <c r="H14" s="21">
        <v>1730</v>
      </c>
    </row>
    <row r="15" spans="1:10" ht="12" customHeight="1" x14ac:dyDescent="0.15">
      <c r="A15" s="18" t="s">
        <v>27</v>
      </c>
      <c r="B15" s="19">
        <v>3138</v>
      </c>
      <c r="C15" s="19">
        <v>1615</v>
      </c>
      <c r="D15" s="19">
        <v>1523</v>
      </c>
      <c r="E15" s="20" t="s">
        <v>28</v>
      </c>
      <c r="F15" s="19">
        <v>3484</v>
      </c>
      <c r="G15" s="19">
        <v>1768</v>
      </c>
      <c r="H15" s="21">
        <v>1716</v>
      </c>
    </row>
    <row r="16" spans="1:10" ht="12" customHeight="1" x14ac:dyDescent="0.15">
      <c r="A16" s="18" t="s">
        <v>29</v>
      </c>
      <c r="B16" s="19">
        <v>3049</v>
      </c>
      <c r="C16" s="19">
        <v>1527</v>
      </c>
      <c r="D16" s="19">
        <v>1522</v>
      </c>
      <c r="E16" s="20" t="s">
        <v>146</v>
      </c>
      <c r="F16" s="19">
        <v>3588</v>
      </c>
      <c r="G16" s="19">
        <v>1822</v>
      </c>
      <c r="H16" s="21">
        <v>1766</v>
      </c>
    </row>
    <row r="17" spans="1:8" ht="12" customHeight="1" x14ac:dyDescent="0.15">
      <c r="A17" s="18" t="s">
        <v>31</v>
      </c>
      <c r="B17" s="19">
        <v>3139</v>
      </c>
      <c r="C17" s="19">
        <v>1627</v>
      </c>
      <c r="D17" s="19">
        <v>1512</v>
      </c>
      <c r="E17" s="20" t="s">
        <v>32</v>
      </c>
      <c r="F17" s="19">
        <v>3350</v>
      </c>
      <c r="G17" s="19">
        <v>1659</v>
      </c>
      <c r="H17" s="21">
        <v>1691</v>
      </c>
    </row>
    <row r="18" spans="1:8" ht="12" customHeight="1" x14ac:dyDescent="0.15">
      <c r="A18" s="18" t="s">
        <v>33</v>
      </c>
      <c r="B18" s="19">
        <v>3082</v>
      </c>
      <c r="C18" s="19">
        <v>1512</v>
      </c>
      <c r="D18" s="19">
        <v>1570</v>
      </c>
      <c r="E18" s="20" t="s">
        <v>148</v>
      </c>
      <c r="F18" s="19">
        <v>3295</v>
      </c>
      <c r="G18" s="19">
        <v>1668</v>
      </c>
      <c r="H18" s="21">
        <v>1627</v>
      </c>
    </row>
    <row r="19" spans="1:8" ht="12" customHeight="1" x14ac:dyDescent="0.15">
      <c r="A19" s="18" t="s">
        <v>35</v>
      </c>
      <c r="B19" s="19">
        <v>2944</v>
      </c>
      <c r="C19" s="19">
        <v>1531</v>
      </c>
      <c r="D19" s="19">
        <v>1413</v>
      </c>
      <c r="E19" s="20" t="s">
        <v>36</v>
      </c>
      <c r="F19" s="19">
        <v>3494</v>
      </c>
      <c r="G19" s="19">
        <v>1731</v>
      </c>
      <c r="H19" s="21">
        <v>1763</v>
      </c>
    </row>
    <row r="20" spans="1:8" ht="12" customHeight="1" x14ac:dyDescent="0.15">
      <c r="A20" s="18" t="s">
        <v>335</v>
      </c>
      <c r="B20" s="19">
        <v>2960</v>
      </c>
      <c r="C20" s="19">
        <v>1552</v>
      </c>
      <c r="D20" s="19">
        <v>1408</v>
      </c>
      <c r="E20" s="20" t="s">
        <v>38</v>
      </c>
      <c r="F20" s="19">
        <v>3636</v>
      </c>
      <c r="G20" s="19">
        <v>1764</v>
      </c>
      <c r="H20" s="21">
        <v>1872</v>
      </c>
    </row>
    <row r="21" spans="1:8" ht="12" customHeight="1" x14ac:dyDescent="0.15">
      <c r="A21" s="18" t="s">
        <v>39</v>
      </c>
      <c r="B21" s="19">
        <v>3131</v>
      </c>
      <c r="C21" s="19">
        <v>1571</v>
      </c>
      <c r="D21" s="19">
        <v>1560</v>
      </c>
      <c r="E21" s="20" t="s">
        <v>40</v>
      </c>
      <c r="F21" s="19">
        <v>3576</v>
      </c>
      <c r="G21" s="19">
        <v>1798</v>
      </c>
      <c r="H21" s="21">
        <v>1778</v>
      </c>
    </row>
    <row r="22" spans="1:8" ht="12" customHeight="1" x14ac:dyDescent="0.15">
      <c r="A22" s="18" t="s">
        <v>41</v>
      </c>
      <c r="B22" s="19">
        <v>3194</v>
      </c>
      <c r="C22" s="19">
        <v>1623</v>
      </c>
      <c r="D22" s="19">
        <v>1571</v>
      </c>
      <c r="E22" s="20" t="s">
        <v>408</v>
      </c>
      <c r="F22" s="19">
        <v>3952</v>
      </c>
      <c r="G22" s="19">
        <v>1865</v>
      </c>
      <c r="H22" s="21">
        <v>2087</v>
      </c>
    </row>
    <row r="23" spans="1:8" ht="12" customHeight="1" x14ac:dyDescent="0.15">
      <c r="A23" s="18" t="s">
        <v>43</v>
      </c>
      <c r="B23" s="19">
        <v>3180</v>
      </c>
      <c r="C23" s="19">
        <v>1637</v>
      </c>
      <c r="D23" s="19">
        <v>1543</v>
      </c>
      <c r="E23" s="20" t="s">
        <v>44</v>
      </c>
      <c r="F23" s="19">
        <v>4162</v>
      </c>
      <c r="G23" s="19">
        <v>2008</v>
      </c>
      <c r="H23" s="21">
        <v>2154</v>
      </c>
    </row>
    <row r="24" spans="1:8" ht="12" customHeight="1" x14ac:dyDescent="0.15">
      <c r="A24" s="18" t="s">
        <v>45</v>
      </c>
      <c r="B24" s="19">
        <v>3184</v>
      </c>
      <c r="C24" s="19">
        <v>1642</v>
      </c>
      <c r="D24" s="19">
        <v>1542</v>
      </c>
      <c r="E24" s="20" t="s">
        <v>46</v>
      </c>
      <c r="F24" s="19">
        <v>4391</v>
      </c>
      <c r="G24" s="19">
        <v>2093</v>
      </c>
      <c r="H24" s="21">
        <v>2298</v>
      </c>
    </row>
    <row r="25" spans="1:8" ht="12" customHeight="1" x14ac:dyDescent="0.15">
      <c r="A25" s="18" t="s">
        <v>47</v>
      </c>
      <c r="B25" s="19">
        <v>3370</v>
      </c>
      <c r="C25" s="19">
        <v>1679</v>
      </c>
      <c r="D25" s="19">
        <v>1691</v>
      </c>
      <c r="E25" s="20" t="s">
        <v>48</v>
      </c>
      <c r="F25" s="19">
        <v>4875</v>
      </c>
      <c r="G25" s="19">
        <v>2318</v>
      </c>
      <c r="H25" s="21">
        <v>2557</v>
      </c>
    </row>
    <row r="26" spans="1:8" ht="12" customHeight="1" x14ac:dyDescent="0.15">
      <c r="A26" s="18" t="s">
        <v>409</v>
      </c>
      <c r="B26" s="19">
        <v>3561</v>
      </c>
      <c r="C26" s="19">
        <v>1829</v>
      </c>
      <c r="D26" s="19">
        <v>1732</v>
      </c>
      <c r="E26" s="20" t="s">
        <v>50</v>
      </c>
      <c r="F26" s="19">
        <v>5199</v>
      </c>
      <c r="G26" s="19">
        <v>2428</v>
      </c>
      <c r="H26" s="21">
        <v>2771</v>
      </c>
    </row>
    <row r="27" spans="1:8" ht="12" customHeight="1" x14ac:dyDescent="0.15">
      <c r="A27" s="18" t="s">
        <v>156</v>
      </c>
      <c r="B27" s="19">
        <v>3644</v>
      </c>
      <c r="C27" s="19">
        <v>1826</v>
      </c>
      <c r="D27" s="19">
        <v>1818</v>
      </c>
      <c r="E27" s="20" t="s">
        <v>410</v>
      </c>
      <c r="F27" s="19">
        <v>5385</v>
      </c>
      <c r="G27" s="19">
        <v>2488</v>
      </c>
      <c r="H27" s="21">
        <v>2897</v>
      </c>
    </row>
    <row r="28" spans="1:8" ht="12" customHeight="1" x14ac:dyDescent="0.15">
      <c r="A28" s="18" t="s">
        <v>53</v>
      </c>
      <c r="B28" s="19">
        <v>3680</v>
      </c>
      <c r="C28" s="19">
        <v>1798</v>
      </c>
      <c r="D28" s="19">
        <v>1882</v>
      </c>
      <c r="E28" s="20" t="s">
        <v>54</v>
      </c>
      <c r="F28" s="19">
        <v>5077</v>
      </c>
      <c r="G28" s="19">
        <v>2330</v>
      </c>
      <c r="H28" s="21">
        <v>2747</v>
      </c>
    </row>
    <row r="29" spans="1:8" ht="12" customHeight="1" x14ac:dyDescent="0.15">
      <c r="A29" s="18" t="s">
        <v>55</v>
      </c>
      <c r="B29" s="19">
        <v>3648</v>
      </c>
      <c r="C29" s="19">
        <v>1855</v>
      </c>
      <c r="D29" s="19">
        <v>1793</v>
      </c>
      <c r="E29" s="20" t="s">
        <v>56</v>
      </c>
      <c r="F29" s="19">
        <v>3171</v>
      </c>
      <c r="G29" s="19">
        <v>1446</v>
      </c>
      <c r="H29" s="21">
        <v>1725</v>
      </c>
    </row>
    <row r="30" spans="1:8" ht="12" customHeight="1" x14ac:dyDescent="0.15">
      <c r="A30" s="18" t="s">
        <v>411</v>
      </c>
      <c r="B30" s="19">
        <v>3811</v>
      </c>
      <c r="C30" s="19">
        <v>1887</v>
      </c>
      <c r="D30" s="19">
        <v>1924</v>
      </c>
      <c r="E30" s="20" t="s">
        <v>58</v>
      </c>
      <c r="F30" s="19">
        <v>3677</v>
      </c>
      <c r="G30" s="19">
        <v>1702</v>
      </c>
      <c r="H30" s="21">
        <v>1975</v>
      </c>
    </row>
    <row r="31" spans="1:8" ht="12" customHeight="1" x14ac:dyDescent="0.15">
      <c r="A31" s="18" t="s">
        <v>412</v>
      </c>
      <c r="B31" s="19">
        <v>3666</v>
      </c>
      <c r="C31" s="19">
        <v>1871</v>
      </c>
      <c r="D31" s="19">
        <v>1795</v>
      </c>
      <c r="E31" s="20" t="s">
        <v>159</v>
      </c>
      <c r="F31" s="19">
        <v>4501</v>
      </c>
      <c r="G31" s="19">
        <v>2032</v>
      </c>
      <c r="H31" s="21">
        <v>2469</v>
      </c>
    </row>
    <row r="32" spans="1:8" ht="12" customHeight="1" x14ac:dyDescent="0.15">
      <c r="A32" s="18" t="s">
        <v>413</v>
      </c>
      <c r="B32" s="19">
        <v>3521</v>
      </c>
      <c r="C32" s="19">
        <v>1767</v>
      </c>
      <c r="D32" s="19">
        <v>1754</v>
      </c>
      <c r="E32" s="22" t="s">
        <v>161</v>
      </c>
      <c r="F32" s="19">
        <v>4282</v>
      </c>
      <c r="G32" s="19">
        <v>1901</v>
      </c>
      <c r="H32" s="21">
        <v>2381</v>
      </c>
    </row>
    <row r="33" spans="1:8" ht="12" customHeight="1" x14ac:dyDescent="0.15">
      <c r="A33" s="18" t="s">
        <v>162</v>
      </c>
      <c r="B33" s="19">
        <v>3598</v>
      </c>
      <c r="C33" s="19">
        <v>1836</v>
      </c>
      <c r="D33" s="19">
        <v>1762</v>
      </c>
      <c r="E33" s="22" t="s">
        <v>64</v>
      </c>
      <c r="F33" s="19">
        <v>4325</v>
      </c>
      <c r="G33" s="19">
        <v>1970</v>
      </c>
      <c r="H33" s="21">
        <v>2355</v>
      </c>
    </row>
    <row r="34" spans="1:8" ht="12" customHeight="1" x14ac:dyDescent="0.15">
      <c r="A34" s="18" t="s">
        <v>65</v>
      </c>
      <c r="B34" s="19">
        <v>3660</v>
      </c>
      <c r="C34" s="19">
        <v>1875</v>
      </c>
      <c r="D34" s="19">
        <v>1785</v>
      </c>
      <c r="E34" s="22" t="s">
        <v>66</v>
      </c>
      <c r="F34" s="19">
        <v>3824</v>
      </c>
      <c r="G34" s="19">
        <v>1710</v>
      </c>
      <c r="H34" s="21">
        <v>2114</v>
      </c>
    </row>
    <row r="35" spans="1:8" ht="12" customHeight="1" x14ac:dyDescent="0.15">
      <c r="A35" s="18" t="s">
        <v>414</v>
      </c>
      <c r="B35" s="19">
        <v>3633</v>
      </c>
      <c r="C35" s="19">
        <v>1846</v>
      </c>
      <c r="D35" s="19">
        <v>1787</v>
      </c>
      <c r="E35" s="22" t="s">
        <v>415</v>
      </c>
      <c r="F35" s="19">
        <v>3456</v>
      </c>
      <c r="G35" s="19">
        <v>1567</v>
      </c>
      <c r="H35" s="21">
        <v>1889</v>
      </c>
    </row>
    <row r="36" spans="1:8" ht="12" customHeight="1" x14ac:dyDescent="0.15">
      <c r="A36" s="18" t="s">
        <v>69</v>
      </c>
      <c r="B36" s="19">
        <v>3726</v>
      </c>
      <c r="C36" s="19">
        <v>1881</v>
      </c>
      <c r="D36" s="19">
        <v>1845</v>
      </c>
      <c r="E36" s="22" t="s">
        <v>165</v>
      </c>
      <c r="F36" s="19">
        <v>2854</v>
      </c>
      <c r="G36" s="19">
        <v>1301</v>
      </c>
      <c r="H36" s="21">
        <v>1553</v>
      </c>
    </row>
    <row r="37" spans="1:8" ht="12" customHeight="1" x14ac:dyDescent="0.15">
      <c r="A37" s="18" t="s">
        <v>71</v>
      </c>
      <c r="B37" s="19">
        <v>3915</v>
      </c>
      <c r="C37" s="19">
        <v>1976</v>
      </c>
      <c r="D37" s="19">
        <v>1939</v>
      </c>
      <c r="E37" s="22" t="s">
        <v>72</v>
      </c>
      <c r="F37" s="19">
        <v>2984</v>
      </c>
      <c r="G37" s="19">
        <v>1381</v>
      </c>
      <c r="H37" s="21">
        <v>1603</v>
      </c>
    </row>
    <row r="38" spans="1:8" ht="12" customHeight="1" x14ac:dyDescent="0.15">
      <c r="A38" s="18" t="s">
        <v>168</v>
      </c>
      <c r="B38" s="19">
        <v>4069</v>
      </c>
      <c r="C38" s="19">
        <v>2088</v>
      </c>
      <c r="D38" s="19">
        <v>1981</v>
      </c>
      <c r="E38" s="22" t="s">
        <v>74</v>
      </c>
      <c r="F38" s="19">
        <v>2616</v>
      </c>
      <c r="G38" s="19">
        <v>1226</v>
      </c>
      <c r="H38" s="21">
        <v>1390</v>
      </c>
    </row>
    <row r="39" spans="1:8" ht="12" customHeight="1" x14ac:dyDescent="0.15">
      <c r="A39" s="18" t="s">
        <v>296</v>
      </c>
      <c r="B39" s="19">
        <v>3998</v>
      </c>
      <c r="C39" s="19">
        <v>2018</v>
      </c>
      <c r="D39" s="19">
        <v>1980</v>
      </c>
      <c r="E39" s="22" t="s">
        <v>76</v>
      </c>
      <c r="F39" s="19">
        <v>2484</v>
      </c>
      <c r="G39" s="19">
        <v>1156</v>
      </c>
      <c r="H39" s="21">
        <v>1328</v>
      </c>
    </row>
    <row r="40" spans="1:8" ht="12" customHeight="1" x14ac:dyDescent="0.15">
      <c r="A40" s="18" t="s">
        <v>77</v>
      </c>
      <c r="B40" s="19">
        <v>4143</v>
      </c>
      <c r="C40" s="19">
        <v>2077</v>
      </c>
      <c r="D40" s="19">
        <v>2066</v>
      </c>
      <c r="E40" s="22" t="s">
        <v>78</v>
      </c>
      <c r="F40" s="19">
        <v>1980</v>
      </c>
      <c r="G40" s="19">
        <v>860</v>
      </c>
      <c r="H40" s="21">
        <v>1120</v>
      </c>
    </row>
    <row r="41" spans="1:8" ht="12" customHeight="1" x14ac:dyDescent="0.15">
      <c r="A41" s="18" t="s">
        <v>79</v>
      </c>
      <c r="B41" s="19">
        <v>4413</v>
      </c>
      <c r="C41" s="19">
        <v>2252</v>
      </c>
      <c r="D41" s="19">
        <v>2161</v>
      </c>
      <c r="E41" s="22" t="s">
        <v>80</v>
      </c>
      <c r="F41" s="19">
        <v>1640</v>
      </c>
      <c r="G41" s="19">
        <v>738</v>
      </c>
      <c r="H41" s="21">
        <v>902</v>
      </c>
    </row>
    <row r="42" spans="1:8" ht="12" customHeight="1" x14ac:dyDescent="0.15">
      <c r="A42" s="18" t="s">
        <v>81</v>
      </c>
      <c r="B42" s="19">
        <v>4507</v>
      </c>
      <c r="C42" s="19">
        <v>2329</v>
      </c>
      <c r="D42" s="19">
        <v>2178</v>
      </c>
      <c r="E42" s="22" t="s">
        <v>82</v>
      </c>
      <c r="F42" s="19">
        <v>1348</v>
      </c>
      <c r="G42" s="19">
        <v>552</v>
      </c>
      <c r="H42" s="21">
        <v>796</v>
      </c>
    </row>
    <row r="43" spans="1:8" ht="12" customHeight="1" x14ac:dyDescent="0.15">
      <c r="A43" s="18" t="s">
        <v>83</v>
      </c>
      <c r="B43" s="19">
        <v>4486</v>
      </c>
      <c r="C43" s="19">
        <v>2247</v>
      </c>
      <c r="D43" s="19">
        <v>2239</v>
      </c>
      <c r="E43" s="22" t="s">
        <v>84</v>
      </c>
      <c r="F43" s="19">
        <v>1223</v>
      </c>
      <c r="G43" s="19">
        <v>474</v>
      </c>
      <c r="H43" s="21">
        <v>749</v>
      </c>
    </row>
    <row r="44" spans="1:8" ht="12" customHeight="1" x14ac:dyDescent="0.15">
      <c r="A44" s="18" t="s">
        <v>416</v>
      </c>
      <c r="B44" s="19">
        <v>4601</v>
      </c>
      <c r="C44" s="19">
        <v>2375</v>
      </c>
      <c r="D44" s="19">
        <v>2226</v>
      </c>
      <c r="E44" s="22" t="s">
        <v>86</v>
      </c>
      <c r="F44" s="19">
        <v>1031</v>
      </c>
      <c r="G44" s="19">
        <v>351</v>
      </c>
      <c r="H44" s="21">
        <v>680</v>
      </c>
    </row>
    <row r="45" spans="1:8" ht="12" customHeight="1" x14ac:dyDescent="0.15">
      <c r="A45" s="18" t="s">
        <v>87</v>
      </c>
      <c r="B45" s="19">
        <v>4701</v>
      </c>
      <c r="C45" s="19">
        <v>2427</v>
      </c>
      <c r="D45" s="19">
        <v>2274</v>
      </c>
      <c r="E45" s="22" t="s">
        <v>88</v>
      </c>
      <c r="F45" s="19">
        <v>733</v>
      </c>
      <c r="G45" s="19">
        <v>245</v>
      </c>
      <c r="H45" s="21">
        <v>488</v>
      </c>
    </row>
    <row r="46" spans="1:8" ht="12" customHeight="1" x14ac:dyDescent="0.15">
      <c r="A46" s="18" t="s">
        <v>89</v>
      </c>
      <c r="B46" s="19">
        <v>4808</v>
      </c>
      <c r="C46" s="19">
        <v>2496</v>
      </c>
      <c r="D46" s="19">
        <v>2312</v>
      </c>
      <c r="E46" s="22" t="s">
        <v>301</v>
      </c>
      <c r="F46" s="19">
        <v>654</v>
      </c>
      <c r="G46" s="19">
        <v>216</v>
      </c>
      <c r="H46" s="21">
        <v>438</v>
      </c>
    </row>
    <row r="47" spans="1:8" ht="12" customHeight="1" x14ac:dyDescent="0.15">
      <c r="A47" s="18" t="s">
        <v>417</v>
      </c>
      <c r="B47" s="19">
        <v>4921</v>
      </c>
      <c r="C47" s="19">
        <v>2570</v>
      </c>
      <c r="D47" s="19">
        <v>2351</v>
      </c>
      <c r="E47" s="22" t="s">
        <v>92</v>
      </c>
      <c r="F47" s="19">
        <v>494</v>
      </c>
      <c r="G47" s="19">
        <v>159</v>
      </c>
      <c r="H47" s="21">
        <v>335</v>
      </c>
    </row>
    <row r="48" spans="1:8" ht="12" customHeight="1" x14ac:dyDescent="0.15">
      <c r="A48" s="18" t="s">
        <v>93</v>
      </c>
      <c r="B48" s="19">
        <v>5120</v>
      </c>
      <c r="C48" s="19">
        <v>2628</v>
      </c>
      <c r="D48" s="19">
        <v>2492</v>
      </c>
      <c r="E48" s="22" t="s">
        <v>94</v>
      </c>
      <c r="F48" s="19">
        <v>459</v>
      </c>
      <c r="G48" s="19">
        <v>124</v>
      </c>
      <c r="H48" s="21">
        <v>335</v>
      </c>
    </row>
    <row r="49" spans="1:10" ht="12" customHeight="1" x14ac:dyDescent="0.15">
      <c r="A49" s="18" t="s">
        <v>177</v>
      </c>
      <c r="B49" s="19">
        <v>5497</v>
      </c>
      <c r="C49" s="19">
        <v>2886</v>
      </c>
      <c r="D49" s="19">
        <v>2611</v>
      </c>
      <c r="E49" s="22" t="s">
        <v>96</v>
      </c>
      <c r="F49" s="19">
        <v>384</v>
      </c>
      <c r="G49" s="19">
        <v>90</v>
      </c>
      <c r="H49" s="21">
        <v>294</v>
      </c>
    </row>
    <row r="50" spans="1:10" ht="12" customHeight="1" x14ac:dyDescent="0.15">
      <c r="A50" s="18" t="s">
        <v>179</v>
      </c>
      <c r="B50" s="19">
        <v>5674</v>
      </c>
      <c r="C50" s="19">
        <v>2975</v>
      </c>
      <c r="D50" s="19">
        <v>2699</v>
      </c>
      <c r="E50" s="22" t="s">
        <v>98</v>
      </c>
      <c r="F50" s="19">
        <v>288</v>
      </c>
      <c r="G50" s="19">
        <v>58</v>
      </c>
      <c r="H50" s="21">
        <v>230</v>
      </c>
    </row>
    <row r="51" spans="1:10" ht="12" customHeight="1" x14ac:dyDescent="0.15">
      <c r="A51" s="18" t="s">
        <v>99</v>
      </c>
      <c r="B51" s="19">
        <v>6190</v>
      </c>
      <c r="C51" s="19">
        <v>3143</v>
      </c>
      <c r="D51" s="19">
        <v>3047</v>
      </c>
      <c r="E51" s="22" t="s">
        <v>100</v>
      </c>
      <c r="F51" s="19">
        <v>183</v>
      </c>
      <c r="G51" s="19">
        <v>23</v>
      </c>
      <c r="H51" s="21">
        <v>160</v>
      </c>
    </row>
    <row r="52" spans="1:10" ht="12" customHeight="1" x14ac:dyDescent="0.15">
      <c r="A52" s="18" t="s">
        <v>418</v>
      </c>
      <c r="B52" s="19">
        <v>6372</v>
      </c>
      <c r="C52" s="19">
        <v>3405</v>
      </c>
      <c r="D52" s="19">
        <v>2967</v>
      </c>
      <c r="E52" s="22" t="s">
        <v>102</v>
      </c>
      <c r="F52" s="19">
        <v>140</v>
      </c>
      <c r="G52" s="19">
        <v>32</v>
      </c>
      <c r="H52" s="21">
        <v>108</v>
      </c>
    </row>
    <row r="53" spans="1:10" ht="12" customHeight="1" x14ac:dyDescent="0.15">
      <c r="A53" s="18" t="s">
        <v>393</v>
      </c>
      <c r="B53" s="19">
        <v>6286</v>
      </c>
      <c r="C53" s="19">
        <v>3233</v>
      </c>
      <c r="D53" s="19">
        <v>3053</v>
      </c>
      <c r="E53" s="22" t="s">
        <v>104</v>
      </c>
      <c r="F53" s="19">
        <v>111</v>
      </c>
      <c r="G53" s="19">
        <v>16</v>
      </c>
      <c r="H53" s="21">
        <v>95</v>
      </c>
    </row>
    <row r="54" spans="1:10" ht="12" customHeight="1" x14ac:dyDescent="0.15">
      <c r="A54" s="18" t="s">
        <v>105</v>
      </c>
      <c r="B54" s="19">
        <v>6147</v>
      </c>
      <c r="C54" s="19">
        <v>3240</v>
      </c>
      <c r="D54" s="19">
        <v>2907</v>
      </c>
      <c r="E54" s="22" t="s">
        <v>106</v>
      </c>
      <c r="F54" s="19">
        <v>84</v>
      </c>
      <c r="G54" s="19">
        <v>10</v>
      </c>
      <c r="H54" s="21">
        <v>74</v>
      </c>
    </row>
    <row r="55" spans="1:10" ht="12" customHeight="1" x14ac:dyDescent="0.15">
      <c r="A55" s="18" t="s">
        <v>183</v>
      </c>
      <c r="B55" s="19">
        <v>5701</v>
      </c>
      <c r="C55" s="19">
        <v>2963</v>
      </c>
      <c r="D55" s="19">
        <v>2738</v>
      </c>
      <c r="E55" s="22" t="s">
        <v>108</v>
      </c>
      <c r="F55" s="19">
        <v>47</v>
      </c>
      <c r="G55" s="19">
        <v>5</v>
      </c>
      <c r="H55" s="21">
        <v>42</v>
      </c>
    </row>
    <row r="56" spans="1:10" ht="12" customHeight="1" thickBot="1" x14ac:dyDescent="0.2">
      <c r="A56" s="23"/>
      <c r="B56" s="24" t="s">
        <v>109</v>
      </c>
      <c r="C56" s="24" t="s">
        <v>419</v>
      </c>
      <c r="D56" s="24" t="s">
        <v>109</v>
      </c>
      <c r="E56" s="25" t="s">
        <v>111</v>
      </c>
      <c r="F56" s="26">
        <v>94</v>
      </c>
      <c r="G56" s="26">
        <v>13</v>
      </c>
      <c r="H56" s="27">
        <v>81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7</v>
      </c>
      <c r="B58" s="3" t="s">
        <v>2</v>
      </c>
      <c r="C58" s="3" t="s">
        <v>0</v>
      </c>
      <c r="D58" s="3" t="s">
        <v>1</v>
      </c>
      <c r="E58" s="3" t="s">
        <v>7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343891</v>
      </c>
      <c r="C59" s="13">
        <f>SUM(C61:C70)+SUM(G61:G71)</f>
        <v>171032</v>
      </c>
      <c r="D59" s="13">
        <f>SUM(D61:D70)+SUM(H61:H71)</f>
        <v>172859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14214</v>
      </c>
      <c r="C61" s="19">
        <f>SUM(C6:C10)</f>
        <v>7360</v>
      </c>
      <c r="D61" s="19">
        <f>SUM(D6:D10)</f>
        <v>6854</v>
      </c>
      <c r="E61" s="22" t="s">
        <v>114</v>
      </c>
      <c r="F61" s="19">
        <f>SUM(F6:F10)</f>
        <v>25461</v>
      </c>
      <c r="G61" s="19">
        <f>SUM(G6:G10)</f>
        <v>13260</v>
      </c>
      <c r="H61" s="21">
        <f>SUM(H6:H10)</f>
        <v>12201</v>
      </c>
    </row>
    <row r="62" spans="1:10" ht="12" customHeight="1" x14ac:dyDescent="0.15">
      <c r="A62" s="18" t="s">
        <v>115</v>
      </c>
      <c r="B62" s="19">
        <f>SUM(B11:B15)</f>
        <v>15082</v>
      </c>
      <c r="C62" s="19">
        <f>SUM(C11:C15)</f>
        <v>7719</v>
      </c>
      <c r="D62" s="19">
        <f>SUM(D11:D15)</f>
        <v>7363</v>
      </c>
      <c r="E62" s="22" t="s">
        <v>116</v>
      </c>
      <c r="F62" s="19">
        <f>SUM(F11:F15)</f>
        <v>19157</v>
      </c>
      <c r="G62" s="19">
        <f>SUM(G11:G15)</f>
        <v>9863</v>
      </c>
      <c r="H62" s="21">
        <f>SUM(H11:H15)</f>
        <v>9294</v>
      </c>
    </row>
    <row r="63" spans="1:10" ht="12" customHeight="1" x14ac:dyDescent="0.15">
      <c r="A63" s="18" t="s">
        <v>117</v>
      </c>
      <c r="B63" s="19">
        <f>SUM(B16:B20)</f>
        <v>15174</v>
      </c>
      <c r="C63" s="19">
        <f>SUM(C16:C20)</f>
        <v>7749</v>
      </c>
      <c r="D63" s="19">
        <f>SUM(D16:D20)</f>
        <v>7425</v>
      </c>
      <c r="E63" s="22" t="s">
        <v>118</v>
      </c>
      <c r="F63" s="19">
        <f>SUM(F16:F20)</f>
        <v>17363</v>
      </c>
      <c r="G63" s="19">
        <f>SUM(G16:G20)</f>
        <v>8644</v>
      </c>
      <c r="H63" s="21">
        <f>SUM(H16:H20)</f>
        <v>8719</v>
      </c>
    </row>
    <row r="64" spans="1:10" ht="12" customHeight="1" x14ac:dyDescent="0.15">
      <c r="A64" s="18" t="s">
        <v>119</v>
      </c>
      <c r="B64" s="19">
        <f>SUM(B21:B25)</f>
        <v>16059</v>
      </c>
      <c r="C64" s="19">
        <f>SUM(C21:C25)</f>
        <v>8152</v>
      </c>
      <c r="D64" s="19">
        <f>SUM(D21:D25)</f>
        <v>7907</v>
      </c>
      <c r="E64" s="22" t="s">
        <v>120</v>
      </c>
      <c r="F64" s="19">
        <f>SUM(F21:F25)</f>
        <v>20956</v>
      </c>
      <c r="G64" s="19">
        <f>SUM(G21:G25)</f>
        <v>10082</v>
      </c>
      <c r="H64" s="21">
        <f>SUM(H21:H25)</f>
        <v>10874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18344</v>
      </c>
      <c r="C65" s="19">
        <f>SUM(C26:C30)</f>
        <v>9195</v>
      </c>
      <c r="D65" s="19">
        <f>SUM(D26:D30)</f>
        <v>9149</v>
      </c>
      <c r="E65" s="22" t="s">
        <v>122</v>
      </c>
      <c r="F65" s="19">
        <f>SUM(F26:F30)</f>
        <v>22509</v>
      </c>
      <c r="G65" s="19">
        <f>SUM(G26:G30)</f>
        <v>10394</v>
      </c>
      <c r="H65" s="21">
        <f>SUM(H26:H30)</f>
        <v>12115</v>
      </c>
    </row>
    <row r="66" spans="1:8" ht="12" customHeight="1" x14ac:dyDescent="0.15">
      <c r="A66" s="18" t="s">
        <v>123</v>
      </c>
      <c r="B66" s="19">
        <f>SUM(B31:B35)</f>
        <v>18078</v>
      </c>
      <c r="C66" s="19">
        <f>SUM(C31:C35)</f>
        <v>9195</v>
      </c>
      <c r="D66" s="19">
        <f>SUM(D31:D35)</f>
        <v>8883</v>
      </c>
      <c r="E66" s="22" t="s">
        <v>124</v>
      </c>
      <c r="F66" s="19">
        <f>SUM(F31:F35)</f>
        <v>20388</v>
      </c>
      <c r="G66" s="19">
        <f>SUM(G31:G35)</f>
        <v>9180</v>
      </c>
      <c r="H66" s="21">
        <f>SUM(H31:H35)</f>
        <v>11208</v>
      </c>
    </row>
    <row r="67" spans="1:8" ht="12" customHeight="1" x14ac:dyDescent="0.15">
      <c r="A67" s="18" t="s">
        <v>125</v>
      </c>
      <c r="B67" s="19">
        <f>SUM(B36:B40)</f>
        <v>19851</v>
      </c>
      <c r="C67" s="19">
        <f>SUM(C36:C40)</f>
        <v>10040</v>
      </c>
      <c r="D67" s="19">
        <f>SUM(D36:D40)</f>
        <v>9811</v>
      </c>
      <c r="E67" s="22" t="s">
        <v>126</v>
      </c>
      <c r="F67" s="19">
        <f>SUM(F36:F40)</f>
        <v>12918</v>
      </c>
      <c r="G67" s="19">
        <f>SUM(G36:G40)</f>
        <v>5924</v>
      </c>
      <c r="H67" s="21">
        <f>SUM(H36:H40)</f>
        <v>6994</v>
      </c>
    </row>
    <row r="68" spans="1:8" ht="12" customHeight="1" x14ac:dyDescent="0.15">
      <c r="A68" s="18" t="s">
        <v>127</v>
      </c>
      <c r="B68" s="19">
        <f>SUM(B41:B45)</f>
        <v>22708</v>
      </c>
      <c r="C68" s="19">
        <f>SUM(C41:C45)</f>
        <v>11630</v>
      </c>
      <c r="D68" s="19">
        <f>SUM(D41:D45)</f>
        <v>11078</v>
      </c>
      <c r="E68" s="22" t="s">
        <v>128</v>
      </c>
      <c r="F68" s="19">
        <f>SUM(F41:F45)</f>
        <v>5975</v>
      </c>
      <c r="G68" s="19">
        <f>SUM(G41:G45)</f>
        <v>2360</v>
      </c>
      <c r="H68" s="21">
        <f>SUM(H41:H45)</f>
        <v>3615</v>
      </c>
    </row>
    <row r="69" spans="1:8" ht="12" customHeight="1" x14ac:dyDescent="0.15">
      <c r="A69" s="18" t="s">
        <v>129</v>
      </c>
      <c r="B69" s="19">
        <f>SUM(B46:B50)</f>
        <v>26020</v>
      </c>
      <c r="C69" s="19">
        <f>SUM(C46:C50)</f>
        <v>13555</v>
      </c>
      <c r="D69" s="19">
        <f>SUM(D46:D50)</f>
        <v>12465</v>
      </c>
      <c r="E69" s="22" t="s">
        <v>130</v>
      </c>
      <c r="F69" s="19">
        <f>SUM(F46:F50)</f>
        <v>2279</v>
      </c>
      <c r="G69" s="19">
        <f>SUM(G46:G50)</f>
        <v>647</v>
      </c>
      <c r="H69" s="21">
        <f>SUM(H46:H50)</f>
        <v>1632</v>
      </c>
    </row>
    <row r="70" spans="1:8" ht="12" customHeight="1" x14ac:dyDescent="0.15">
      <c r="A70" s="18" t="s">
        <v>131</v>
      </c>
      <c r="B70" s="19">
        <f>SUM(B51:B55)</f>
        <v>30696</v>
      </c>
      <c r="C70" s="19">
        <f>SUM(C51:C55)</f>
        <v>15984</v>
      </c>
      <c r="D70" s="19">
        <f>SUM(D51:D55)</f>
        <v>14712</v>
      </c>
      <c r="E70" s="22" t="s">
        <v>187</v>
      </c>
      <c r="F70" s="19">
        <f>SUM(F51:F55)</f>
        <v>565</v>
      </c>
      <c r="G70" s="19">
        <f>SUM(G51:G55)</f>
        <v>86</v>
      </c>
      <c r="H70" s="21">
        <f>SUM(H51:H55)</f>
        <v>479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94</v>
      </c>
      <c r="G71" s="26">
        <f>G56</f>
        <v>13</v>
      </c>
      <c r="H71" s="27">
        <f>H56</f>
        <v>81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420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421</v>
      </c>
      <c r="I2" s="5"/>
      <c r="J2" s="9"/>
    </row>
    <row r="3" spans="1:10" s="11" customFormat="1" ht="15" customHeight="1" x14ac:dyDescent="0.15">
      <c r="A3" s="2" t="s">
        <v>6</v>
      </c>
      <c r="B3" s="3" t="s">
        <v>2</v>
      </c>
      <c r="C3" s="3" t="s">
        <v>0</v>
      </c>
      <c r="D3" s="3" t="s">
        <v>1</v>
      </c>
      <c r="E3" s="3" t="s">
        <v>422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8</v>
      </c>
      <c r="B4" s="13">
        <f>SUM(B6:B55,F6:F56)</f>
        <v>343939</v>
      </c>
      <c r="C4" s="13">
        <f>SUM(C6:C55,G6:G56)</f>
        <v>171047</v>
      </c>
      <c r="D4" s="13">
        <f>SUM(D6:D55,H6:H56)</f>
        <v>172892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423</v>
      </c>
      <c r="B6" s="19">
        <v>2579</v>
      </c>
      <c r="C6" s="19">
        <v>1392</v>
      </c>
      <c r="D6" s="19">
        <v>1187</v>
      </c>
      <c r="E6" s="20" t="s">
        <v>424</v>
      </c>
      <c r="F6" s="19">
        <v>5797</v>
      </c>
      <c r="G6" s="19">
        <v>2988</v>
      </c>
      <c r="H6" s="21">
        <v>2809</v>
      </c>
    </row>
    <row r="7" spans="1:10" ht="12" customHeight="1" x14ac:dyDescent="0.15">
      <c r="A7" s="18" t="s">
        <v>425</v>
      </c>
      <c r="B7" s="19">
        <v>2796</v>
      </c>
      <c r="C7" s="19">
        <v>1441</v>
      </c>
      <c r="D7" s="19">
        <v>1355</v>
      </c>
      <c r="E7" s="20" t="s">
        <v>426</v>
      </c>
      <c r="F7" s="19">
        <v>5453</v>
      </c>
      <c r="G7" s="19">
        <v>2843</v>
      </c>
      <c r="H7" s="21">
        <v>2610</v>
      </c>
    </row>
    <row r="8" spans="1:10" ht="12" customHeight="1" x14ac:dyDescent="0.15">
      <c r="A8" s="18" t="s">
        <v>427</v>
      </c>
      <c r="B8" s="19">
        <v>2876</v>
      </c>
      <c r="C8" s="19">
        <v>1485</v>
      </c>
      <c r="D8" s="19">
        <v>1391</v>
      </c>
      <c r="E8" s="20" t="s">
        <v>428</v>
      </c>
      <c r="F8" s="19">
        <v>5201</v>
      </c>
      <c r="G8" s="19">
        <v>2740</v>
      </c>
      <c r="H8" s="21">
        <v>2461</v>
      </c>
    </row>
    <row r="9" spans="1:10" ht="12" customHeight="1" x14ac:dyDescent="0.15">
      <c r="A9" s="18" t="s">
        <v>429</v>
      </c>
      <c r="B9" s="19">
        <v>2968</v>
      </c>
      <c r="C9" s="19">
        <v>1486</v>
      </c>
      <c r="D9" s="19">
        <v>1482</v>
      </c>
      <c r="E9" s="20" t="s">
        <v>430</v>
      </c>
      <c r="F9" s="19">
        <v>4265</v>
      </c>
      <c r="G9" s="19">
        <v>2218</v>
      </c>
      <c r="H9" s="21">
        <v>2047</v>
      </c>
    </row>
    <row r="10" spans="1:10" ht="12" customHeight="1" x14ac:dyDescent="0.15">
      <c r="A10" s="18" t="s">
        <v>431</v>
      </c>
      <c r="B10" s="19">
        <v>2962</v>
      </c>
      <c r="C10" s="19">
        <v>1552</v>
      </c>
      <c r="D10" s="19">
        <v>1410</v>
      </c>
      <c r="E10" s="20" t="s">
        <v>432</v>
      </c>
      <c r="F10" s="19">
        <v>4817</v>
      </c>
      <c r="G10" s="19">
        <v>2505</v>
      </c>
      <c r="H10" s="21">
        <v>2312</v>
      </c>
    </row>
    <row r="11" spans="1:10" ht="12" customHeight="1" x14ac:dyDescent="0.15">
      <c r="A11" s="18" t="s">
        <v>433</v>
      </c>
      <c r="B11" s="19">
        <v>2908</v>
      </c>
      <c r="C11" s="19">
        <v>1459</v>
      </c>
      <c r="D11" s="19">
        <v>1449</v>
      </c>
      <c r="E11" s="20" t="s">
        <v>434</v>
      </c>
      <c r="F11" s="19">
        <v>4378</v>
      </c>
      <c r="G11" s="19">
        <v>2241</v>
      </c>
      <c r="H11" s="21">
        <v>2137</v>
      </c>
    </row>
    <row r="12" spans="1:10" ht="12" customHeight="1" x14ac:dyDescent="0.15">
      <c r="A12" s="18" t="s">
        <v>435</v>
      </c>
      <c r="B12" s="19">
        <v>2973</v>
      </c>
      <c r="C12" s="19">
        <v>1515</v>
      </c>
      <c r="D12" s="19">
        <v>1458</v>
      </c>
      <c r="E12" s="20" t="s">
        <v>436</v>
      </c>
      <c r="F12" s="19">
        <v>4078</v>
      </c>
      <c r="G12" s="19">
        <v>2129</v>
      </c>
      <c r="H12" s="21">
        <v>1949</v>
      </c>
    </row>
    <row r="13" spans="1:10" ht="12" customHeight="1" x14ac:dyDescent="0.15">
      <c r="A13" s="18" t="s">
        <v>437</v>
      </c>
      <c r="B13" s="19">
        <v>3027</v>
      </c>
      <c r="C13" s="19">
        <v>1528</v>
      </c>
      <c r="D13" s="19">
        <v>1499</v>
      </c>
      <c r="E13" s="20" t="s">
        <v>438</v>
      </c>
      <c r="F13" s="19">
        <v>3772</v>
      </c>
      <c r="G13" s="19">
        <v>1989</v>
      </c>
      <c r="H13" s="21">
        <v>1783</v>
      </c>
    </row>
    <row r="14" spans="1:10" ht="12" customHeight="1" x14ac:dyDescent="0.15">
      <c r="A14" s="18" t="s">
        <v>439</v>
      </c>
      <c r="B14" s="19">
        <v>3024</v>
      </c>
      <c r="C14" s="19">
        <v>1576</v>
      </c>
      <c r="D14" s="19">
        <v>1448</v>
      </c>
      <c r="E14" s="20" t="s">
        <v>440</v>
      </c>
      <c r="F14" s="19">
        <v>3529</v>
      </c>
      <c r="G14" s="19">
        <v>1789</v>
      </c>
      <c r="H14" s="21">
        <v>1740</v>
      </c>
    </row>
    <row r="15" spans="1:10" ht="12" customHeight="1" x14ac:dyDescent="0.15">
      <c r="A15" s="18" t="s">
        <v>441</v>
      </c>
      <c r="B15" s="19">
        <v>3141</v>
      </c>
      <c r="C15" s="19">
        <v>1632</v>
      </c>
      <c r="D15" s="19">
        <v>1509</v>
      </c>
      <c r="E15" s="20" t="s">
        <v>442</v>
      </c>
      <c r="F15" s="19">
        <v>3497</v>
      </c>
      <c r="G15" s="19">
        <v>1757</v>
      </c>
      <c r="H15" s="21">
        <v>1740</v>
      </c>
    </row>
    <row r="16" spans="1:10" ht="12" customHeight="1" x14ac:dyDescent="0.15">
      <c r="A16" s="18" t="s">
        <v>443</v>
      </c>
      <c r="B16" s="19">
        <v>3051</v>
      </c>
      <c r="C16" s="19">
        <v>1521</v>
      </c>
      <c r="D16" s="19">
        <v>1530</v>
      </c>
      <c r="E16" s="20" t="s">
        <v>444</v>
      </c>
      <c r="F16" s="19">
        <v>3582</v>
      </c>
      <c r="G16" s="19">
        <v>1826</v>
      </c>
      <c r="H16" s="21">
        <v>1756</v>
      </c>
    </row>
    <row r="17" spans="1:8" ht="12" customHeight="1" x14ac:dyDescent="0.15">
      <c r="A17" s="18" t="s">
        <v>445</v>
      </c>
      <c r="B17" s="19">
        <v>3155</v>
      </c>
      <c r="C17" s="19">
        <v>1628</v>
      </c>
      <c r="D17" s="19">
        <v>1527</v>
      </c>
      <c r="E17" s="20" t="s">
        <v>446</v>
      </c>
      <c r="F17" s="19">
        <v>3361</v>
      </c>
      <c r="G17" s="19">
        <v>1661</v>
      </c>
      <c r="H17" s="21">
        <v>1700</v>
      </c>
    </row>
    <row r="18" spans="1:8" ht="12" customHeight="1" x14ac:dyDescent="0.15">
      <c r="A18" s="18" t="s">
        <v>447</v>
      </c>
      <c r="B18" s="19">
        <v>3069</v>
      </c>
      <c r="C18" s="19">
        <v>1507</v>
      </c>
      <c r="D18" s="19">
        <v>1562</v>
      </c>
      <c r="E18" s="20" t="s">
        <v>448</v>
      </c>
      <c r="F18" s="19">
        <v>3258</v>
      </c>
      <c r="G18" s="19">
        <v>1671</v>
      </c>
      <c r="H18" s="21">
        <v>1587</v>
      </c>
    </row>
    <row r="19" spans="1:8" ht="12" customHeight="1" x14ac:dyDescent="0.15">
      <c r="A19" s="18" t="s">
        <v>449</v>
      </c>
      <c r="B19" s="19">
        <v>2931</v>
      </c>
      <c r="C19" s="19">
        <v>1523</v>
      </c>
      <c r="D19" s="19">
        <v>1408</v>
      </c>
      <c r="E19" s="20" t="s">
        <v>450</v>
      </c>
      <c r="F19" s="19">
        <v>3497</v>
      </c>
      <c r="G19" s="19">
        <v>1706</v>
      </c>
      <c r="H19" s="21">
        <v>1791</v>
      </c>
    </row>
    <row r="20" spans="1:8" ht="12" customHeight="1" x14ac:dyDescent="0.15">
      <c r="A20" s="18" t="s">
        <v>451</v>
      </c>
      <c r="B20" s="19">
        <v>2995</v>
      </c>
      <c r="C20" s="19">
        <v>1579</v>
      </c>
      <c r="D20" s="19">
        <v>1416</v>
      </c>
      <c r="E20" s="20" t="s">
        <v>452</v>
      </c>
      <c r="F20" s="19">
        <v>3634</v>
      </c>
      <c r="G20" s="19">
        <v>1775</v>
      </c>
      <c r="H20" s="21">
        <v>1859</v>
      </c>
    </row>
    <row r="21" spans="1:8" ht="12" customHeight="1" x14ac:dyDescent="0.15">
      <c r="A21" s="18" t="s">
        <v>453</v>
      </c>
      <c r="B21" s="19">
        <v>3080</v>
      </c>
      <c r="C21" s="19">
        <v>1550</v>
      </c>
      <c r="D21" s="19">
        <v>1530</v>
      </c>
      <c r="E21" s="20" t="s">
        <v>454</v>
      </c>
      <c r="F21" s="19">
        <v>3557</v>
      </c>
      <c r="G21" s="19">
        <v>1787</v>
      </c>
      <c r="H21" s="21">
        <v>1770</v>
      </c>
    </row>
    <row r="22" spans="1:8" ht="12" customHeight="1" x14ac:dyDescent="0.15">
      <c r="A22" s="18" t="s">
        <v>455</v>
      </c>
      <c r="B22" s="19">
        <v>3216</v>
      </c>
      <c r="C22" s="19">
        <v>1621</v>
      </c>
      <c r="D22" s="19">
        <v>1595</v>
      </c>
      <c r="E22" s="20" t="s">
        <v>456</v>
      </c>
      <c r="F22" s="19">
        <v>3940</v>
      </c>
      <c r="G22" s="19">
        <v>1878</v>
      </c>
      <c r="H22" s="21">
        <v>2062</v>
      </c>
    </row>
    <row r="23" spans="1:8" ht="12" customHeight="1" x14ac:dyDescent="0.15">
      <c r="A23" s="18" t="s">
        <v>457</v>
      </c>
      <c r="B23" s="19">
        <v>3154</v>
      </c>
      <c r="C23" s="19">
        <v>1620</v>
      </c>
      <c r="D23" s="19">
        <v>1534</v>
      </c>
      <c r="E23" s="20" t="s">
        <v>458</v>
      </c>
      <c r="F23" s="19">
        <v>4103</v>
      </c>
      <c r="G23" s="19">
        <v>1959</v>
      </c>
      <c r="H23" s="21">
        <v>2144</v>
      </c>
    </row>
    <row r="24" spans="1:8" ht="12" customHeight="1" x14ac:dyDescent="0.15">
      <c r="A24" s="18" t="s">
        <v>459</v>
      </c>
      <c r="B24" s="19">
        <v>3192</v>
      </c>
      <c r="C24" s="19">
        <v>1660</v>
      </c>
      <c r="D24" s="19">
        <v>1532</v>
      </c>
      <c r="E24" s="20" t="s">
        <v>460</v>
      </c>
      <c r="F24" s="19">
        <v>4436</v>
      </c>
      <c r="G24" s="19">
        <v>2116</v>
      </c>
      <c r="H24" s="21">
        <v>2320</v>
      </c>
    </row>
    <row r="25" spans="1:8" ht="12" customHeight="1" x14ac:dyDescent="0.15">
      <c r="A25" s="18" t="s">
        <v>461</v>
      </c>
      <c r="B25" s="19">
        <v>3372</v>
      </c>
      <c r="C25" s="19">
        <v>1673</v>
      </c>
      <c r="D25" s="19">
        <v>1699</v>
      </c>
      <c r="E25" s="20" t="s">
        <v>462</v>
      </c>
      <c r="F25" s="19">
        <v>4771</v>
      </c>
      <c r="G25" s="19">
        <v>2288</v>
      </c>
      <c r="H25" s="21">
        <v>2483</v>
      </c>
    </row>
    <row r="26" spans="1:8" ht="12" customHeight="1" x14ac:dyDescent="0.15">
      <c r="A26" s="18" t="s">
        <v>463</v>
      </c>
      <c r="B26" s="19">
        <v>3510</v>
      </c>
      <c r="C26" s="19">
        <v>1789</v>
      </c>
      <c r="D26" s="19">
        <v>1721</v>
      </c>
      <c r="E26" s="20" t="s">
        <v>464</v>
      </c>
      <c r="F26" s="19">
        <v>5232</v>
      </c>
      <c r="G26" s="19">
        <v>2441</v>
      </c>
      <c r="H26" s="21">
        <v>2791</v>
      </c>
    </row>
    <row r="27" spans="1:8" ht="12" customHeight="1" x14ac:dyDescent="0.15">
      <c r="A27" s="18" t="s">
        <v>465</v>
      </c>
      <c r="B27" s="19">
        <v>3659</v>
      </c>
      <c r="C27" s="19">
        <v>1846</v>
      </c>
      <c r="D27" s="19">
        <v>1813</v>
      </c>
      <c r="E27" s="20" t="s">
        <v>466</v>
      </c>
      <c r="F27" s="19">
        <v>5320</v>
      </c>
      <c r="G27" s="19">
        <v>2444</v>
      </c>
      <c r="H27" s="21">
        <v>2876</v>
      </c>
    </row>
    <row r="28" spans="1:8" ht="12" customHeight="1" x14ac:dyDescent="0.15">
      <c r="A28" s="18" t="s">
        <v>467</v>
      </c>
      <c r="B28" s="19">
        <v>3652</v>
      </c>
      <c r="C28" s="19">
        <v>1794</v>
      </c>
      <c r="D28" s="19">
        <v>1858</v>
      </c>
      <c r="E28" s="20" t="s">
        <v>468</v>
      </c>
      <c r="F28" s="19">
        <v>5178</v>
      </c>
      <c r="G28" s="19">
        <v>2380</v>
      </c>
      <c r="H28" s="21">
        <v>2798</v>
      </c>
    </row>
    <row r="29" spans="1:8" ht="12" customHeight="1" x14ac:dyDescent="0.15">
      <c r="A29" s="18" t="s">
        <v>469</v>
      </c>
      <c r="B29" s="19">
        <v>3691</v>
      </c>
      <c r="C29" s="19">
        <v>1867</v>
      </c>
      <c r="D29" s="19">
        <v>1824</v>
      </c>
      <c r="E29" s="20" t="s">
        <v>470</v>
      </c>
      <c r="F29" s="19">
        <v>3242</v>
      </c>
      <c r="G29" s="19">
        <v>1468</v>
      </c>
      <c r="H29" s="21">
        <v>1774</v>
      </c>
    </row>
    <row r="30" spans="1:8" ht="12" customHeight="1" x14ac:dyDescent="0.15">
      <c r="A30" s="18" t="s">
        <v>471</v>
      </c>
      <c r="B30" s="19">
        <v>3813</v>
      </c>
      <c r="C30" s="19">
        <v>1897</v>
      </c>
      <c r="D30" s="19">
        <v>1916</v>
      </c>
      <c r="E30" s="20" t="s">
        <v>472</v>
      </c>
      <c r="F30" s="19">
        <v>3602</v>
      </c>
      <c r="G30" s="19">
        <v>1664</v>
      </c>
      <c r="H30" s="21">
        <v>1938</v>
      </c>
    </row>
    <row r="31" spans="1:8" ht="12" customHeight="1" x14ac:dyDescent="0.15">
      <c r="A31" s="18" t="s">
        <v>473</v>
      </c>
      <c r="B31" s="19">
        <v>3699</v>
      </c>
      <c r="C31" s="19">
        <v>1872</v>
      </c>
      <c r="D31" s="19">
        <v>1827</v>
      </c>
      <c r="E31" s="20" t="s">
        <v>474</v>
      </c>
      <c r="F31" s="19">
        <v>4445</v>
      </c>
      <c r="G31" s="19">
        <v>2035</v>
      </c>
      <c r="H31" s="21">
        <v>2410</v>
      </c>
    </row>
    <row r="32" spans="1:8" ht="12" customHeight="1" x14ac:dyDescent="0.15">
      <c r="A32" s="18" t="s">
        <v>475</v>
      </c>
      <c r="B32" s="19">
        <v>3524</v>
      </c>
      <c r="C32" s="19">
        <v>1784</v>
      </c>
      <c r="D32" s="19">
        <v>1740</v>
      </c>
      <c r="E32" s="22" t="s">
        <v>476</v>
      </c>
      <c r="F32" s="19">
        <v>4308</v>
      </c>
      <c r="G32" s="19">
        <v>1909</v>
      </c>
      <c r="H32" s="21">
        <v>2399</v>
      </c>
    </row>
    <row r="33" spans="1:8" ht="12" customHeight="1" x14ac:dyDescent="0.15">
      <c r="A33" s="18" t="s">
        <v>477</v>
      </c>
      <c r="B33" s="19">
        <v>3604</v>
      </c>
      <c r="C33" s="19">
        <v>1837</v>
      </c>
      <c r="D33" s="19">
        <v>1767</v>
      </c>
      <c r="E33" s="22" t="s">
        <v>478</v>
      </c>
      <c r="F33" s="19">
        <v>4311</v>
      </c>
      <c r="G33" s="19">
        <v>1935</v>
      </c>
      <c r="H33" s="21">
        <v>2376</v>
      </c>
    </row>
    <row r="34" spans="1:8" ht="12" customHeight="1" x14ac:dyDescent="0.15">
      <c r="A34" s="18" t="s">
        <v>479</v>
      </c>
      <c r="B34" s="19">
        <v>3661</v>
      </c>
      <c r="C34" s="19">
        <v>1865</v>
      </c>
      <c r="D34" s="19">
        <v>1796</v>
      </c>
      <c r="E34" s="22" t="s">
        <v>480</v>
      </c>
      <c r="F34" s="19">
        <v>3880</v>
      </c>
      <c r="G34" s="19">
        <v>1762</v>
      </c>
      <c r="H34" s="21">
        <v>2118</v>
      </c>
    </row>
    <row r="35" spans="1:8" ht="12" customHeight="1" x14ac:dyDescent="0.15">
      <c r="A35" s="18" t="s">
        <v>481</v>
      </c>
      <c r="B35" s="19">
        <v>3652</v>
      </c>
      <c r="C35" s="19">
        <v>1856</v>
      </c>
      <c r="D35" s="19">
        <v>1796</v>
      </c>
      <c r="E35" s="22" t="s">
        <v>482</v>
      </c>
      <c r="F35" s="19">
        <v>3508</v>
      </c>
      <c r="G35" s="19">
        <v>1580</v>
      </c>
      <c r="H35" s="21">
        <v>1928</v>
      </c>
    </row>
    <row r="36" spans="1:8" ht="12" customHeight="1" x14ac:dyDescent="0.15">
      <c r="A36" s="18" t="s">
        <v>483</v>
      </c>
      <c r="B36" s="19">
        <v>3704</v>
      </c>
      <c r="C36" s="19">
        <v>1879</v>
      </c>
      <c r="D36" s="19">
        <v>1825</v>
      </c>
      <c r="E36" s="22" t="s">
        <v>484</v>
      </c>
      <c r="F36" s="19">
        <v>2873</v>
      </c>
      <c r="G36" s="19">
        <v>1299</v>
      </c>
      <c r="H36" s="21">
        <v>1574</v>
      </c>
    </row>
    <row r="37" spans="1:8" ht="12" customHeight="1" x14ac:dyDescent="0.15">
      <c r="A37" s="18" t="s">
        <v>485</v>
      </c>
      <c r="B37" s="19">
        <v>3908</v>
      </c>
      <c r="C37" s="19">
        <v>1977</v>
      </c>
      <c r="D37" s="19">
        <v>1931</v>
      </c>
      <c r="E37" s="22" t="s">
        <v>486</v>
      </c>
      <c r="F37" s="19">
        <v>2950</v>
      </c>
      <c r="G37" s="19">
        <v>1357</v>
      </c>
      <c r="H37" s="21">
        <v>1593</v>
      </c>
    </row>
    <row r="38" spans="1:8" ht="12" customHeight="1" x14ac:dyDescent="0.15">
      <c r="A38" s="18" t="s">
        <v>487</v>
      </c>
      <c r="B38" s="19">
        <v>4087</v>
      </c>
      <c r="C38" s="19">
        <v>2098</v>
      </c>
      <c r="D38" s="19">
        <v>1989</v>
      </c>
      <c r="E38" s="22" t="s">
        <v>488</v>
      </c>
      <c r="F38" s="19">
        <v>2644</v>
      </c>
      <c r="G38" s="19">
        <v>1248</v>
      </c>
      <c r="H38" s="21">
        <v>1396</v>
      </c>
    </row>
    <row r="39" spans="1:8" ht="12" customHeight="1" x14ac:dyDescent="0.15">
      <c r="A39" s="18" t="s">
        <v>489</v>
      </c>
      <c r="B39" s="19">
        <v>3980</v>
      </c>
      <c r="C39" s="19">
        <v>2026</v>
      </c>
      <c r="D39" s="19">
        <v>1954</v>
      </c>
      <c r="E39" s="22" t="s">
        <v>490</v>
      </c>
      <c r="F39" s="19">
        <v>2485</v>
      </c>
      <c r="G39" s="19">
        <v>1152</v>
      </c>
      <c r="H39" s="21">
        <v>1333</v>
      </c>
    </row>
    <row r="40" spans="1:8" ht="12" customHeight="1" x14ac:dyDescent="0.15">
      <c r="A40" s="18" t="s">
        <v>491</v>
      </c>
      <c r="B40" s="19">
        <v>4111</v>
      </c>
      <c r="C40" s="19">
        <v>2052</v>
      </c>
      <c r="D40" s="19">
        <v>2059</v>
      </c>
      <c r="E40" s="22" t="s">
        <v>492</v>
      </c>
      <c r="F40" s="19">
        <v>2027</v>
      </c>
      <c r="G40" s="19">
        <v>874</v>
      </c>
      <c r="H40" s="21">
        <v>1153</v>
      </c>
    </row>
    <row r="41" spans="1:8" ht="12" customHeight="1" x14ac:dyDescent="0.15">
      <c r="A41" s="18" t="s">
        <v>493</v>
      </c>
      <c r="B41" s="19">
        <v>4377</v>
      </c>
      <c r="C41" s="19">
        <v>2210</v>
      </c>
      <c r="D41" s="19">
        <v>2167</v>
      </c>
      <c r="E41" s="22" t="s">
        <v>494</v>
      </c>
      <c r="F41" s="19">
        <v>1647</v>
      </c>
      <c r="G41" s="19">
        <v>739</v>
      </c>
      <c r="H41" s="21">
        <v>908</v>
      </c>
    </row>
    <row r="42" spans="1:8" ht="12" customHeight="1" x14ac:dyDescent="0.15">
      <c r="A42" s="18" t="s">
        <v>495</v>
      </c>
      <c r="B42" s="19">
        <v>4488</v>
      </c>
      <c r="C42" s="19">
        <v>2333</v>
      </c>
      <c r="D42" s="19">
        <v>2155</v>
      </c>
      <c r="E42" s="22" t="s">
        <v>496</v>
      </c>
      <c r="F42" s="19">
        <v>1340</v>
      </c>
      <c r="G42" s="19">
        <v>555</v>
      </c>
      <c r="H42" s="21">
        <v>785</v>
      </c>
    </row>
    <row r="43" spans="1:8" ht="12" customHeight="1" x14ac:dyDescent="0.15">
      <c r="A43" s="18" t="s">
        <v>497</v>
      </c>
      <c r="B43" s="19">
        <v>4521</v>
      </c>
      <c r="C43" s="19">
        <v>2282</v>
      </c>
      <c r="D43" s="19">
        <v>2239</v>
      </c>
      <c r="E43" s="22" t="s">
        <v>498</v>
      </c>
      <c r="F43" s="19">
        <v>1235</v>
      </c>
      <c r="G43" s="19">
        <v>475</v>
      </c>
      <c r="H43" s="21">
        <v>760</v>
      </c>
    </row>
    <row r="44" spans="1:8" ht="12" customHeight="1" x14ac:dyDescent="0.15">
      <c r="A44" s="18" t="s">
        <v>499</v>
      </c>
      <c r="B44" s="19">
        <v>4579</v>
      </c>
      <c r="C44" s="19">
        <v>2331</v>
      </c>
      <c r="D44" s="19">
        <v>2248</v>
      </c>
      <c r="E44" s="22" t="s">
        <v>500</v>
      </c>
      <c r="F44" s="19">
        <v>1044</v>
      </c>
      <c r="G44" s="19">
        <v>351</v>
      </c>
      <c r="H44" s="21">
        <v>693</v>
      </c>
    </row>
    <row r="45" spans="1:8" ht="12" customHeight="1" x14ac:dyDescent="0.15">
      <c r="A45" s="18" t="s">
        <v>501</v>
      </c>
      <c r="B45" s="19">
        <v>4644</v>
      </c>
      <c r="C45" s="19">
        <v>2409</v>
      </c>
      <c r="D45" s="19">
        <v>2235</v>
      </c>
      <c r="E45" s="22" t="s">
        <v>502</v>
      </c>
      <c r="F45" s="19">
        <v>737</v>
      </c>
      <c r="G45" s="19">
        <v>249</v>
      </c>
      <c r="H45" s="21">
        <v>488</v>
      </c>
    </row>
    <row r="46" spans="1:8" ht="12" customHeight="1" x14ac:dyDescent="0.15">
      <c r="A46" s="18" t="s">
        <v>503</v>
      </c>
      <c r="B46" s="19">
        <v>4808</v>
      </c>
      <c r="C46" s="19">
        <v>2500</v>
      </c>
      <c r="D46" s="19">
        <v>2308</v>
      </c>
      <c r="E46" s="22" t="s">
        <v>504</v>
      </c>
      <c r="F46" s="19">
        <v>677</v>
      </c>
      <c r="G46" s="19">
        <v>227</v>
      </c>
      <c r="H46" s="21">
        <v>450</v>
      </c>
    </row>
    <row r="47" spans="1:8" ht="12" customHeight="1" x14ac:dyDescent="0.15">
      <c r="A47" s="18" t="s">
        <v>505</v>
      </c>
      <c r="B47" s="19">
        <v>4959</v>
      </c>
      <c r="C47" s="19">
        <v>2590</v>
      </c>
      <c r="D47" s="19">
        <v>2369</v>
      </c>
      <c r="E47" s="22" t="s">
        <v>506</v>
      </c>
      <c r="F47" s="19">
        <v>479</v>
      </c>
      <c r="G47" s="19">
        <v>156</v>
      </c>
      <c r="H47" s="21">
        <v>323</v>
      </c>
    </row>
    <row r="48" spans="1:8" ht="12" customHeight="1" x14ac:dyDescent="0.15">
      <c r="A48" s="18" t="s">
        <v>507</v>
      </c>
      <c r="B48" s="19">
        <v>5068</v>
      </c>
      <c r="C48" s="19">
        <v>2629</v>
      </c>
      <c r="D48" s="19">
        <v>2439</v>
      </c>
      <c r="E48" s="22" t="s">
        <v>508</v>
      </c>
      <c r="F48" s="19">
        <v>443</v>
      </c>
      <c r="G48" s="19">
        <v>115</v>
      </c>
      <c r="H48" s="21">
        <v>328</v>
      </c>
    </row>
    <row r="49" spans="1:10" ht="12" customHeight="1" x14ac:dyDescent="0.15">
      <c r="A49" s="18" t="s">
        <v>509</v>
      </c>
      <c r="B49" s="19">
        <v>5454</v>
      </c>
      <c r="C49" s="19">
        <v>2840</v>
      </c>
      <c r="D49" s="19">
        <v>2614</v>
      </c>
      <c r="E49" s="22" t="s">
        <v>510</v>
      </c>
      <c r="F49" s="19">
        <v>403</v>
      </c>
      <c r="G49" s="19">
        <v>94</v>
      </c>
      <c r="H49" s="21">
        <v>309</v>
      </c>
    </row>
    <row r="50" spans="1:10" ht="12" customHeight="1" x14ac:dyDescent="0.15">
      <c r="A50" s="18" t="s">
        <v>511</v>
      </c>
      <c r="B50" s="19">
        <v>5663</v>
      </c>
      <c r="C50" s="19">
        <v>2968</v>
      </c>
      <c r="D50" s="19">
        <v>2695</v>
      </c>
      <c r="E50" s="22" t="s">
        <v>512</v>
      </c>
      <c r="F50" s="19">
        <v>287</v>
      </c>
      <c r="G50" s="19">
        <v>61</v>
      </c>
      <c r="H50" s="21">
        <v>226</v>
      </c>
    </row>
    <row r="51" spans="1:10" ht="12" customHeight="1" x14ac:dyDescent="0.15">
      <c r="A51" s="18" t="s">
        <v>513</v>
      </c>
      <c r="B51" s="19">
        <v>6119</v>
      </c>
      <c r="C51" s="19">
        <v>3126</v>
      </c>
      <c r="D51" s="19">
        <v>2993</v>
      </c>
      <c r="E51" s="22" t="s">
        <v>514</v>
      </c>
      <c r="F51" s="19">
        <v>184</v>
      </c>
      <c r="G51" s="19">
        <v>24</v>
      </c>
      <c r="H51" s="21">
        <v>160</v>
      </c>
    </row>
    <row r="52" spans="1:10" ht="12" customHeight="1" x14ac:dyDescent="0.15">
      <c r="A52" s="18" t="s">
        <v>515</v>
      </c>
      <c r="B52" s="19">
        <v>6385</v>
      </c>
      <c r="C52" s="19">
        <v>3414</v>
      </c>
      <c r="D52" s="19">
        <v>2971</v>
      </c>
      <c r="E52" s="22" t="s">
        <v>516</v>
      </c>
      <c r="F52" s="19">
        <v>137</v>
      </c>
      <c r="G52" s="19">
        <v>28</v>
      </c>
      <c r="H52" s="21">
        <v>109</v>
      </c>
    </row>
    <row r="53" spans="1:10" ht="12" customHeight="1" x14ac:dyDescent="0.15">
      <c r="A53" s="18" t="s">
        <v>517</v>
      </c>
      <c r="B53" s="19">
        <v>6312</v>
      </c>
      <c r="C53" s="19">
        <v>3235</v>
      </c>
      <c r="D53" s="19">
        <v>3077</v>
      </c>
      <c r="E53" s="22" t="s">
        <v>518</v>
      </c>
      <c r="F53" s="19">
        <v>114</v>
      </c>
      <c r="G53" s="19">
        <v>18</v>
      </c>
      <c r="H53" s="21">
        <v>96</v>
      </c>
    </row>
    <row r="54" spans="1:10" ht="12" customHeight="1" x14ac:dyDescent="0.15">
      <c r="A54" s="18" t="s">
        <v>519</v>
      </c>
      <c r="B54" s="19">
        <v>6206</v>
      </c>
      <c r="C54" s="19">
        <v>3253</v>
      </c>
      <c r="D54" s="19">
        <v>2953</v>
      </c>
      <c r="E54" s="22" t="s">
        <v>520</v>
      </c>
      <c r="F54" s="19">
        <v>86</v>
      </c>
      <c r="G54" s="19">
        <v>9</v>
      </c>
      <c r="H54" s="21">
        <v>77</v>
      </c>
    </row>
    <row r="55" spans="1:10" ht="12" customHeight="1" x14ac:dyDescent="0.15">
      <c r="A55" s="18" t="s">
        <v>521</v>
      </c>
      <c r="B55" s="19">
        <v>5750</v>
      </c>
      <c r="C55" s="19">
        <v>3007</v>
      </c>
      <c r="D55" s="19">
        <v>2743</v>
      </c>
      <c r="E55" s="22" t="s">
        <v>522</v>
      </c>
      <c r="F55" s="19">
        <v>44</v>
      </c>
      <c r="G55" s="19">
        <v>5</v>
      </c>
      <c r="H55" s="21">
        <v>39</v>
      </c>
    </row>
    <row r="56" spans="1:10" ht="12" customHeight="1" thickBot="1" x14ac:dyDescent="0.2">
      <c r="A56" s="23"/>
      <c r="B56" s="24" t="s">
        <v>523</v>
      </c>
      <c r="C56" s="24" t="s">
        <v>523</v>
      </c>
      <c r="D56" s="24" t="s">
        <v>523</v>
      </c>
      <c r="E56" s="25" t="s">
        <v>111</v>
      </c>
      <c r="F56" s="26">
        <v>94</v>
      </c>
      <c r="G56" s="26">
        <v>13</v>
      </c>
      <c r="H56" s="27">
        <v>81</v>
      </c>
    </row>
    <row r="57" spans="1:10" ht="12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422</v>
      </c>
      <c r="B58" s="3" t="s">
        <v>2</v>
      </c>
      <c r="C58" s="3" t="s">
        <v>0</v>
      </c>
      <c r="D58" s="3" t="s">
        <v>1</v>
      </c>
      <c r="E58" s="3" t="s">
        <v>422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112</v>
      </c>
      <c r="B59" s="13">
        <f>SUM(B61:B70)+SUM(F61:F71)</f>
        <v>343939</v>
      </c>
      <c r="C59" s="13">
        <f>SUM(C61:C70)+SUM(G61:G71)</f>
        <v>171047</v>
      </c>
      <c r="D59" s="13">
        <f>SUM(D61:D70)+SUM(H61:H71)</f>
        <v>172892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113</v>
      </c>
      <c r="B61" s="19">
        <f>SUM(B6:B10)</f>
        <v>14181</v>
      </c>
      <c r="C61" s="19">
        <f>SUM(C6:C10)</f>
        <v>7356</v>
      </c>
      <c r="D61" s="19">
        <f>SUM(D6:D10)</f>
        <v>6825</v>
      </c>
      <c r="E61" s="22" t="s">
        <v>114</v>
      </c>
      <c r="F61" s="19">
        <f>SUM(F6:F10)</f>
        <v>25533</v>
      </c>
      <c r="G61" s="19">
        <f>SUM(G6:G10)</f>
        <v>13294</v>
      </c>
      <c r="H61" s="21">
        <f>SUM(H6:H10)</f>
        <v>12239</v>
      </c>
    </row>
    <row r="62" spans="1:10" ht="12" customHeight="1" x14ac:dyDescent="0.15">
      <c r="A62" s="18" t="s">
        <v>115</v>
      </c>
      <c r="B62" s="19">
        <f>SUM(B11:B15)</f>
        <v>15073</v>
      </c>
      <c r="C62" s="19">
        <f>SUM(C11:C15)</f>
        <v>7710</v>
      </c>
      <c r="D62" s="19">
        <f>SUM(D11:D15)</f>
        <v>7363</v>
      </c>
      <c r="E62" s="22" t="s">
        <v>116</v>
      </c>
      <c r="F62" s="19">
        <f>SUM(F11:F15)</f>
        <v>19254</v>
      </c>
      <c r="G62" s="19">
        <f>SUM(G11:G15)</f>
        <v>9905</v>
      </c>
      <c r="H62" s="21">
        <f>SUM(H11:H15)</f>
        <v>9349</v>
      </c>
    </row>
    <row r="63" spans="1:10" ht="12" customHeight="1" x14ac:dyDescent="0.15">
      <c r="A63" s="18" t="s">
        <v>117</v>
      </c>
      <c r="B63" s="19">
        <f>SUM(B16:B20)</f>
        <v>15201</v>
      </c>
      <c r="C63" s="19">
        <f>SUM(C16:C20)</f>
        <v>7758</v>
      </c>
      <c r="D63" s="19">
        <f>SUM(D16:D20)</f>
        <v>7443</v>
      </c>
      <c r="E63" s="22" t="s">
        <v>118</v>
      </c>
      <c r="F63" s="19">
        <f>SUM(F16:F20)</f>
        <v>17332</v>
      </c>
      <c r="G63" s="19">
        <f>SUM(G16:G20)</f>
        <v>8639</v>
      </c>
      <c r="H63" s="21">
        <f>SUM(H16:H20)</f>
        <v>8693</v>
      </c>
    </row>
    <row r="64" spans="1:10" ht="12" customHeight="1" x14ac:dyDescent="0.15">
      <c r="A64" s="18" t="s">
        <v>119</v>
      </c>
      <c r="B64" s="19">
        <f>SUM(B21:B25)</f>
        <v>16014</v>
      </c>
      <c r="C64" s="19">
        <f>SUM(C21:C25)</f>
        <v>8124</v>
      </c>
      <c r="D64" s="19">
        <f>SUM(D21:D25)</f>
        <v>7890</v>
      </c>
      <c r="E64" s="22" t="s">
        <v>120</v>
      </c>
      <c r="F64" s="19">
        <f>SUM(F21:F25)</f>
        <v>20807</v>
      </c>
      <c r="G64" s="19">
        <f>SUM(G21:G25)</f>
        <v>10028</v>
      </c>
      <c r="H64" s="21">
        <f>SUM(H21:H25)</f>
        <v>10779</v>
      </c>
      <c r="I64" s="30"/>
      <c r="J64" s="30"/>
    </row>
    <row r="65" spans="1:8" ht="12" customHeight="1" x14ac:dyDescent="0.15">
      <c r="A65" s="18" t="s">
        <v>121</v>
      </c>
      <c r="B65" s="19">
        <f>SUM(B26:B30)</f>
        <v>18325</v>
      </c>
      <c r="C65" s="19">
        <f>SUM(C26:C30)</f>
        <v>9193</v>
      </c>
      <c r="D65" s="19">
        <f>SUM(D26:D30)</f>
        <v>9132</v>
      </c>
      <c r="E65" s="22" t="s">
        <v>122</v>
      </c>
      <c r="F65" s="19">
        <f>SUM(F26:F30)</f>
        <v>22574</v>
      </c>
      <c r="G65" s="19">
        <f>SUM(G26:G30)</f>
        <v>10397</v>
      </c>
      <c r="H65" s="21">
        <f>SUM(H26:H30)</f>
        <v>12177</v>
      </c>
    </row>
    <row r="66" spans="1:8" ht="12" customHeight="1" x14ac:dyDescent="0.15">
      <c r="A66" s="18" t="s">
        <v>123</v>
      </c>
      <c r="B66" s="19">
        <f>SUM(B31:B35)</f>
        <v>18140</v>
      </c>
      <c r="C66" s="19">
        <f>SUM(C31:C35)</f>
        <v>9214</v>
      </c>
      <c r="D66" s="19">
        <f>SUM(D31:D35)</f>
        <v>8926</v>
      </c>
      <c r="E66" s="22" t="s">
        <v>124</v>
      </c>
      <c r="F66" s="19">
        <f>SUM(F31:F35)</f>
        <v>20452</v>
      </c>
      <c r="G66" s="19">
        <f>SUM(G31:G35)</f>
        <v>9221</v>
      </c>
      <c r="H66" s="21">
        <f>SUM(H31:H35)</f>
        <v>11231</v>
      </c>
    </row>
    <row r="67" spans="1:8" ht="12" customHeight="1" x14ac:dyDescent="0.15">
      <c r="A67" s="18" t="s">
        <v>125</v>
      </c>
      <c r="B67" s="19">
        <f>SUM(B36:B40)</f>
        <v>19790</v>
      </c>
      <c r="C67" s="19">
        <f>SUM(C36:C40)</f>
        <v>10032</v>
      </c>
      <c r="D67" s="19">
        <f>SUM(D36:D40)</f>
        <v>9758</v>
      </c>
      <c r="E67" s="22" t="s">
        <v>126</v>
      </c>
      <c r="F67" s="19">
        <f>SUM(F36:F40)</f>
        <v>12979</v>
      </c>
      <c r="G67" s="19">
        <f>SUM(G36:G40)</f>
        <v>5930</v>
      </c>
      <c r="H67" s="21">
        <f>SUM(H36:H40)</f>
        <v>7049</v>
      </c>
    </row>
    <row r="68" spans="1:8" ht="12" customHeight="1" x14ac:dyDescent="0.15">
      <c r="A68" s="18" t="s">
        <v>127</v>
      </c>
      <c r="B68" s="19">
        <f>SUM(B41:B45)</f>
        <v>22609</v>
      </c>
      <c r="C68" s="19">
        <f>SUM(C41:C45)</f>
        <v>11565</v>
      </c>
      <c r="D68" s="19">
        <f>SUM(D41:D45)</f>
        <v>11044</v>
      </c>
      <c r="E68" s="22" t="s">
        <v>128</v>
      </c>
      <c r="F68" s="19">
        <f>SUM(F41:F45)</f>
        <v>6003</v>
      </c>
      <c r="G68" s="19">
        <f>SUM(G41:G45)</f>
        <v>2369</v>
      </c>
      <c r="H68" s="21">
        <f>SUM(H41:H45)</f>
        <v>3634</v>
      </c>
    </row>
    <row r="69" spans="1:8" ht="12" customHeight="1" x14ac:dyDescent="0.15">
      <c r="A69" s="18" t="s">
        <v>129</v>
      </c>
      <c r="B69" s="19">
        <f>SUM(B46:B50)</f>
        <v>25952</v>
      </c>
      <c r="C69" s="19">
        <f>SUM(C46:C50)</f>
        <v>13527</v>
      </c>
      <c r="D69" s="19">
        <f>SUM(D46:D50)</f>
        <v>12425</v>
      </c>
      <c r="E69" s="22" t="s">
        <v>130</v>
      </c>
      <c r="F69" s="19">
        <f>SUM(F46:F50)</f>
        <v>2289</v>
      </c>
      <c r="G69" s="19">
        <f>SUM(G46:G50)</f>
        <v>653</v>
      </c>
      <c r="H69" s="21">
        <f>SUM(H46:H50)</f>
        <v>1636</v>
      </c>
    </row>
    <row r="70" spans="1:8" ht="12" customHeight="1" x14ac:dyDescent="0.15">
      <c r="A70" s="18" t="s">
        <v>131</v>
      </c>
      <c r="B70" s="19">
        <f>SUM(B51:B55)</f>
        <v>30772</v>
      </c>
      <c r="C70" s="19">
        <f>SUM(C51:C55)</f>
        <v>16035</v>
      </c>
      <c r="D70" s="19">
        <f>SUM(D51:D55)</f>
        <v>14737</v>
      </c>
      <c r="E70" s="22" t="s">
        <v>524</v>
      </c>
      <c r="F70" s="19">
        <f>SUM(F51:F55)</f>
        <v>565</v>
      </c>
      <c r="G70" s="19">
        <f>SUM(G51:G55)</f>
        <v>84</v>
      </c>
      <c r="H70" s="21">
        <f>SUM(H51:H55)</f>
        <v>481</v>
      </c>
    </row>
    <row r="71" spans="1:8" ht="12" customHeight="1" thickBot="1" x14ac:dyDescent="0.2">
      <c r="A71" s="31"/>
      <c r="B71" s="26"/>
      <c r="C71" s="26"/>
      <c r="D71" s="26"/>
      <c r="E71" s="25" t="s">
        <v>133</v>
      </c>
      <c r="F71" s="26">
        <f>F56</f>
        <v>94</v>
      </c>
      <c r="G71" s="26">
        <f>G56</f>
        <v>13</v>
      </c>
      <c r="H71" s="27">
        <f>H56</f>
        <v>81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2021-12-15T23:46:30Z</dcterms:modified>
</cp:coreProperties>
</file>