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5200政策課\◇【統計担当】\04 県単統計\人口例月処理\★人口集計データ\2020年(令和2年)\年間まとめ\"/>
    </mc:Choice>
  </mc:AlternateContent>
  <bookViews>
    <workbookView xWindow="240" yWindow="60" windowWidth="19395" windowHeight="7155" activeTab="11"/>
  </bookViews>
  <sheets>
    <sheet name="1月" sheetId="594" r:id="rId1"/>
    <sheet name="2月" sheetId="595" r:id="rId2"/>
    <sheet name="3月" sheetId="596" r:id="rId3"/>
    <sheet name="4月" sheetId="597" r:id="rId4"/>
    <sheet name="5月" sheetId="598" r:id="rId5"/>
    <sheet name="6月" sheetId="599" r:id="rId6"/>
    <sheet name="7月" sheetId="600" r:id="rId7"/>
    <sheet name="8月" sheetId="601" r:id="rId8"/>
    <sheet name="9月" sheetId="602" r:id="rId9"/>
    <sheet name="10月" sheetId="603" r:id="rId10"/>
    <sheet name="11月" sheetId="604" r:id="rId11"/>
    <sheet name="12月" sheetId="60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9">'10月'!$A$1:$H$71</definedName>
    <definedName name="_xlnm.Print_Area" localSheetId="10">'11月'!$A$1:$H$71</definedName>
    <definedName name="_xlnm.Print_Area" localSheetId="11">'12月'!$A$1:$H$71</definedName>
    <definedName name="_xlnm.Print_Area" localSheetId="0">'1月'!$A$1:$H$71</definedName>
    <definedName name="_xlnm.Print_Area" localSheetId="1">'2月'!$A$1:$H$71</definedName>
    <definedName name="_xlnm.Print_Area" localSheetId="2">'3月'!$A$1:$H$71</definedName>
    <definedName name="_xlnm.Print_Area" localSheetId="3">'4月'!$A$1:$H$71</definedName>
    <definedName name="_xlnm.Print_Area" localSheetId="4">'5月'!$A$1:$H$71</definedName>
    <definedName name="_xlnm.Print_Area" localSheetId="5">'6月'!$A$1:$H$71</definedName>
    <definedName name="_xlnm.Print_Area" localSheetId="6">'7月'!$A$1:$H$71</definedName>
    <definedName name="_xlnm.Print_Area" localSheetId="7">'8月'!$A$1:$H$71</definedName>
    <definedName name="_xlnm.Print_Area" localSheetId="8">'9月'!$A$1:$H$71</definedName>
    <definedName name="Z_FC9434D2_C970_4649_A635_B9F068ABBECE_.wvu.PrintArea" localSheetId="9" hidden="1">'10月'!$A$1:$H$71</definedName>
    <definedName name="Z_FC9434D2_C970_4649_A635_B9F068ABBECE_.wvu.PrintArea" localSheetId="10" hidden="1">'11月'!$A$1:$H$71</definedName>
    <definedName name="Z_FC9434D2_C970_4649_A635_B9F068ABBECE_.wvu.PrintArea" localSheetId="11" hidden="1">'12月'!$A$1:$H$71</definedName>
    <definedName name="Z_FC9434D2_C970_4649_A635_B9F068ABBECE_.wvu.PrintArea" localSheetId="0" hidden="1">'1月'!$A$1:$H$71</definedName>
    <definedName name="Z_FC9434D2_C970_4649_A635_B9F068ABBECE_.wvu.PrintArea" localSheetId="1" hidden="1">'2月'!$A$1:$H$71</definedName>
    <definedName name="Z_FC9434D2_C970_4649_A635_B9F068ABBECE_.wvu.PrintArea" localSheetId="2" hidden="1">'3月'!$A$1:$H$71</definedName>
    <definedName name="Z_FC9434D2_C970_4649_A635_B9F068ABBECE_.wvu.PrintArea" localSheetId="3" hidden="1">'4月'!$A$1:$H$71</definedName>
    <definedName name="Z_FC9434D2_C970_4649_A635_B9F068ABBECE_.wvu.PrintArea" localSheetId="4" hidden="1">'5月'!$A$1:$H$71</definedName>
    <definedName name="Z_FC9434D2_C970_4649_A635_B9F068ABBECE_.wvu.PrintArea" localSheetId="5" hidden="1">'6月'!$A$1:$H$71</definedName>
    <definedName name="Z_FC9434D2_C970_4649_A635_B9F068ABBECE_.wvu.PrintArea" localSheetId="6" hidden="1">'7月'!$A$1:$H$71</definedName>
    <definedName name="Z_FC9434D2_C970_4649_A635_B9F068ABBECE_.wvu.PrintArea" localSheetId="7" hidden="1">'8月'!$A$1:$H$71</definedName>
    <definedName name="Z_FC9434D2_C970_4649_A635_B9F068ABBECE_.wvu.PrintArea" localSheetId="8" hidden="1">'9月'!$A$1:$H$71</definedName>
    <definedName name="処理対象月" localSheetId="9">[11]設定!$C$4</definedName>
    <definedName name="処理対象月" localSheetId="10">[12]設定!$C$4</definedName>
    <definedName name="処理対象月" localSheetId="11">[13]設定!$C$4</definedName>
    <definedName name="処理対象月" localSheetId="0">[2]設定!$C$4</definedName>
    <definedName name="処理対象月" localSheetId="1">[3]設定!$C$4</definedName>
    <definedName name="処理対象月" localSheetId="2">[4]設定!$C$4</definedName>
    <definedName name="処理対象月" localSheetId="3">[5]設定!$C$4</definedName>
    <definedName name="処理対象月" localSheetId="4">[6]設定!$C$4</definedName>
    <definedName name="処理対象月" localSheetId="5">[7]設定!$C$4</definedName>
    <definedName name="処理対象月" localSheetId="6">[8]設定!$C$4</definedName>
    <definedName name="処理対象月" localSheetId="7">[9]設定!$C$4</definedName>
    <definedName name="処理対象月" localSheetId="8">[10]設定!$C$4</definedName>
    <definedName name="処理対象月">[1]設定!$C$4</definedName>
    <definedName name="処理対象年" localSheetId="9">[11]設定!$B$4</definedName>
    <definedName name="処理対象年" localSheetId="10">[12]設定!$B$4</definedName>
    <definedName name="処理対象年" localSheetId="11">[13]設定!$B$4</definedName>
    <definedName name="処理対象年" localSheetId="0">[2]設定!$B$4</definedName>
    <definedName name="処理対象年" localSheetId="1">[3]設定!$B$4</definedName>
    <definedName name="処理対象年" localSheetId="2">[4]設定!$B$4</definedName>
    <definedName name="処理対象年" localSheetId="3">[5]設定!$B$4</definedName>
    <definedName name="処理対象年" localSheetId="4">[6]設定!$B$4</definedName>
    <definedName name="処理対象年" localSheetId="5">[7]設定!$B$4</definedName>
    <definedName name="処理対象年" localSheetId="6">[8]設定!$B$4</definedName>
    <definedName name="処理対象年" localSheetId="7">[9]設定!$B$4</definedName>
    <definedName name="処理対象年" localSheetId="8">[10]設定!$B$4</definedName>
    <definedName name="処理対象年">[1]設定!$B$4</definedName>
  </definedNames>
  <calcPr calcId="162913"/>
</workbook>
</file>

<file path=xl/calcChain.xml><?xml version="1.0" encoding="utf-8"?>
<calcChain xmlns="http://schemas.openxmlformats.org/spreadsheetml/2006/main">
  <c r="B4" i="605" l="1"/>
  <c r="C4" i="605"/>
  <c r="D4" i="605"/>
  <c r="B61" i="605"/>
  <c r="C61" i="605"/>
  <c r="C59" i="605" s="1"/>
  <c r="D61" i="605"/>
  <c r="D59" i="605" s="1"/>
  <c r="F61" i="605"/>
  <c r="G61" i="605"/>
  <c r="H61" i="605"/>
  <c r="B62" i="605"/>
  <c r="C62" i="605"/>
  <c r="D62" i="605"/>
  <c r="F62" i="605"/>
  <c r="G62" i="605"/>
  <c r="H62" i="605"/>
  <c r="B63" i="605"/>
  <c r="C63" i="605"/>
  <c r="D63" i="605"/>
  <c r="F63" i="605"/>
  <c r="G63" i="605"/>
  <c r="H63" i="605"/>
  <c r="B64" i="605"/>
  <c r="C64" i="605"/>
  <c r="D64" i="605"/>
  <c r="F64" i="605"/>
  <c r="B59" i="605" s="1"/>
  <c r="G64" i="605"/>
  <c r="H64" i="605"/>
  <c r="B65" i="605"/>
  <c r="C65" i="605"/>
  <c r="D65" i="605"/>
  <c r="F65" i="605"/>
  <c r="G65" i="605"/>
  <c r="H65" i="605"/>
  <c r="B66" i="605"/>
  <c r="C66" i="605"/>
  <c r="D66" i="605"/>
  <c r="F66" i="605"/>
  <c r="G66" i="605"/>
  <c r="H66" i="605"/>
  <c r="B67" i="605"/>
  <c r="C67" i="605"/>
  <c r="D67" i="605"/>
  <c r="F67" i="605"/>
  <c r="G67" i="605"/>
  <c r="H67" i="605"/>
  <c r="B68" i="605"/>
  <c r="C68" i="605"/>
  <c r="D68" i="605"/>
  <c r="F68" i="605"/>
  <c r="G68" i="605"/>
  <c r="H68" i="605"/>
  <c r="B69" i="605"/>
  <c r="C69" i="605"/>
  <c r="D69" i="605"/>
  <c r="F69" i="605"/>
  <c r="G69" i="605"/>
  <c r="H69" i="605"/>
  <c r="B70" i="605"/>
  <c r="C70" i="605"/>
  <c r="D70" i="605"/>
  <c r="F70" i="605"/>
  <c r="G70" i="605"/>
  <c r="H70" i="605"/>
  <c r="F71" i="605"/>
  <c r="G71" i="605"/>
  <c r="H71" i="605"/>
  <c r="B4" i="604"/>
  <c r="C4" i="604"/>
  <c r="D4" i="604"/>
  <c r="B61" i="604"/>
  <c r="C61" i="604"/>
  <c r="C59" i="604" s="1"/>
  <c r="D61" i="604"/>
  <c r="F61" i="604"/>
  <c r="G61" i="604"/>
  <c r="H61" i="604"/>
  <c r="B62" i="604"/>
  <c r="C62" i="604"/>
  <c r="D62" i="604"/>
  <c r="D59" i="604" s="1"/>
  <c r="F62" i="604"/>
  <c r="B59" i="604" s="1"/>
  <c r="G62" i="604"/>
  <c r="H62" i="604"/>
  <c r="B63" i="604"/>
  <c r="C63" i="604"/>
  <c r="D63" i="604"/>
  <c r="F63" i="604"/>
  <c r="G63" i="604"/>
  <c r="H63" i="604"/>
  <c r="B64" i="604"/>
  <c r="C64" i="604"/>
  <c r="D64" i="604"/>
  <c r="F64" i="604"/>
  <c r="G64" i="604"/>
  <c r="H64" i="604"/>
  <c r="B65" i="604"/>
  <c r="C65" i="604"/>
  <c r="D65" i="604"/>
  <c r="F65" i="604"/>
  <c r="G65" i="604"/>
  <c r="H65" i="604"/>
  <c r="B66" i="604"/>
  <c r="C66" i="604"/>
  <c r="D66" i="604"/>
  <c r="F66" i="604"/>
  <c r="G66" i="604"/>
  <c r="H66" i="604"/>
  <c r="B67" i="604"/>
  <c r="C67" i="604"/>
  <c r="D67" i="604"/>
  <c r="F67" i="604"/>
  <c r="G67" i="604"/>
  <c r="H67" i="604"/>
  <c r="B68" i="604"/>
  <c r="C68" i="604"/>
  <c r="D68" i="604"/>
  <c r="F68" i="604"/>
  <c r="G68" i="604"/>
  <c r="H68" i="604"/>
  <c r="B69" i="604"/>
  <c r="C69" i="604"/>
  <c r="D69" i="604"/>
  <c r="F69" i="604"/>
  <c r="G69" i="604"/>
  <c r="H69" i="604"/>
  <c r="B70" i="604"/>
  <c r="C70" i="604"/>
  <c r="D70" i="604"/>
  <c r="F70" i="604"/>
  <c r="G70" i="604"/>
  <c r="H70" i="604"/>
  <c r="F71" i="604"/>
  <c r="G71" i="604"/>
  <c r="H71" i="604"/>
  <c r="B4" i="603"/>
  <c r="C4" i="603"/>
  <c r="D4" i="603"/>
  <c r="B61" i="603"/>
  <c r="C61" i="603"/>
  <c r="C59" i="603" s="1"/>
  <c r="D61" i="603"/>
  <c r="D59" i="603" s="1"/>
  <c r="F61" i="603"/>
  <c r="G61" i="603"/>
  <c r="H61" i="603"/>
  <c r="B62" i="603"/>
  <c r="C62" i="603"/>
  <c r="D62" i="603"/>
  <c r="F62" i="603"/>
  <c r="G62" i="603"/>
  <c r="H62" i="603"/>
  <c r="B63" i="603"/>
  <c r="C63" i="603"/>
  <c r="D63" i="603"/>
  <c r="F63" i="603"/>
  <c r="G63" i="603"/>
  <c r="H63" i="603"/>
  <c r="B64" i="603"/>
  <c r="C64" i="603"/>
  <c r="D64" i="603"/>
  <c r="F64" i="603"/>
  <c r="B59" i="603" s="1"/>
  <c r="G64" i="603"/>
  <c r="H64" i="603"/>
  <c r="B65" i="603"/>
  <c r="C65" i="603"/>
  <c r="D65" i="603"/>
  <c r="F65" i="603"/>
  <c r="G65" i="603"/>
  <c r="H65" i="603"/>
  <c r="B66" i="603"/>
  <c r="C66" i="603"/>
  <c r="D66" i="603"/>
  <c r="F66" i="603"/>
  <c r="G66" i="603"/>
  <c r="H66" i="603"/>
  <c r="B67" i="603"/>
  <c r="C67" i="603"/>
  <c r="D67" i="603"/>
  <c r="F67" i="603"/>
  <c r="G67" i="603"/>
  <c r="H67" i="603"/>
  <c r="B68" i="603"/>
  <c r="C68" i="603"/>
  <c r="D68" i="603"/>
  <c r="F68" i="603"/>
  <c r="G68" i="603"/>
  <c r="H68" i="603"/>
  <c r="B69" i="603"/>
  <c r="C69" i="603"/>
  <c r="D69" i="603"/>
  <c r="F69" i="603"/>
  <c r="G69" i="603"/>
  <c r="H69" i="603"/>
  <c r="B70" i="603"/>
  <c r="C70" i="603"/>
  <c r="D70" i="603"/>
  <c r="F70" i="603"/>
  <c r="G70" i="603"/>
  <c r="H70" i="603"/>
  <c r="F71" i="603"/>
  <c r="G71" i="603"/>
  <c r="H71" i="603"/>
  <c r="B4" i="602"/>
  <c r="C4" i="602"/>
  <c r="D4" i="602"/>
  <c r="B61" i="602"/>
  <c r="C61" i="602"/>
  <c r="C59" i="602" s="1"/>
  <c r="D61" i="602"/>
  <c r="D59" i="602" s="1"/>
  <c r="F61" i="602"/>
  <c r="G61" i="602"/>
  <c r="H61" i="602"/>
  <c r="B62" i="602"/>
  <c r="C62" i="602"/>
  <c r="D62" i="602"/>
  <c r="F62" i="602"/>
  <c r="B59" i="602" s="1"/>
  <c r="G62" i="602"/>
  <c r="H62" i="602"/>
  <c r="B63" i="602"/>
  <c r="C63" i="602"/>
  <c r="D63" i="602"/>
  <c r="F63" i="602"/>
  <c r="G63" i="602"/>
  <c r="H63" i="602"/>
  <c r="B64" i="602"/>
  <c r="C64" i="602"/>
  <c r="D64" i="602"/>
  <c r="F64" i="602"/>
  <c r="G64" i="602"/>
  <c r="H64" i="602"/>
  <c r="B65" i="602"/>
  <c r="C65" i="602"/>
  <c r="D65" i="602"/>
  <c r="F65" i="602"/>
  <c r="G65" i="602"/>
  <c r="H65" i="602"/>
  <c r="B66" i="602"/>
  <c r="C66" i="602"/>
  <c r="D66" i="602"/>
  <c r="F66" i="602"/>
  <c r="G66" i="602"/>
  <c r="H66" i="602"/>
  <c r="B67" i="602"/>
  <c r="C67" i="602"/>
  <c r="D67" i="602"/>
  <c r="F67" i="602"/>
  <c r="G67" i="602"/>
  <c r="H67" i="602"/>
  <c r="B68" i="602"/>
  <c r="C68" i="602"/>
  <c r="D68" i="602"/>
  <c r="F68" i="602"/>
  <c r="G68" i="602"/>
  <c r="H68" i="602"/>
  <c r="B69" i="602"/>
  <c r="C69" i="602"/>
  <c r="D69" i="602"/>
  <c r="F69" i="602"/>
  <c r="G69" i="602"/>
  <c r="H69" i="602"/>
  <c r="B70" i="602"/>
  <c r="C70" i="602"/>
  <c r="D70" i="602"/>
  <c r="F70" i="602"/>
  <c r="G70" i="602"/>
  <c r="H70" i="602"/>
  <c r="F71" i="602"/>
  <c r="G71" i="602"/>
  <c r="H71" i="602"/>
  <c r="B4" i="601"/>
  <c r="C4" i="601"/>
  <c r="D4" i="601"/>
  <c r="B61" i="601"/>
  <c r="C61" i="601"/>
  <c r="C59" i="601" s="1"/>
  <c r="D61" i="601"/>
  <c r="D59" i="601" s="1"/>
  <c r="F61" i="601"/>
  <c r="G61" i="601"/>
  <c r="H61" i="601"/>
  <c r="B62" i="601"/>
  <c r="C62" i="601"/>
  <c r="D62" i="601"/>
  <c r="F62" i="601"/>
  <c r="G62" i="601"/>
  <c r="H62" i="601"/>
  <c r="B63" i="601"/>
  <c r="C63" i="601"/>
  <c r="D63" i="601"/>
  <c r="F63" i="601"/>
  <c r="G63" i="601"/>
  <c r="H63" i="601"/>
  <c r="B64" i="601"/>
  <c r="C64" i="601"/>
  <c r="D64" i="601"/>
  <c r="F64" i="601"/>
  <c r="B59" i="601" s="1"/>
  <c r="G64" i="601"/>
  <c r="H64" i="601"/>
  <c r="B65" i="601"/>
  <c r="C65" i="601"/>
  <c r="D65" i="601"/>
  <c r="F65" i="601"/>
  <c r="G65" i="601"/>
  <c r="H65" i="601"/>
  <c r="B66" i="601"/>
  <c r="C66" i="601"/>
  <c r="D66" i="601"/>
  <c r="F66" i="601"/>
  <c r="G66" i="601"/>
  <c r="H66" i="601"/>
  <c r="B67" i="601"/>
  <c r="C67" i="601"/>
  <c r="D67" i="601"/>
  <c r="F67" i="601"/>
  <c r="G67" i="601"/>
  <c r="H67" i="601"/>
  <c r="B68" i="601"/>
  <c r="C68" i="601"/>
  <c r="D68" i="601"/>
  <c r="F68" i="601"/>
  <c r="G68" i="601"/>
  <c r="H68" i="601"/>
  <c r="B69" i="601"/>
  <c r="C69" i="601"/>
  <c r="D69" i="601"/>
  <c r="F69" i="601"/>
  <c r="G69" i="601"/>
  <c r="H69" i="601"/>
  <c r="B70" i="601"/>
  <c r="C70" i="601"/>
  <c r="D70" i="601"/>
  <c r="F70" i="601"/>
  <c r="G70" i="601"/>
  <c r="H70" i="601"/>
  <c r="F71" i="601"/>
  <c r="G71" i="601"/>
  <c r="H71" i="601"/>
  <c r="B4" i="600"/>
  <c r="C4" i="600"/>
  <c r="D4" i="600"/>
  <c r="B61" i="600"/>
  <c r="C61" i="600"/>
  <c r="C59" i="600" s="1"/>
  <c r="D61" i="600"/>
  <c r="D59" i="600" s="1"/>
  <c r="F61" i="600"/>
  <c r="G61" i="600"/>
  <c r="H61" i="600"/>
  <c r="B62" i="600"/>
  <c r="C62" i="600"/>
  <c r="D62" i="600"/>
  <c r="F62" i="600"/>
  <c r="G62" i="600"/>
  <c r="H62" i="600"/>
  <c r="B63" i="600"/>
  <c r="C63" i="600"/>
  <c r="D63" i="600"/>
  <c r="F63" i="600"/>
  <c r="G63" i="600"/>
  <c r="H63" i="600"/>
  <c r="B64" i="600"/>
  <c r="C64" i="600"/>
  <c r="D64" i="600"/>
  <c r="F64" i="600"/>
  <c r="B59" i="600" s="1"/>
  <c r="G64" i="600"/>
  <c r="H64" i="600"/>
  <c r="B65" i="600"/>
  <c r="C65" i="600"/>
  <c r="D65" i="600"/>
  <c r="F65" i="600"/>
  <c r="G65" i="600"/>
  <c r="H65" i="600"/>
  <c r="B66" i="600"/>
  <c r="C66" i="600"/>
  <c r="D66" i="600"/>
  <c r="F66" i="600"/>
  <c r="G66" i="600"/>
  <c r="H66" i="600"/>
  <c r="B67" i="600"/>
  <c r="C67" i="600"/>
  <c r="D67" i="600"/>
  <c r="F67" i="600"/>
  <c r="G67" i="600"/>
  <c r="H67" i="600"/>
  <c r="B68" i="600"/>
  <c r="C68" i="600"/>
  <c r="D68" i="600"/>
  <c r="F68" i="600"/>
  <c r="G68" i="600"/>
  <c r="H68" i="600"/>
  <c r="B69" i="600"/>
  <c r="C69" i="600"/>
  <c r="D69" i="600"/>
  <c r="F69" i="600"/>
  <c r="G69" i="600"/>
  <c r="H69" i="600"/>
  <c r="B70" i="600"/>
  <c r="C70" i="600"/>
  <c r="D70" i="600"/>
  <c r="F70" i="600"/>
  <c r="G70" i="600"/>
  <c r="H70" i="600"/>
  <c r="F71" i="600"/>
  <c r="G71" i="600"/>
  <c r="H71" i="600"/>
  <c r="B4" i="599"/>
  <c r="C4" i="599"/>
  <c r="D4" i="599"/>
  <c r="B61" i="599"/>
  <c r="C61" i="599"/>
  <c r="C59" i="599" s="1"/>
  <c r="D61" i="599"/>
  <c r="D59" i="599" s="1"/>
  <c r="F61" i="599"/>
  <c r="G61" i="599"/>
  <c r="H61" i="599"/>
  <c r="B62" i="599"/>
  <c r="C62" i="599"/>
  <c r="D62" i="599"/>
  <c r="F62" i="599"/>
  <c r="G62" i="599"/>
  <c r="H62" i="599"/>
  <c r="B63" i="599"/>
  <c r="C63" i="599"/>
  <c r="D63" i="599"/>
  <c r="F63" i="599"/>
  <c r="G63" i="599"/>
  <c r="H63" i="599"/>
  <c r="B64" i="599"/>
  <c r="C64" i="599"/>
  <c r="D64" i="599"/>
  <c r="F64" i="599"/>
  <c r="B59" i="599" s="1"/>
  <c r="G64" i="599"/>
  <c r="H64" i="599"/>
  <c r="B65" i="599"/>
  <c r="C65" i="599"/>
  <c r="D65" i="599"/>
  <c r="F65" i="599"/>
  <c r="G65" i="599"/>
  <c r="H65" i="599"/>
  <c r="B66" i="599"/>
  <c r="C66" i="599"/>
  <c r="D66" i="599"/>
  <c r="F66" i="599"/>
  <c r="G66" i="599"/>
  <c r="H66" i="599"/>
  <c r="B67" i="599"/>
  <c r="C67" i="599"/>
  <c r="D67" i="599"/>
  <c r="F67" i="599"/>
  <c r="G67" i="599"/>
  <c r="H67" i="599"/>
  <c r="B68" i="599"/>
  <c r="C68" i="599"/>
  <c r="D68" i="599"/>
  <c r="F68" i="599"/>
  <c r="G68" i="599"/>
  <c r="H68" i="599"/>
  <c r="B69" i="599"/>
  <c r="C69" i="599"/>
  <c r="D69" i="599"/>
  <c r="F69" i="599"/>
  <c r="G69" i="599"/>
  <c r="H69" i="599"/>
  <c r="B70" i="599"/>
  <c r="C70" i="599"/>
  <c r="D70" i="599"/>
  <c r="F70" i="599"/>
  <c r="G70" i="599"/>
  <c r="H70" i="599"/>
  <c r="F71" i="599"/>
  <c r="G71" i="599"/>
  <c r="H71" i="599"/>
  <c r="B4" i="598"/>
  <c r="C4" i="598"/>
  <c r="D4" i="598"/>
  <c r="B61" i="598"/>
  <c r="C61" i="598"/>
  <c r="C59" i="598" s="1"/>
  <c r="D61" i="598"/>
  <c r="D59" i="598" s="1"/>
  <c r="F61" i="598"/>
  <c r="G61" i="598"/>
  <c r="H61" i="598"/>
  <c r="B62" i="598"/>
  <c r="C62" i="598"/>
  <c r="D62" i="598"/>
  <c r="F62" i="598"/>
  <c r="G62" i="598"/>
  <c r="H62" i="598"/>
  <c r="B63" i="598"/>
  <c r="C63" i="598"/>
  <c r="D63" i="598"/>
  <c r="F63" i="598"/>
  <c r="G63" i="598"/>
  <c r="H63" i="598"/>
  <c r="B64" i="598"/>
  <c r="C64" i="598"/>
  <c r="D64" i="598"/>
  <c r="F64" i="598"/>
  <c r="B59" i="598" s="1"/>
  <c r="G64" i="598"/>
  <c r="H64" i="598"/>
  <c r="B65" i="598"/>
  <c r="C65" i="598"/>
  <c r="D65" i="598"/>
  <c r="F65" i="598"/>
  <c r="G65" i="598"/>
  <c r="H65" i="598"/>
  <c r="B66" i="598"/>
  <c r="C66" i="598"/>
  <c r="D66" i="598"/>
  <c r="F66" i="598"/>
  <c r="G66" i="598"/>
  <c r="H66" i="598"/>
  <c r="B67" i="598"/>
  <c r="C67" i="598"/>
  <c r="D67" i="598"/>
  <c r="F67" i="598"/>
  <c r="G67" i="598"/>
  <c r="H67" i="598"/>
  <c r="B68" i="598"/>
  <c r="C68" i="598"/>
  <c r="D68" i="598"/>
  <c r="F68" i="598"/>
  <c r="G68" i="598"/>
  <c r="H68" i="598"/>
  <c r="B69" i="598"/>
  <c r="C69" i="598"/>
  <c r="D69" i="598"/>
  <c r="F69" i="598"/>
  <c r="G69" i="598"/>
  <c r="H69" i="598"/>
  <c r="B70" i="598"/>
  <c r="C70" i="598"/>
  <c r="D70" i="598"/>
  <c r="F70" i="598"/>
  <c r="G70" i="598"/>
  <c r="H70" i="598"/>
  <c r="F71" i="598"/>
  <c r="G71" i="598"/>
  <c r="H71" i="598"/>
  <c r="B4" i="597"/>
  <c r="C4" i="597"/>
  <c r="D4" i="597"/>
  <c r="B61" i="597"/>
  <c r="C61" i="597"/>
  <c r="C59" i="597" s="1"/>
  <c r="D61" i="597"/>
  <c r="F61" i="597"/>
  <c r="G61" i="597"/>
  <c r="H61" i="597"/>
  <c r="B62" i="597"/>
  <c r="C62" i="597"/>
  <c r="D62" i="597"/>
  <c r="D59" i="597" s="1"/>
  <c r="F62" i="597"/>
  <c r="B59" i="597" s="1"/>
  <c r="G62" i="597"/>
  <c r="H62" i="597"/>
  <c r="B63" i="597"/>
  <c r="C63" i="597"/>
  <c r="D63" i="597"/>
  <c r="F63" i="597"/>
  <c r="G63" i="597"/>
  <c r="H63" i="597"/>
  <c r="B64" i="597"/>
  <c r="C64" i="597"/>
  <c r="D64" i="597"/>
  <c r="F64" i="597"/>
  <c r="G64" i="597"/>
  <c r="H64" i="597"/>
  <c r="B65" i="597"/>
  <c r="C65" i="597"/>
  <c r="D65" i="597"/>
  <c r="F65" i="597"/>
  <c r="G65" i="597"/>
  <c r="H65" i="597"/>
  <c r="B66" i="597"/>
  <c r="C66" i="597"/>
  <c r="D66" i="597"/>
  <c r="F66" i="597"/>
  <c r="G66" i="597"/>
  <c r="H66" i="597"/>
  <c r="B67" i="597"/>
  <c r="C67" i="597"/>
  <c r="D67" i="597"/>
  <c r="F67" i="597"/>
  <c r="G67" i="597"/>
  <c r="H67" i="597"/>
  <c r="B68" i="597"/>
  <c r="C68" i="597"/>
  <c r="D68" i="597"/>
  <c r="F68" i="597"/>
  <c r="G68" i="597"/>
  <c r="H68" i="597"/>
  <c r="B69" i="597"/>
  <c r="C69" i="597"/>
  <c r="D69" i="597"/>
  <c r="F69" i="597"/>
  <c r="G69" i="597"/>
  <c r="H69" i="597"/>
  <c r="B70" i="597"/>
  <c r="C70" i="597"/>
  <c r="D70" i="597"/>
  <c r="F70" i="597"/>
  <c r="G70" i="597"/>
  <c r="H70" i="597"/>
  <c r="F71" i="597"/>
  <c r="G71" i="597"/>
  <c r="H71" i="597"/>
  <c r="B4" i="596"/>
  <c r="C4" i="596"/>
  <c r="D4" i="596"/>
  <c r="B61" i="596"/>
  <c r="C61" i="596"/>
  <c r="C59" i="596" s="1"/>
  <c r="D61" i="596"/>
  <c r="D59" i="596" s="1"/>
  <c r="F61" i="596"/>
  <c r="G61" i="596"/>
  <c r="H61" i="596"/>
  <c r="B62" i="596"/>
  <c r="C62" i="596"/>
  <c r="D62" i="596"/>
  <c r="F62" i="596"/>
  <c r="G62" i="596"/>
  <c r="H62" i="596"/>
  <c r="B63" i="596"/>
  <c r="C63" i="596"/>
  <c r="D63" i="596"/>
  <c r="F63" i="596"/>
  <c r="G63" i="596"/>
  <c r="H63" i="596"/>
  <c r="B64" i="596"/>
  <c r="C64" i="596"/>
  <c r="D64" i="596"/>
  <c r="F64" i="596"/>
  <c r="B59" i="596" s="1"/>
  <c r="G64" i="596"/>
  <c r="H64" i="596"/>
  <c r="B65" i="596"/>
  <c r="C65" i="596"/>
  <c r="D65" i="596"/>
  <c r="F65" i="596"/>
  <c r="G65" i="596"/>
  <c r="H65" i="596"/>
  <c r="B66" i="596"/>
  <c r="C66" i="596"/>
  <c r="D66" i="596"/>
  <c r="F66" i="596"/>
  <c r="G66" i="596"/>
  <c r="H66" i="596"/>
  <c r="B67" i="596"/>
  <c r="C67" i="596"/>
  <c r="D67" i="596"/>
  <c r="F67" i="596"/>
  <c r="G67" i="596"/>
  <c r="H67" i="596"/>
  <c r="B68" i="596"/>
  <c r="C68" i="596"/>
  <c r="D68" i="596"/>
  <c r="F68" i="596"/>
  <c r="G68" i="596"/>
  <c r="H68" i="596"/>
  <c r="B69" i="596"/>
  <c r="C69" i="596"/>
  <c r="D69" i="596"/>
  <c r="F69" i="596"/>
  <c r="G69" i="596"/>
  <c r="H69" i="596"/>
  <c r="B70" i="596"/>
  <c r="C70" i="596"/>
  <c r="D70" i="596"/>
  <c r="F70" i="596"/>
  <c r="G70" i="596"/>
  <c r="H70" i="596"/>
  <c r="F71" i="596"/>
  <c r="G71" i="596"/>
  <c r="H71" i="596"/>
  <c r="B4" i="595"/>
  <c r="C4" i="595"/>
  <c r="D4" i="595"/>
  <c r="B61" i="595"/>
  <c r="C61" i="595"/>
  <c r="C59" i="595" s="1"/>
  <c r="D61" i="595"/>
  <c r="D59" i="595" s="1"/>
  <c r="F61" i="595"/>
  <c r="G61" i="595"/>
  <c r="H61" i="595"/>
  <c r="B62" i="595"/>
  <c r="C62" i="595"/>
  <c r="D62" i="595"/>
  <c r="F62" i="595"/>
  <c r="G62" i="595"/>
  <c r="H62" i="595"/>
  <c r="B63" i="595"/>
  <c r="C63" i="595"/>
  <c r="D63" i="595"/>
  <c r="F63" i="595"/>
  <c r="G63" i="595"/>
  <c r="H63" i="595"/>
  <c r="B64" i="595"/>
  <c r="C64" i="595"/>
  <c r="D64" i="595"/>
  <c r="F64" i="595"/>
  <c r="B59" i="595" s="1"/>
  <c r="G64" i="595"/>
  <c r="H64" i="595"/>
  <c r="B65" i="595"/>
  <c r="C65" i="595"/>
  <c r="D65" i="595"/>
  <c r="F65" i="595"/>
  <c r="G65" i="595"/>
  <c r="H65" i="595"/>
  <c r="B66" i="595"/>
  <c r="C66" i="595"/>
  <c r="D66" i="595"/>
  <c r="F66" i="595"/>
  <c r="G66" i="595"/>
  <c r="H66" i="595"/>
  <c r="B67" i="595"/>
  <c r="C67" i="595"/>
  <c r="D67" i="595"/>
  <c r="F67" i="595"/>
  <c r="G67" i="595"/>
  <c r="H67" i="595"/>
  <c r="B68" i="595"/>
  <c r="C68" i="595"/>
  <c r="D68" i="595"/>
  <c r="F68" i="595"/>
  <c r="G68" i="595"/>
  <c r="H68" i="595"/>
  <c r="B69" i="595"/>
  <c r="C69" i="595"/>
  <c r="D69" i="595"/>
  <c r="F69" i="595"/>
  <c r="G69" i="595"/>
  <c r="H69" i="595"/>
  <c r="B70" i="595"/>
  <c r="C70" i="595"/>
  <c r="D70" i="595"/>
  <c r="F70" i="595"/>
  <c r="G70" i="595"/>
  <c r="H70" i="595"/>
  <c r="F71" i="595"/>
  <c r="G71" i="595"/>
  <c r="H71" i="595"/>
  <c r="B4" i="594"/>
  <c r="C4" i="594"/>
  <c r="D4" i="594"/>
  <c r="B61" i="594"/>
  <c r="C61" i="594"/>
  <c r="C59" i="594" s="1"/>
  <c r="D61" i="594"/>
  <c r="D59" i="594" s="1"/>
  <c r="F61" i="594"/>
  <c r="G61" i="594"/>
  <c r="H61" i="594"/>
  <c r="B62" i="594"/>
  <c r="C62" i="594"/>
  <c r="D62" i="594"/>
  <c r="F62" i="594"/>
  <c r="B59" i="594" s="1"/>
  <c r="G62" i="594"/>
  <c r="H62" i="594"/>
  <c r="B63" i="594"/>
  <c r="C63" i="594"/>
  <c r="D63" i="594"/>
  <c r="F63" i="594"/>
  <c r="G63" i="594"/>
  <c r="H63" i="594"/>
  <c r="B64" i="594"/>
  <c r="C64" i="594"/>
  <c r="D64" i="594"/>
  <c r="F64" i="594"/>
  <c r="G64" i="594"/>
  <c r="H64" i="594"/>
  <c r="B65" i="594"/>
  <c r="C65" i="594"/>
  <c r="D65" i="594"/>
  <c r="F65" i="594"/>
  <c r="G65" i="594"/>
  <c r="H65" i="594"/>
  <c r="B66" i="594"/>
  <c r="C66" i="594"/>
  <c r="D66" i="594"/>
  <c r="F66" i="594"/>
  <c r="G66" i="594"/>
  <c r="H66" i="594"/>
  <c r="B67" i="594"/>
  <c r="C67" i="594"/>
  <c r="D67" i="594"/>
  <c r="F67" i="594"/>
  <c r="G67" i="594"/>
  <c r="H67" i="594"/>
  <c r="B68" i="594"/>
  <c r="C68" i="594"/>
  <c r="D68" i="594"/>
  <c r="F68" i="594"/>
  <c r="G68" i="594"/>
  <c r="H68" i="594"/>
  <c r="B69" i="594"/>
  <c r="C69" i="594"/>
  <c r="D69" i="594"/>
  <c r="F69" i="594"/>
  <c r="G69" i="594"/>
  <c r="H69" i="594"/>
  <c r="B70" i="594"/>
  <c r="C70" i="594"/>
  <c r="D70" i="594"/>
  <c r="F70" i="594"/>
  <c r="G70" i="594"/>
  <c r="H70" i="594"/>
  <c r="F71" i="594"/>
  <c r="G71" i="594"/>
  <c r="H71" i="594"/>
</calcChain>
</file>

<file path=xl/sharedStrings.xml><?xml version="1.0" encoding="utf-8"?>
<sst xmlns="http://schemas.openxmlformats.org/spreadsheetml/2006/main" count="1740" uniqueCount="143">
  <si>
    <t>男</t>
  </si>
  <si>
    <t>女</t>
  </si>
  <si>
    <t>計</t>
  </si>
  <si>
    <t xml:space="preserve"> </t>
    <phoneticPr fontId="40"/>
  </si>
  <si>
    <t>年齢各歳別・５歳階級別男女別人口</t>
    <phoneticPr fontId="40"/>
  </si>
  <si>
    <t>年　齢</t>
  </si>
  <si>
    <t>年　齢</t>
    <phoneticPr fontId="40"/>
  </si>
  <si>
    <t>総   数</t>
  </si>
  <si>
    <t>　０歳</t>
    <phoneticPr fontId="40"/>
  </si>
  <si>
    <t>５０歳</t>
    <phoneticPr fontId="40"/>
  </si>
  <si>
    <t>　１歳</t>
    <phoneticPr fontId="40"/>
  </si>
  <si>
    <t>５１歳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</si>
  <si>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</si>
  <si>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</si>
  <si>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</si>
  <si>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</si>
  <si>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４歳</t>
    <phoneticPr fontId="40"/>
  </si>
  <si>
    <t>５４歳</t>
    <phoneticPr fontId="40"/>
  </si>
  <si>
    <t>　５歳</t>
    <phoneticPr fontId="40"/>
  </si>
  <si>
    <t>５５歳</t>
    <phoneticPr fontId="40"/>
  </si>
  <si>
    <t>　６歳</t>
    <phoneticPr fontId="40"/>
  </si>
  <si>
    <t>５６歳</t>
    <phoneticPr fontId="40"/>
  </si>
  <si>
    <t>　７歳</t>
    <phoneticPr fontId="40"/>
  </si>
  <si>
    <t>５７歳</t>
    <phoneticPr fontId="40"/>
  </si>
  <si>
    <t>　８歳</t>
    <phoneticPr fontId="40"/>
  </si>
  <si>
    <t>５８歳</t>
    <phoneticPr fontId="40"/>
  </si>
  <si>
    <t>　９歳</t>
    <phoneticPr fontId="40"/>
  </si>
  <si>
    <t>５９歳</t>
    <phoneticPr fontId="40"/>
  </si>
  <si>
    <t>１０歳</t>
    <phoneticPr fontId="40"/>
  </si>
  <si>
    <t>６０歳</t>
    <phoneticPr fontId="40"/>
  </si>
  <si>
    <t>１１歳</t>
    <phoneticPr fontId="40"/>
  </si>
  <si>
    <t>６１歳</t>
    <phoneticPr fontId="40"/>
  </si>
  <si>
    <t>１２歳</t>
    <phoneticPr fontId="40"/>
  </si>
  <si>
    <t>６２歳</t>
    <phoneticPr fontId="40"/>
  </si>
  <si>
    <t>１３歳</t>
    <phoneticPr fontId="40"/>
  </si>
  <si>
    <t>６３歳</t>
    <phoneticPr fontId="40"/>
  </si>
  <si>
    <t>１４歳</t>
    <phoneticPr fontId="40"/>
  </si>
  <si>
    <t>６４歳</t>
    <phoneticPr fontId="40"/>
  </si>
  <si>
    <t>１５歳</t>
    <phoneticPr fontId="40"/>
  </si>
  <si>
    <t>６５歳</t>
    <phoneticPr fontId="40"/>
  </si>
  <si>
    <t>１６歳</t>
    <phoneticPr fontId="40"/>
  </si>
  <si>
    <t>６６歳</t>
    <phoneticPr fontId="40"/>
  </si>
  <si>
    <t>１７歳</t>
    <phoneticPr fontId="40"/>
  </si>
  <si>
    <t>６７歳</t>
    <phoneticPr fontId="40"/>
  </si>
  <si>
    <t>１８歳</t>
    <phoneticPr fontId="40"/>
  </si>
  <si>
    <t>６８歳</t>
    <phoneticPr fontId="40"/>
  </si>
  <si>
    <t>１９歳</t>
    <phoneticPr fontId="40"/>
  </si>
  <si>
    <t>６９歳</t>
    <phoneticPr fontId="40"/>
  </si>
  <si>
    <t>２０歳</t>
    <phoneticPr fontId="40"/>
  </si>
  <si>
    <t>７０歳</t>
    <phoneticPr fontId="40"/>
  </si>
  <si>
    <t>２１歳</t>
    <phoneticPr fontId="40"/>
  </si>
  <si>
    <t>７１歳</t>
    <phoneticPr fontId="40"/>
  </si>
  <si>
    <t>２２歳</t>
    <phoneticPr fontId="40"/>
  </si>
  <si>
    <t>７２歳</t>
    <phoneticPr fontId="40"/>
  </si>
  <si>
    <t>２３歳</t>
    <phoneticPr fontId="40"/>
  </si>
  <si>
    <t>７３歳</t>
    <phoneticPr fontId="40"/>
  </si>
  <si>
    <t>２４歳</t>
    <phoneticPr fontId="40"/>
  </si>
  <si>
    <t>７４歳</t>
    <phoneticPr fontId="40"/>
  </si>
  <si>
    <t>２５歳</t>
    <phoneticPr fontId="40"/>
  </si>
  <si>
    <t>７５歳</t>
    <phoneticPr fontId="40"/>
  </si>
  <si>
    <t>２６歳</t>
    <phoneticPr fontId="40"/>
  </si>
  <si>
    <t>７６歳</t>
    <phoneticPr fontId="40"/>
  </si>
  <si>
    <t>２７歳</t>
    <phoneticPr fontId="40"/>
  </si>
  <si>
    <t>７７歳</t>
    <phoneticPr fontId="40"/>
  </si>
  <si>
    <t>２８歳</t>
    <phoneticPr fontId="40"/>
  </si>
  <si>
    <t>７８歳</t>
    <phoneticPr fontId="40"/>
  </si>
  <si>
    <t>２９歳</t>
    <phoneticPr fontId="40"/>
  </si>
  <si>
    <t>７９歳</t>
    <phoneticPr fontId="40"/>
  </si>
  <si>
    <t>３０歳</t>
    <phoneticPr fontId="40"/>
  </si>
  <si>
    <t>８０歳</t>
    <phoneticPr fontId="40"/>
  </si>
  <si>
    <t>３１歳</t>
    <phoneticPr fontId="40"/>
  </si>
  <si>
    <t>８１歳</t>
    <phoneticPr fontId="40"/>
  </si>
  <si>
    <t>３２歳</t>
    <phoneticPr fontId="40"/>
  </si>
  <si>
    <t>８２歳</t>
    <phoneticPr fontId="40"/>
  </si>
  <si>
    <t>３３歳</t>
    <phoneticPr fontId="40"/>
  </si>
  <si>
    <t>８３歳</t>
    <phoneticPr fontId="40"/>
  </si>
  <si>
    <t>３４歳</t>
    <phoneticPr fontId="40"/>
  </si>
  <si>
    <t>８４歳</t>
    <phoneticPr fontId="40"/>
  </si>
  <si>
    <t>３５歳</t>
    <phoneticPr fontId="40"/>
  </si>
  <si>
    <t>８５歳</t>
    <phoneticPr fontId="40"/>
  </si>
  <si>
    <t>３６歳</t>
    <phoneticPr fontId="40"/>
  </si>
  <si>
    <t>８６歳</t>
    <phoneticPr fontId="40"/>
  </si>
  <si>
    <t>３７歳</t>
    <phoneticPr fontId="40"/>
  </si>
  <si>
    <t>８７歳</t>
    <phoneticPr fontId="40"/>
  </si>
  <si>
    <t>３８歳</t>
    <phoneticPr fontId="40"/>
  </si>
  <si>
    <t>８８歳</t>
    <phoneticPr fontId="40"/>
  </si>
  <si>
    <t>３９歳</t>
    <phoneticPr fontId="40"/>
  </si>
  <si>
    <t>８９歳</t>
    <phoneticPr fontId="40"/>
  </si>
  <si>
    <t>４０歳</t>
    <phoneticPr fontId="40"/>
  </si>
  <si>
    <t>９０歳</t>
    <phoneticPr fontId="40"/>
  </si>
  <si>
    <t>４１歳</t>
    <phoneticPr fontId="40"/>
  </si>
  <si>
    <t>９１歳</t>
    <phoneticPr fontId="40"/>
  </si>
  <si>
    <t>４２歳</t>
    <phoneticPr fontId="40"/>
  </si>
  <si>
    <t>９２歳</t>
    <phoneticPr fontId="40"/>
  </si>
  <si>
    <t>４３歳</t>
    <phoneticPr fontId="40"/>
  </si>
  <si>
    <t>９３歳</t>
    <phoneticPr fontId="40"/>
  </si>
  <si>
    <t>４４歳</t>
    <phoneticPr fontId="40"/>
  </si>
  <si>
    <t>９４歳</t>
    <phoneticPr fontId="40"/>
  </si>
  <si>
    <t>４５歳</t>
    <phoneticPr fontId="40"/>
  </si>
  <si>
    <t>９５歳</t>
    <phoneticPr fontId="40"/>
  </si>
  <si>
    <t>４６歳</t>
    <phoneticPr fontId="40"/>
  </si>
  <si>
    <t>９６歳</t>
    <phoneticPr fontId="40"/>
  </si>
  <si>
    <t>４７歳</t>
    <phoneticPr fontId="40"/>
  </si>
  <si>
    <t>９７歳</t>
    <phoneticPr fontId="40"/>
  </si>
  <si>
    <t>４８歳</t>
    <phoneticPr fontId="40"/>
  </si>
  <si>
    <t>９８歳</t>
    <phoneticPr fontId="40"/>
  </si>
  <si>
    <t>４９歳</t>
    <phoneticPr fontId="40"/>
  </si>
  <si>
    <t>９９歳</t>
    <phoneticPr fontId="40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</si>
  <si>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</si>
  <si>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</si>
  <si>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</si>
  <si>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</si>
  <si>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</si>
  <si>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</si>
  <si>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</si>
  <si>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</si>
  <si>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</si>
  <si>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</si>
  <si>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</si>
  <si>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</si>
  <si>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</si>
  <si>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</si>
  <si>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</si>
  <si>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</si>
  <si>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</si>
  <si>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</si>
  <si>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</si>
  <si>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</si>
  <si>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</si>
  <si>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0"/>
  </si>
  <si>
    <t>100歳以上</t>
  </si>
  <si>
    <t>令和2年(2020年)1月1日現在</t>
    <phoneticPr fontId="40"/>
  </si>
  <si>
    <t>令和2年(2020年)2月1日現在</t>
    <phoneticPr fontId="40"/>
  </si>
  <si>
    <t>令和2年(2020年)3月1日現在</t>
    <phoneticPr fontId="40"/>
  </si>
  <si>
    <t>令和2年(2020年)4月1日現在</t>
    <phoneticPr fontId="40"/>
  </si>
  <si>
    <t>令和2年(2020年)5月1日現在</t>
    <phoneticPr fontId="40"/>
  </si>
  <si>
    <t>令和2年(2020年)6月1日現在</t>
    <phoneticPr fontId="40"/>
  </si>
  <si>
    <t>令和2年(2020年)7月1日現在</t>
    <phoneticPr fontId="40"/>
  </si>
  <si>
    <t>令和2年(2020年)8月1日現在</t>
    <phoneticPr fontId="40"/>
  </si>
  <si>
    <t>令和2年(2020年)9月1日現在</t>
    <phoneticPr fontId="40"/>
  </si>
  <si>
    <t>令和2年(2020年)10月1日現在</t>
    <phoneticPr fontId="40"/>
  </si>
  <si>
    <t>令和2年(2020年)11月1日現在</t>
    <phoneticPr fontId="40"/>
  </si>
  <si>
    <t>令和2年(2020年)12月1日現在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</si>
</sst>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38" fontId="41" fillId="0" borderId="0" xfId="2" applyFont="1"/>
    <xf numFmtId="38" fontId="41" fillId="0" borderId="13" xfId="2" applyFont="1" applyBorder="1" applyAlignment="1">
      <alignment horizontal="center" vertical="center"/>
    </xf>
    <xf numFmtId="38" fontId="41" fillId="0" borderId="14" xfId="2" applyFont="1" applyBorder="1" applyAlignment="1">
      <alignment horizontal="center" vertical="center"/>
    </xf>
    <xf numFmtId="38" fontId="41" fillId="0" borderId="15" xfId="2" applyFont="1" applyBorder="1" applyAlignment="1">
      <alignment horizontal="center" vertical="center"/>
    </xf>
    <xf numFmtId="38" fontId="2" fillId="0" borderId="0" xfId="2" applyFont="1"/>
    <xf numFmtId="38" fontId="44" fillId="0" borderId="0" xfId="2" applyFont="1"/>
    <xf numFmtId="38" fontId="41" fillId="0" borderId="0" xfId="2" applyFont="1" applyAlignment="1">
      <alignment horizontal="center"/>
    </xf>
    <xf numFmtId="38" fontId="42" fillId="0" borderId="0" xfId="2" applyFont="1" applyBorder="1" applyAlignment="1">
      <alignment horizontal="right"/>
    </xf>
    <xf numFmtId="38" fontId="42" fillId="0" borderId="0" xfId="2" applyFont="1"/>
    <xf numFmtId="38" fontId="44" fillId="0" borderId="0" xfId="2" applyFont="1" applyAlignment="1">
      <alignment horizontal="center" vertical="center"/>
    </xf>
    <xf numFmtId="38" fontId="44" fillId="0" borderId="0" xfId="2" applyFont="1" applyAlignment="1">
      <alignment horizontal="center"/>
    </xf>
    <xf numFmtId="38" fontId="43" fillId="0" borderId="16" xfId="2" applyFont="1" applyBorder="1" applyAlignment="1">
      <alignment horizontal="center" vertical="center"/>
    </xf>
    <xf numFmtId="178" fontId="43" fillId="0" borderId="17" xfId="2" applyNumberFormat="1" applyFont="1" applyBorder="1" applyAlignment="1">
      <alignment horizontal="right" vertical="center"/>
    </xf>
    <xf numFmtId="38" fontId="4" fillId="0" borderId="18" xfId="2" applyFont="1" applyBorder="1" applyAlignment="1">
      <alignment horizontal="center" vertical="center"/>
    </xf>
    <xf numFmtId="178" fontId="4" fillId="0" borderId="18" xfId="2" applyNumberFormat="1" applyFont="1" applyBorder="1" applyAlignment="1">
      <alignment horizontal="right" vertical="center"/>
    </xf>
    <xf numFmtId="178" fontId="4" fillId="0" borderId="19" xfId="2" applyNumberFormat="1" applyFont="1" applyBorder="1" applyAlignment="1">
      <alignment horizontal="right" vertical="center"/>
    </xf>
    <xf numFmtId="38" fontId="4" fillId="0" borderId="20" xfId="2" applyFont="1" applyBorder="1" applyAlignment="1">
      <alignment horizontal="center" vertical="center"/>
    </xf>
    <xf numFmtId="38" fontId="41" fillId="0" borderId="20" xfId="2" applyFont="1" applyBorder="1" applyAlignment="1">
      <alignment horizontal="center" vertical="center"/>
    </xf>
    <xf numFmtId="178" fontId="41" fillId="0" borderId="18" xfId="2" applyNumberFormat="1" applyFont="1" applyBorder="1" applyAlignment="1">
      <alignment horizontal="right" vertical="center"/>
    </xf>
    <xf numFmtId="38" fontId="41" fillId="0" borderId="21" xfId="2" applyFont="1" applyBorder="1" applyAlignment="1">
      <alignment horizontal="center" vertical="center"/>
    </xf>
    <xf numFmtId="178" fontId="41" fillId="0" borderId="19" xfId="2" applyNumberFormat="1" applyFont="1" applyBorder="1" applyAlignment="1">
      <alignment horizontal="right" vertical="center"/>
    </xf>
    <xf numFmtId="38" fontId="41" fillId="0" borderId="18" xfId="2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178" fontId="4" fillId="0" borderId="22" xfId="2" applyNumberFormat="1" applyFont="1" applyBorder="1" applyAlignment="1">
      <alignment horizontal="right" vertical="center"/>
    </xf>
    <xf numFmtId="38" fontId="41" fillId="0" borderId="22" xfId="2" applyFont="1" applyBorder="1" applyAlignment="1">
      <alignment horizontal="center" vertical="center"/>
    </xf>
    <xf numFmtId="178" fontId="41" fillId="0" borderId="22" xfId="2" applyNumberFormat="1" applyFont="1" applyBorder="1" applyAlignment="1">
      <alignment horizontal="right" vertical="center"/>
    </xf>
    <xf numFmtId="178" fontId="41" fillId="0" borderId="23" xfId="2" applyNumberFormat="1" applyFont="1" applyBorder="1" applyAlignment="1">
      <alignment horizontal="right" vertical="center"/>
    </xf>
    <xf numFmtId="38" fontId="45" fillId="0" borderId="20" xfId="2" applyFont="1" applyBorder="1" applyAlignment="1">
      <alignment horizontal="center" vertical="center"/>
    </xf>
    <xf numFmtId="178" fontId="45" fillId="0" borderId="18" xfId="2" applyNumberFormat="1" applyFont="1" applyBorder="1" applyAlignment="1">
      <alignment horizontal="right" vertical="center"/>
    </xf>
    <xf numFmtId="38" fontId="44" fillId="0" borderId="0" xfId="2" applyFont="1" applyAlignment="1">
      <alignment vertical="center"/>
    </xf>
    <xf numFmtId="38" fontId="41" fillId="0" borderId="24" xfId="2" applyFont="1" applyBorder="1" applyAlignment="1">
      <alignment horizontal="center" vertical="center"/>
    </xf>
    <xf numFmtId="38" fontId="39" fillId="0" borderId="0" xfId="2" applyFont="1" applyBorder="1" applyAlignment="1">
      <alignment horizontal="center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1&#20966;&#29702;&#20998;\&#9733;&#20966;&#29702;&#28168;&#20316;&#25104;&#9733;Ver3.0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9&#20966;&#29702;&#20998;/&#9733;&#20966;&#29702;&#28168;&#20316;&#25104;&#9733;Ver3.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10&#20966;&#29702;&#20998;\&#9733;&#20966;&#29702;&#28168;&#20316;&#25104;&#9733;Ver3.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11&#20966;&#29702;&#20998;/&#9733;&#20966;&#29702;&#28168;&#20316;&#25104;&#9733;Ver3.1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12&#20966;&#29702;&#20998;\&#9733;&#20966;&#29702;&#28168;&#20316;&#25104;&#9733;Ver3.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01&#20966;&#29702;&#20998;\&#9733;&#20966;&#29702;&#28168;&#20316;&#25104;&#9733;Ver3.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20&#24180;(&#20196;&#21644;2&#24180;)\202002&#20966;&#29702;&#20998;\&#9733;&#20966;&#29702;&#28168;&#20316;&#25104;&#9733;Ver3.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3&#20966;&#29702;&#20998;/&#9733;&#20966;&#29702;&#28168;&#20316;&#25104;&#9733;Ver3.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4&#20966;&#29702;&#20998;/&#9733;&#20966;&#29702;&#28168;&#20316;&#25104;&#9733;Ver3.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5&#20966;&#29702;&#20998;/&#9733;&#20966;&#29702;&#28168;&#20316;&#25104;&#9733;Ver3.1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6&#20966;&#29702;&#20998;/&#9733;&#20966;&#29702;&#28168;&#20316;&#25104;&#9733;Ver3.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7&#20966;&#29702;&#20998;/&#9733;&#20966;&#29702;&#28168;&#20316;&#25104;&#9733;Ver3.1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0&#24180;(&#20196;&#21644;2&#24180;)/202008&#20966;&#29702;&#20998;/&#9733;&#20966;&#29702;&#28168;&#20316;&#25104;&#9733;Ver3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131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344528</v>
      </c>
      <c r="C4" s="13">
        <f>SUM(C6:C55,G6:G56)</f>
        <v>171353</v>
      </c>
      <c r="D4" s="13">
        <f>SUM(D6:D55,H6:H56)</f>
        <v>173175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2493</v>
      </c>
      <c r="C6" s="19">
        <v>1356</v>
      </c>
      <c r="D6" s="19">
        <v>1137</v>
      </c>
      <c r="E6" s="20" t="s">
        <v>9</v>
      </c>
      <c r="F6" s="19">
        <v>5848</v>
      </c>
      <c r="G6" s="19">
        <v>3003</v>
      </c>
      <c r="H6" s="21">
        <v>2845</v>
      </c>
    </row>
    <row r="7" spans="1:10" ht="12" customHeight="1" x14ac:dyDescent="0.15">
      <c r="A7" s="18" t="s">
        <v>10</v>
      </c>
      <c r="B7" s="19">
        <v>2712</v>
      </c>
      <c r="C7" s="19">
        <v>1404</v>
      </c>
      <c r="D7" s="19">
        <v>1308</v>
      </c>
      <c r="E7" s="20" t="s">
        <v>11</v>
      </c>
      <c r="F7" s="19">
        <v>5527</v>
      </c>
      <c r="G7" s="19">
        <v>2905</v>
      </c>
      <c r="H7" s="21">
        <v>2622</v>
      </c>
    </row>
    <row r="8" spans="1:10" ht="12" customHeight="1" x14ac:dyDescent="0.15">
      <c r="A8" s="18" t="s">
        <v>12</v>
      </c>
      <c r="B8" s="19">
        <v>2883</v>
      </c>
      <c r="C8" s="19">
        <v>1474</v>
      </c>
      <c r="D8" s="19">
        <v>1409</v>
      </c>
      <c r="E8" s="20" t="s">
        <v>13</v>
      </c>
      <c r="F8" s="19">
        <v>5515</v>
      </c>
      <c r="G8" s="19">
        <v>2894</v>
      </c>
      <c r="H8" s="21">
        <v>2621</v>
      </c>
    </row>
    <row r="9" spans="1:10" ht="12" customHeight="1" x14ac:dyDescent="0.15">
      <c r="A9" s="18" t="s">
        <v>14</v>
      </c>
      <c r="B9" s="19">
        <v>2974</v>
      </c>
      <c r="C9" s="19">
        <v>1504</v>
      </c>
      <c r="D9" s="19">
        <v>1470</v>
      </c>
      <c r="E9" s="20" t="s">
        <v>15</v>
      </c>
      <c r="F9" s="19">
        <v>3947</v>
      </c>
      <c r="G9" s="19">
        <v>2072</v>
      </c>
      <c r="H9" s="21">
        <v>1875</v>
      </c>
    </row>
    <row r="10" spans="1:10" ht="12" customHeight="1" x14ac:dyDescent="0.15">
      <c r="A10" s="18" t="s">
        <v>16</v>
      </c>
      <c r="B10" s="19">
        <v>2956</v>
      </c>
      <c r="C10" s="19">
        <v>1524</v>
      </c>
      <c r="D10" s="19">
        <v>1432</v>
      </c>
      <c r="E10" s="20" t="s">
        <v>17</v>
      </c>
      <c r="F10" s="19">
        <v>4977</v>
      </c>
      <c r="G10" s="19">
        <v>2599</v>
      </c>
      <c r="H10" s="21">
        <v>2378</v>
      </c>
    </row>
    <row r="11" spans="1:10" ht="12" customHeight="1" x14ac:dyDescent="0.15">
      <c r="A11" s="18" t="s">
        <v>18</v>
      </c>
      <c r="B11" s="19">
        <v>2942</v>
      </c>
      <c r="C11" s="19">
        <v>1510</v>
      </c>
      <c r="D11" s="19">
        <v>1432</v>
      </c>
      <c r="E11" s="20" t="s">
        <v>19</v>
      </c>
      <c r="F11" s="19">
        <v>4541</v>
      </c>
      <c r="G11" s="19">
        <v>2346</v>
      </c>
      <c r="H11" s="21">
        <v>2195</v>
      </c>
    </row>
    <row r="12" spans="1:10" ht="12" customHeight="1" x14ac:dyDescent="0.15">
      <c r="A12" s="18" t="s">
        <v>20</v>
      </c>
      <c r="B12" s="19">
        <v>2952</v>
      </c>
      <c r="C12" s="19">
        <v>1486</v>
      </c>
      <c r="D12" s="19">
        <v>1466</v>
      </c>
      <c r="E12" s="20" t="s">
        <v>21</v>
      </c>
      <c r="F12" s="19">
        <v>4220</v>
      </c>
      <c r="G12" s="19">
        <v>2190</v>
      </c>
      <c r="H12" s="21">
        <v>2030</v>
      </c>
    </row>
    <row r="13" spans="1:10" ht="12" customHeight="1" x14ac:dyDescent="0.15">
      <c r="A13" s="18" t="s">
        <v>22</v>
      </c>
      <c r="B13" s="19">
        <v>3065</v>
      </c>
      <c r="C13" s="19">
        <v>1534</v>
      </c>
      <c r="D13" s="19">
        <v>1531</v>
      </c>
      <c r="E13" s="20" t="s">
        <v>23</v>
      </c>
      <c r="F13" s="19">
        <v>3859</v>
      </c>
      <c r="G13" s="19">
        <v>2032</v>
      </c>
      <c r="H13" s="21">
        <v>1827</v>
      </c>
    </row>
    <row r="14" spans="1:10" ht="12" customHeight="1" x14ac:dyDescent="0.15">
      <c r="A14" s="18" t="s">
        <v>24</v>
      </c>
      <c r="B14" s="19">
        <v>2952</v>
      </c>
      <c r="C14" s="19">
        <v>1517</v>
      </c>
      <c r="D14" s="19">
        <v>1435</v>
      </c>
      <c r="E14" s="20" t="s">
        <v>25</v>
      </c>
      <c r="F14" s="19">
        <v>3549</v>
      </c>
      <c r="G14" s="19">
        <v>1762</v>
      </c>
      <c r="H14" s="21">
        <v>1787</v>
      </c>
    </row>
    <row r="15" spans="1:10" ht="12" customHeight="1" x14ac:dyDescent="0.15">
      <c r="A15" s="18" t="s">
        <v>26</v>
      </c>
      <c r="B15" s="19">
        <v>3118</v>
      </c>
      <c r="C15" s="19">
        <v>1647</v>
      </c>
      <c r="D15" s="19">
        <v>1471</v>
      </c>
      <c r="E15" s="20" t="s">
        <v>27</v>
      </c>
      <c r="F15" s="19">
        <v>3551</v>
      </c>
      <c r="G15" s="19">
        <v>1823</v>
      </c>
      <c r="H15" s="21">
        <v>1728</v>
      </c>
    </row>
    <row r="16" spans="1:10" ht="12" customHeight="1" x14ac:dyDescent="0.15">
      <c r="A16" s="18" t="s">
        <v>28</v>
      </c>
      <c r="B16" s="19">
        <v>3073</v>
      </c>
      <c r="C16" s="19">
        <v>1520</v>
      </c>
      <c r="D16" s="19">
        <v>1553</v>
      </c>
      <c r="E16" s="20" t="s">
        <v>29</v>
      </c>
      <c r="F16" s="19">
        <v>3505</v>
      </c>
      <c r="G16" s="19">
        <v>1788</v>
      </c>
      <c r="H16" s="21">
        <v>1717</v>
      </c>
    </row>
    <row r="17" spans="1:8" ht="12" customHeight="1" x14ac:dyDescent="0.15">
      <c r="A17" s="18" t="s">
        <v>30</v>
      </c>
      <c r="B17" s="19">
        <v>3055</v>
      </c>
      <c r="C17" s="19">
        <v>1575</v>
      </c>
      <c r="D17" s="19">
        <v>1480</v>
      </c>
      <c r="E17" s="20" t="s">
        <v>31</v>
      </c>
      <c r="F17" s="19">
        <v>3486</v>
      </c>
      <c r="G17" s="19">
        <v>1711</v>
      </c>
      <c r="H17" s="21">
        <v>1775</v>
      </c>
    </row>
    <row r="18" spans="1:8" ht="12" customHeight="1" x14ac:dyDescent="0.15">
      <c r="A18" s="18" t="s">
        <v>32</v>
      </c>
      <c r="B18" s="19">
        <v>3167</v>
      </c>
      <c r="C18" s="19">
        <v>1621</v>
      </c>
      <c r="D18" s="19">
        <v>1546</v>
      </c>
      <c r="E18" s="20" t="s">
        <v>33</v>
      </c>
      <c r="F18" s="19">
        <v>3268</v>
      </c>
      <c r="G18" s="19">
        <v>1673</v>
      </c>
      <c r="H18" s="21">
        <v>1595</v>
      </c>
    </row>
    <row r="19" spans="1:8" ht="12" customHeight="1" x14ac:dyDescent="0.15">
      <c r="A19" s="18" t="s">
        <v>34</v>
      </c>
      <c r="B19" s="19">
        <v>3054</v>
      </c>
      <c r="C19" s="19">
        <v>1528</v>
      </c>
      <c r="D19" s="19">
        <v>1526</v>
      </c>
      <c r="E19" s="20" t="s">
        <v>35</v>
      </c>
      <c r="F19" s="19">
        <v>3312</v>
      </c>
      <c r="G19" s="19">
        <v>1629</v>
      </c>
      <c r="H19" s="21">
        <v>1683</v>
      </c>
    </row>
    <row r="20" spans="1:8" ht="12" customHeight="1" x14ac:dyDescent="0.15">
      <c r="A20" s="18" t="s">
        <v>36</v>
      </c>
      <c r="B20" s="19">
        <v>2915</v>
      </c>
      <c r="C20" s="19">
        <v>1539</v>
      </c>
      <c r="D20" s="19">
        <v>1376</v>
      </c>
      <c r="E20" s="20" t="s">
        <v>37</v>
      </c>
      <c r="F20" s="19">
        <v>3639</v>
      </c>
      <c r="G20" s="19">
        <v>1798</v>
      </c>
      <c r="H20" s="21">
        <v>1841</v>
      </c>
    </row>
    <row r="21" spans="1:8" ht="12" customHeight="1" x14ac:dyDescent="0.15">
      <c r="A21" s="18" t="s">
        <v>38</v>
      </c>
      <c r="B21" s="19">
        <v>3049</v>
      </c>
      <c r="C21" s="19">
        <v>1560</v>
      </c>
      <c r="D21" s="19">
        <v>1489</v>
      </c>
      <c r="E21" s="20" t="s">
        <v>39</v>
      </c>
      <c r="F21" s="19">
        <v>3606</v>
      </c>
      <c r="G21" s="19">
        <v>1768</v>
      </c>
      <c r="H21" s="21">
        <v>1838</v>
      </c>
    </row>
    <row r="22" spans="1:8" ht="12" customHeight="1" x14ac:dyDescent="0.15">
      <c r="A22" s="18" t="s">
        <v>40</v>
      </c>
      <c r="B22" s="19">
        <v>3215</v>
      </c>
      <c r="C22" s="19">
        <v>1609</v>
      </c>
      <c r="D22" s="19">
        <v>1606</v>
      </c>
      <c r="E22" s="20" t="s">
        <v>41</v>
      </c>
      <c r="F22" s="19">
        <v>3750</v>
      </c>
      <c r="G22" s="19">
        <v>1834</v>
      </c>
      <c r="H22" s="21">
        <v>1916</v>
      </c>
    </row>
    <row r="23" spans="1:8" ht="12" customHeight="1" x14ac:dyDescent="0.15">
      <c r="A23" s="18" t="s">
        <v>42</v>
      </c>
      <c r="B23" s="19">
        <v>3134</v>
      </c>
      <c r="C23" s="19">
        <v>1604</v>
      </c>
      <c r="D23" s="19">
        <v>1530</v>
      </c>
      <c r="E23" s="20" t="s">
        <v>43</v>
      </c>
      <c r="F23" s="19">
        <v>4123</v>
      </c>
      <c r="G23" s="19">
        <v>1922</v>
      </c>
      <c r="H23" s="21">
        <v>2201</v>
      </c>
    </row>
    <row r="24" spans="1:8" ht="12" customHeight="1" x14ac:dyDescent="0.15">
      <c r="A24" s="18" t="s">
        <v>44</v>
      </c>
      <c r="B24" s="19">
        <v>3189</v>
      </c>
      <c r="C24" s="19">
        <v>1665</v>
      </c>
      <c r="D24" s="19">
        <v>1524</v>
      </c>
      <c r="E24" s="20" t="s">
        <v>45</v>
      </c>
      <c r="F24" s="19">
        <v>4195</v>
      </c>
      <c r="G24" s="19">
        <v>2022</v>
      </c>
      <c r="H24" s="21">
        <v>2173</v>
      </c>
    </row>
    <row r="25" spans="1:8" ht="12" customHeight="1" x14ac:dyDescent="0.15">
      <c r="A25" s="18" t="s">
        <v>46</v>
      </c>
      <c r="B25" s="19">
        <v>3336</v>
      </c>
      <c r="C25" s="19">
        <v>1687</v>
      </c>
      <c r="D25" s="19">
        <v>1649</v>
      </c>
      <c r="E25" s="20" t="s">
        <v>47</v>
      </c>
      <c r="F25" s="19">
        <v>4619</v>
      </c>
      <c r="G25" s="19">
        <v>2208</v>
      </c>
      <c r="H25" s="21">
        <v>2411</v>
      </c>
    </row>
    <row r="26" spans="1:8" ht="12" customHeight="1" x14ac:dyDescent="0.15">
      <c r="A26" s="18" t="s">
        <v>48</v>
      </c>
      <c r="B26" s="19">
        <v>3517</v>
      </c>
      <c r="C26" s="19">
        <v>1801</v>
      </c>
      <c r="D26" s="19">
        <v>1716</v>
      </c>
      <c r="E26" s="20" t="s">
        <v>49</v>
      </c>
      <c r="F26" s="19">
        <v>5259</v>
      </c>
      <c r="G26" s="19">
        <v>2456</v>
      </c>
      <c r="H26" s="21">
        <v>2803</v>
      </c>
    </row>
    <row r="27" spans="1:8" ht="12" customHeight="1" x14ac:dyDescent="0.15">
      <c r="A27" s="18" t="s">
        <v>50</v>
      </c>
      <c r="B27" s="19">
        <v>3719</v>
      </c>
      <c r="C27" s="19">
        <v>1868</v>
      </c>
      <c r="D27" s="19">
        <v>1851</v>
      </c>
      <c r="E27" s="20" t="s">
        <v>51</v>
      </c>
      <c r="F27" s="19">
        <v>5129</v>
      </c>
      <c r="G27" s="19">
        <v>2400</v>
      </c>
      <c r="H27" s="21">
        <v>2729</v>
      </c>
    </row>
    <row r="28" spans="1:8" ht="12" customHeight="1" x14ac:dyDescent="0.15">
      <c r="A28" s="18" t="s">
        <v>52</v>
      </c>
      <c r="B28" s="19">
        <v>3555</v>
      </c>
      <c r="C28" s="19">
        <v>1773</v>
      </c>
      <c r="D28" s="19">
        <v>1782</v>
      </c>
      <c r="E28" s="20" t="s">
        <v>53</v>
      </c>
      <c r="F28" s="19">
        <v>5409</v>
      </c>
      <c r="G28" s="19">
        <v>2461</v>
      </c>
      <c r="H28" s="21">
        <v>2948</v>
      </c>
    </row>
    <row r="29" spans="1:8" ht="12" customHeight="1" x14ac:dyDescent="0.15">
      <c r="A29" s="18" t="s">
        <v>54</v>
      </c>
      <c r="B29" s="19">
        <v>3810</v>
      </c>
      <c r="C29" s="19">
        <v>1891</v>
      </c>
      <c r="D29" s="19">
        <v>1919</v>
      </c>
      <c r="E29" s="20" t="s">
        <v>55</v>
      </c>
      <c r="F29" s="19">
        <v>3798</v>
      </c>
      <c r="G29" s="19">
        <v>1714</v>
      </c>
      <c r="H29" s="21">
        <v>2084</v>
      </c>
    </row>
    <row r="30" spans="1:8" ht="12" customHeight="1" x14ac:dyDescent="0.15">
      <c r="A30" s="18" t="s">
        <v>56</v>
      </c>
      <c r="B30" s="19">
        <v>3674</v>
      </c>
      <c r="C30" s="19">
        <v>1836</v>
      </c>
      <c r="D30" s="19">
        <v>1838</v>
      </c>
      <c r="E30" s="20" t="s">
        <v>57</v>
      </c>
      <c r="F30" s="19">
        <v>3294</v>
      </c>
      <c r="G30" s="19">
        <v>1512</v>
      </c>
      <c r="H30" s="21">
        <v>1782</v>
      </c>
    </row>
    <row r="31" spans="1:8" ht="12" customHeight="1" x14ac:dyDescent="0.15">
      <c r="A31" s="18" t="s">
        <v>58</v>
      </c>
      <c r="B31" s="19">
        <v>3800</v>
      </c>
      <c r="C31" s="19">
        <v>1918</v>
      </c>
      <c r="D31" s="19">
        <v>1882</v>
      </c>
      <c r="E31" s="20" t="s">
        <v>59</v>
      </c>
      <c r="F31" s="19">
        <v>4193</v>
      </c>
      <c r="G31" s="19">
        <v>1952</v>
      </c>
      <c r="H31" s="21">
        <v>2241</v>
      </c>
    </row>
    <row r="32" spans="1:8" ht="12" customHeight="1" x14ac:dyDescent="0.15">
      <c r="A32" s="18" t="s">
        <v>60</v>
      </c>
      <c r="B32" s="19">
        <v>3529</v>
      </c>
      <c r="C32" s="19">
        <v>1793</v>
      </c>
      <c r="D32" s="19">
        <v>1736</v>
      </c>
      <c r="E32" s="22" t="s">
        <v>61</v>
      </c>
      <c r="F32" s="19">
        <v>4457</v>
      </c>
      <c r="G32" s="19">
        <v>1932</v>
      </c>
      <c r="H32" s="21">
        <v>2525</v>
      </c>
    </row>
    <row r="33" spans="1:8" ht="12" customHeight="1" x14ac:dyDescent="0.15">
      <c r="A33" s="18" t="s">
        <v>62</v>
      </c>
      <c r="B33" s="19">
        <v>3648</v>
      </c>
      <c r="C33" s="19">
        <v>1869</v>
      </c>
      <c r="D33" s="19">
        <v>1779</v>
      </c>
      <c r="E33" s="22" t="s">
        <v>63</v>
      </c>
      <c r="F33" s="19">
        <v>4142</v>
      </c>
      <c r="G33" s="19">
        <v>1883</v>
      </c>
      <c r="H33" s="21">
        <v>2259</v>
      </c>
    </row>
    <row r="34" spans="1:8" ht="12" customHeight="1" x14ac:dyDescent="0.15">
      <c r="A34" s="18" t="s">
        <v>64</v>
      </c>
      <c r="B34" s="19">
        <v>3720</v>
      </c>
      <c r="C34" s="19">
        <v>1867</v>
      </c>
      <c r="D34" s="19">
        <v>1853</v>
      </c>
      <c r="E34" s="22" t="s">
        <v>65</v>
      </c>
      <c r="F34" s="19">
        <v>4054</v>
      </c>
      <c r="G34" s="19">
        <v>1808</v>
      </c>
      <c r="H34" s="21">
        <v>2246</v>
      </c>
    </row>
    <row r="35" spans="1:8" ht="12" customHeight="1" x14ac:dyDescent="0.15">
      <c r="A35" s="18" t="s">
        <v>66</v>
      </c>
      <c r="B35" s="19">
        <v>3630</v>
      </c>
      <c r="C35" s="19">
        <v>1872</v>
      </c>
      <c r="D35" s="19">
        <v>1758</v>
      </c>
      <c r="E35" s="22" t="s">
        <v>67</v>
      </c>
      <c r="F35" s="19">
        <v>3679</v>
      </c>
      <c r="G35" s="19">
        <v>1662</v>
      </c>
      <c r="H35" s="21">
        <v>2017</v>
      </c>
    </row>
    <row r="36" spans="1:8" ht="12" customHeight="1" x14ac:dyDescent="0.15">
      <c r="A36" s="18" t="s">
        <v>68</v>
      </c>
      <c r="B36" s="19">
        <v>3677</v>
      </c>
      <c r="C36" s="19">
        <v>1847</v>
      </c>
      <c r="D36" s="19">
        <v>1830</v>
      </c>
      <c r="E36" s="22" t="s">
        <v>69</v>
      </c>
      <c r="F36" s="19">
        <v>3013</v>
      </c>
      <c r="G36" s="19">
        <v>1363</v>
      </c>
      <c r="H36" s="21">
        <v>1650</v>
      </c>
    </row>
    <row r="37" spans="1:8" ht="12" customHeight="1" x14ac:dyDescent="0.15">
      <c r="A37" s="18" t="s">
        <v>70</v>
      </c>
      <c r="B37" s="19">
        <v>3947</v>
      </c>
      <c r="C37" s="19">
        <v>2043</v>
      </c>
      <c r="D37" s="19">
        <v>1904</v>
      </c>
      <c r="E37" s="22" t="s">
        <v>71</v>
      </c>
      <c r="F37" s="19">
        <v>2792</v>
      </c>
      <c r="G37" s="19">
        <v>1260</v>
      </c>
      <c r="H37" s="21">
        <v>1532</v>
      </c>
    </row>
    <row r="38" spans="1:8" ht="12" customHeight="1" x14ac:dyDescent="0.15">
      <c r="A38" s="18" t="s">
        <v>72</v>
      </c>
      <c r="B38" s="19">
        <v>3982</v>
      </c>
      <c r="C38" s="19">
        <v>2008</v>
      </c>
      <c r="D38" s="19">
        <v>1974</v>
      </c>
      <c r="E38" s="22" t="s">
        <v>73</v>
      </c>
      <c r="F38" s="19">
        <v>2834</v>
      </c>
      <c r="G38" s="19">
        <v>1332</v>
      </c>
      <c r="H38" s="21">
        <v>1502</v>
      </c>
    </row>
    <row r="39" spans="1:8" ht="12" customHeight="1" x14ac:dyDescent="0.15">
      <c r="A39" s="18" t="s">
        <v>74</v>
      </c>
      <c r="B39" s="19">
        <v>4123</v>
      </c>
      <c r="C39" s="19">
        <v>2106</v>
      </c>
      <c r="D39" s="19">
        <v>2017</v>
      </c>
      <c r="E39" s="22" t="s">
        <v>75</v>
      </c>
      <c r="F39" s="19">
        <v>2406</v>
      </c>
      <c r="G39" s="19">
        <v>1108</v>
      </c>
      <c r="H39" s="21">
        <v>1298</v>
      </c>
    </row>
    <row r="40" spans="1:8" ht="12" customHeight="1" x14ac:dyDescent="0.15">
      <c r="A40" s="18" t="s">
        <v>76</v>
      </c>
      <c r="B40" s="19">
        <v>3983</v>
      </c>
      <c r="C40" s="19">
        <v>1992</v>
      </c>
      <c r="D40" s="19">
        <v>1991</v>
      </c>
      <c r="E40" s="22" t="s">
        <v>77</v>
      </c>
      <c r="F40" s="19">
        <v>2259</v>
      </c>
      <c r="G40" s="19">
        <v>991</v>
      </c>
      <c r="H40" s="21">
        <v>1268</v>
      </c>
    </row>
    <row r="41" spans="1:8" ht="12" customHeight="1" x14ac:dyDescent="0.15">
      <c r="A41" s="18" t="s">
        <v>78</v>
      </c>
      <c r="B41" s="19">
        <v>4339</v>
      </c>
      <c r="C41" s="19">
        <v>2210</v>
      </c>
      <c r="D41" s="19">
        <v>2129</v>
      </c>
      <c r="E41" s="22" t="s">
        <v>79</v>
      </c>
      <c r="F41" s="19">
        <v>1657</v>
      </c>
      <c r="G41" s="19">
        <v>738</v>
      </c>
      <c r="H41" s="21">
        <v>919</v>
      </c>
    </row>
    <row r="42" spans="1:8" ht="12" customHeight="1" x14ac:dyDescent="0.15">
      <c r="A42" s="18" t="s">
        <v>80</v>
      </c>
      <c r="B42" s="19">
        <v>4478</v>
      </c>
      <c r="C42" s="19">
        <v>2314</v>
      </c>
      <c r="D42" s="19">
        <v>2164</v>
      </c>
      <c r="E42" s="22" t="s">
        <v>81</v>
      </c>
      <c r="F42" s="19">
        <v>1397</v>
      </c>
      <c r="G42" s="19">
        <v>584</v>
      </c>
      <c r="H42" s="21">
        <v>813</v>
      </c>
    </row>
    <row r="43" spans="1:8" ht="12" customHeight="1" x14ac:dyDescent="0.15">
      <c r="A43" s="18" t="s">
        <v>82</v>
      </c>
      <c r="B43" s="19">
        <v>4549</v>
      </c>
      <c r="C43" s="19">
        <v>2332</v>
      </c>
      <c r="D43" s="19">
        <v>2217</v>
      </c>
      <c r="E43" s="22" t="s">
        <v>83</v>
      </c>
      <c r="F43" s="19">
        <v>1268</v>
      </c>
      <c r="G43" s="19">
        <v>508</v>
      </c>
      <c r="H43" s="21">
        <v>760</v>
      </c>
    </row>
    <row r="44" spans="1:8" ht="12" customHeight="1" x14ac:dyDescent="0.15">
      <c r="A44" s="18" t="s">
        <v>84</v>
      </c>
      <c r="B44" s="19">
        <v>4579</v>
      </c>
      <c r="C44" s="19">
        <v>2271</v>
      </c>
      <c r="D44" s="19">
        <v>2308</v>
      </c>
      <c r="E44" s="22" t="s">
        <v>85</v>
      </c>
      <c r="F44" s="19">
        <v>1074</v>
      </c>
      <c r="G44" s="19">
        <v>364</v>
      </c>
      <c r="H44" s="21">
        <v>710</v>
      </c>
    </row>
    <row r="45" spans="1:8" ht="12" customHeight="1" x14ac:dyDescent="0.15">
      <c r="A45" s="18" t="s">
        <v>86</v>
      </c>
      <c r="B45" s="19">
        <v>4567</v>
      </c>
      <c r="C45" s="19">
        <v>2361</v>
      </c>
      <c r="D45" s="19">
        <v>2206</v>
      </c>
      <c r="E45" s="22" t="s">
        <v>87</v>
      </c>
      <c r="F45" s="19">
        <v>766</v>
      </c>
      <c r="G45" s="19">
        <v>249</v>
      </c>
      <c r="H45" s="21">
        <v>517</v>
      </c>
    </row>
    <row r="46" spans="1:8" ht="12" customHeight="1" x14ac:dyDescent="0.15">
      <c r="A46" s="18" t="s">
        <v>88</v>
      </c>
      <c r="B46" s="19">
        <v>4795</v>
      </c>
      <c r="C46" s="19">
        <v>2523</v>
      </c>
      <c r="D46" s="19">
        <v>2272</v>
      </c>
      <c r="E46" s="22" t="s">
        <v>89</v>
      </c>
      <c r="F46" s="19">
        <v>673</v>
      </c>
      <c r="G46" s="19">
        <v>226</v>
      </c>
      <c r="H46" s="21">
        <v>447</v>
      </c>
    </row>
    <row r="47" spans="1:8" ht="12" customHeight="1" x14ac:dyDescent="0.15">
      <c r="A47" s="18" t="s">
        <v>90</v>
      </c>
      <c r="B47" s="19">
        <v>4929</v>
      </c>
      <c r="C47" s="19">
        <v>2533</v>
      </c>
      <c r="D47" s="19">
        <v>2396</v>
      </c>
      <c r="E47" s="22" t="s">
        <v>91</v>
      </c>
      <c r="F47" s="19">
        <v>537</v>
      </c>
      <c r="G47" s="19">
        <v>171</v>
      </c>
      <c r="H47" s="21">
        <v>366</v>
      </c>
    </row>
    <row r="48" spans="1:8" ht="12" customHeight="1" x14ac:dyDescent="0.15">
      <c r="A48" s="18" t="s">
        <v>92</v>
      </c>
      <c r="B48" s="19">
        <v>4992</v>
      </c>
      <c r="C48" s="19">
        <v>2639</v>
      </c>
      <c r="D48" s="19">
        <v>2353</v>
      </c>
      <c r="E48" s="22" t="s">
        <v>93</v>
      </c>
      <c r="F48" s="19">
        <v>445</v>
      </c>
      <c r="G48" s="19">
        <v>129</v>
      </c>
      <c r="H48" s="21">
        <v>316</v>
      </c>
    </row>
    <row r="49" spans="1:10" ht="12" customHeight="1" x14ac:dyDescent="0.15">
      <c r="A49" s="18" t="s">
        <v>94</v>
      </c>
      <c r="B49" s="19">
        <v>5438</v>
      </c>
      <c r="C49" s="19">
        <v>2815</v>
      </c>
      <c r="D49" s="19">
        <v>2623</v>
      </c>
      <c r="E49" s="22" t="s">
        <v>95</v>
      </c>
      <c r="F49" s="19">
        <v>406</v>
      </c>
      <c r="G49" s="19">
        <v>94</v>
      </c>
      <c r="H49" s="21">
        <v>312</v>
      </c>
    </row>
    <row r="50" spans="1:10" ht="12" customHeight="1" x14ac:dyDescent="0.15">
      <c r="A50" s="18" t="s">
        <v>96</v>
      </c>
      <c r="B50" s="19">
        <v>5520</v>
      </c>
      <c r="C50" s="19">
        <v>2879</v>
      </c>
      <c r="D50" s="19">
        <v>2641</v>
      </c>
      <c r="E50" s="22" t="s">
        <v>97</v>
      </c>
      <c r="F50" s="19">
        <v>308</v>
      </c>
      <c r="G50" s="19">
        <v>72</v>
      </c>
      <c r="H50" s="21">
        <v>236</v>
      </c>
    </row>
    <row r="51" spans="1:10" ht="12" customHeight="1" x14ac:dyDescent="0.15">
      <c r="A51" s="18" t="s">
        <v>98</v>
      </c>
      <c r="B51" s="19">
        <v>5933</v>
      </c>
      <c r="C51" s="19">
        <v>3078</v>
      </c>
      <c r="D51" s="19">
        <v>2855</v>
      </c>
      <c r="E51" s="22" t="s">
        <v>99</v>
      </c>
      <c r="F51" s="19">
        <v>176</v>
      </c>
      <c r="G51" s="19">
        <v>24</v>
      </c>
      <c r="H51" s="21">
        <v>152</v>
      </c>
    </row>
    <row r="52" spans="1:10" ht="12" customHeight="1" x14ac:dyDescent="0.15">
      <c r="A52" s="18" t="s">
        <v>100</v>
      </c>
      <c r="B52" s="19">
        <v>6402</v>
      </c>
      <c r="C52" s="19">
        <v>3324</v>
      </c>
      <c r="D52" s="19">
        <v>3078</v>
      </c>
      <c r="E52" s="22" t="s">
        <v>101</v>
      </c>
      <c r="F52" s="19">
        <v>150</v>
      </c>
      <c r="G52" s="19">
        <v>26</v>
      </c>
      <c r="H52" s="21">
        <v>124</v>
      </c>
    </row>
    <row r="53" spans="1:10" ht="12" customHeight="1" x14ac:dyDescent="0.15">
      <c r="A53" s="18" t="s">
        <v>102</v>
      </c>
      <c r="B53" s="19">
        <v>6296</v>
      </c>
      <c r="C53" s="19">
        <v>3317</v>
      </c>
      <c r="D53" s="19">
        <v>2979</v>
      </c>
      <c r="E53" s="22" t="s">
        <v>103</v>
      </c>
      <c r="F53" s="19">
        <v>110</v>
      </c>
      <c r="G53" s="19">
        <v>22</v>
      </c>
      <c r="H53" s="21">
        <v>88</v>
      </c>
    </row>
    <row r="54" spans="1:10" ht="12" customHeight="1" x14ac:dyDescent="0.15">
      <c r="A54" s="18" t="s">
        <v>104</v>
      </c>
      <c r="B54" s="19">
        <v>6304</v>
      </c>
      <c r="C54" s="19">
        <v>3249</v>
      </c>
      <c r="D54" s="19">
        <v>3055</v>
      </c>
      <c r="E54" s="22" t="s">
        <v>105</v>
      </c>
      <c r="F54" s="19">
        <v>83</v>
      </c>
      <c r="G54" s="19">
        <v>8</v>
      </c>
      <c r="H54" s="21">
        <v>75</v>
      </c>
    </row>
    <row r="55" spans="1:10" ht="12" customHeight="1" x14ac:dyDescent="0.15">
      <c r="A55" s="18" t="s">
        <v>106</v>
      </c>
      <c r="B55" s="19">
        <v>5911</v>
      </c>
      <c r="C55" s="19">
        <v>3115</v>
      </c>
      <c r="D55" s="19">
        <v>2796</v>
      </c>
      <c r="E55" s="22" t="s">
        <v>107</v>
      </c>
      <c r="F55" s="19">
        <v>47</v>
      </c>
      <c r="G55" s="19">
        <v>2</v>
      </c>
      <c r="H55" s="21">
        <v>45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96</v>
      </c>
      <c r="G56" s="26">
        <v>15</v>
      </c>
      <c r="H56" s="27">
        <v>81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344528</v>
      </c>
      <c r="C59" s="13">
        <f>SUM(C61:C70)+SUM(G61:G71)</f>
        <v>171353</v>
      </c>
      <c r="D59" s="13">
        <f>SUM(D61:D70)+SUM(H61:H71)</f>
        <v>173175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14018</v>
      </c>
      <c r="C61" s="19">
        <f>SUM(C6:C10)</f>
        <v>7262</v>
      </c>
      <c r="D61" s="19">
        <f>SUM(D6:D10)</f>
        <v>6756</v>
      </c>
      <c r="E61" s="22" t="s">
        <v>111</v>
      </c>
      <c r="F61" s="19">
        <f>SUM(F6:F10)</f>
        <v>25814</v>
      </c>
      <c r="G61" s="19">
        <f>SUM(G6:G10)</f>
        <v>13473</v>
      </c>
      <c r="H61" s="21">
        <f>SUM(H6:H10)</f>
        <v>12341</v>
      </c>
    </row>
    <row r="62" spans="1:10" ht="12" customHeight="1" x14ac:dyDescent="0.15">
      <c r="A62" s="18" t="s">
        <v>112</v>
      </c>
      <c r="B62" s="19">
        <f>SUM(B11:B15)</f>
        <v>15029</v>
      </c>
      <c r="C62" s="19">
        <f>SUM(C11:C15)</f>
        <v>7694</v>
      </c>
      <c r="D62" s="19">
        <f>SUM(D11:D15)</f>
        <v>7335</v>
      </c>
      <c r="E62" s="22" t="s">
        <v>113</v>
      </c>
      <c r="F62" s="19">
        <f>SUM(F11:F15)</f>
        <v>19720</v>
      </c>
      <c r="G62" s="19">
        <f>SUM(G11:G15)</f>
        <v>10153</v>
      </c>
      <c r="H62" s="21">
        <f>SUM(H11:H15)</f>
        <v>9567</v>
      </c>
    </row>
    <row r="63" spans="1:10" ht="12" customHeight="1" x14ac:dyDescent="0.15">
      <c r="A63" s="18" t="s">
        <v>114</v>
      </c>
      <c r="B63" s="19">
        <f>SUM(B16:B20)</f>
        <v>15264</v>
      </c>
      <c r="C63" s="19">
        <f>SUM(C16:C20)</f>
        <v>7783</v>
      </c>
      <c r="D63" s="19">
        <f>SUM(D16:D20)</f>
        <v>7481</v>
      </c>
      <c r="E63" s="22" t="s">
        <v>115</v>
      </c>
      <c r="F63" s="19">
        <f>SUM(F16:F20)</f>
        <v>17210</v>
      </c>
      <c r="G63" s="19">
        <f>SUM(G16:G20)</f>
        <v>8599</v>
      </c>
      <c r="H63" s="21">
        <f>SUM(H16:H20)</f>
        <v>8611</v>
      </c>
    </row>
    <row r="64" spans="1:10" ht="12" customHeight="1" x14ac:dyDescent="0.15">
      <c r="A64" s="18" t="s">
        <v>116</v>
      </c>
      <c r="B64" s="19">
        <f>SUM(B21:B25)</f>
        <v>15923</v>
      </c>
      <c r="C64" s="19">
        <f>SUM(C21:C25)</f>
        <v>8125</v>
      </c>
      <c r="D64" s="19">
        <f>SUM(D21:D25)</f>
        <v>7798</v>
      </c>
      <c r="E64" s="22" t="s">
        <v>117</v>
      </c>
      <c r="F64" s="19">
        <f>SUM(F21:F25)</f>
        <v>20293</v>
      </c>
      <c r="G64" s="19">
        <f>SUM(G21:G25)</f>
        <v>9754</v>
      </c>
      <c r="H64" s="21">
        <f>SUM(H21:H25)</f>
        <v>10539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18275</v>
      </c>
      <c r="C65" s="19">
        <f>SUM(C26:C30)</f>
        <v>9169</v>
      </c>
      <c r="D65" s="19">
        <f>SUM(D26:D30)</f>
        <v>9106</v>
      </c>
      <c r="E65" s="22" t="s">
        <v>119</v>
      </c>
      <c r="F65" s="19">
        <f>SUM(F26:F30)</f>
        <v>22889</v>
      </c>
      <c r="G65" s="19">
        <f>SUM(G26:G30)</f>
        <v>10543</v>
      </c>
      <c r="H65" s="21">
        <f>SUM(H26:H30)</f>
        <v>12346</v>
      </c>
    </row>
    <row r="66" spans="1:8" ht="12" customHeight="1" x14ac:dyDescent="0.15">
      <c r="A66" s="18" t="s">
        <v>120</v>
      </c>
      <c r="B66" s="19">
        <f>SUM(B31:B35)</f>
        <v>18327</v>
      </c>
      <c r="C66" s="19">
        <f>SUM(C31:C35)</f>
        <v>9319</v>
      </c>
      <c r="D66" s="19">
        <f>SUM(D31:D35)</f>
        <v>9008</v>
      </c>
      <c r="E66" s="22" t="s">
        <v>121</v>
      </c>
      <c r="F66" s="19">
        <f>SUM(F31:F35)</f>
        <v>20525</v>
      </c>
      <c r="G66" s="19">
        <f>SUM(G31:G35)</f>
        <v>9237</v>
      </c>
      <c r="H66" s="21">
        <f>SUM(H31:H35)</f>
        <v>11288</v>
      </c>
    </row>
    <row r="67" spans="1:8" ht="12" customHeight="1" x14ac:dyDescent="0.15">
      <c r="A67" s="18" t="s">
        <v>122</v>
      </c>
      <c r="B67" s="19">
        <f>SUM(B36:B40)</f>
        <v>19712</v>
      </c>
      <c r="C67" s="19">
        <f>SUM(C36:C40)</f>
        <v>9996</v>
      </c>
      <c r="D67" s="19">
        <f>SUM(D36:D40)</f>
        <v>9716</v>
      </c>
      <c r="E67" s="22" t="s">
        <v>123</v>
      </c>
      <c r="F67" s="19">
        <f>SUM(F36:F40)</f>
        <v>13304</v>
      </c>
      <c r="G67" s="19">
        <f>SUM(G36:G40)</f>
        <v>6054</v>
      </c>
      <c r="H67" s="21">
        <f>SUM(H36:H40)</f>
        <v>7250</v>
      </c>
    </row>
    <row r="68" spans="1:8" ht="12" customHeight="1" x14ac:dyDescent="0.15">
      <c r="A68" s="18" t="s">
        <v>124</v>
      </c>
      <c r="B68" s="19">
        <f>SUM(B41:B45)</f>
        <v>22512</v>
      </c>
      <c r="C68" s="19">
        <f>SUM(C41:C45)</f>
        <v>11488</v>
      </c>
      <c r="D68" s="19">
        <f>SUM(D41:D45)</f>
        <v>11024</v>
      </c>
      <c r="E68" s="22" t="s">
        <v>125</v>
      </c>
      <c r="F68" s="19">
        <f>SUM(F41:F45)</f>
        <v>6162</v>
      </c>
      <c r="G68" s="19">
        <f>SUM(G41:G45)</f>
        <v>2443</v>
      </c>
      <c r="H68" s="21">
        <f>SUM(H41:H45)</f>
        <v>3719</v>
      </c>
    </row>
    <row r="69" spans="1:8" ht="12" customHeight="1" x14ac:dyDescent="0.15">
      <c r="A69" s="18" t="s">
        <v>126</v>
      </c>
      <c r="B69" s="19">
        <f>SUM(B46:B50)</f>
        <v>25674</v>
      </c>
      <c r="C69" s="19">
        <f>SUM(C46:C50)</f>
        <v>13389</v>
      </c>
      <c r="D69" s="19">
        <f>SUM(D46:D50)</f>
        <v>12285</v>
      </c>
      <c r="E69" s="22" t="s">
        <v>127</v>
      </c>
      <c r="F69" s="19">
        <f>SUM(F46:F50)</f>
        <v>2369</v>
      </c>
      <c r="G69" s="19">
        <f>SUM(G46:G50)</f>
        <v>692</v>
      </c>
      <c r="H69" s="21">
        <f>SUM(H46:H50)</f>
        <v>1677</v>
      </c>
    </row>
    <row r="70" spans="1:8" ht="12" customHeight="1" x14ac:dyDescent="0.15">
      <c r="A70" s="18" t="s">
        <v>128</v>
      </c>
      <c r="B70" s="19">
        <f>SUM(B51:B55)</f>
        <v>30846</v>
      </c>
      <c r="C70" s="19">
        <f>SUM(C51:C55)</f>
        <v>16083</v>
      </c>
      <c r="D70" s="19">
        <f>SUM(D51:D55)</f>
        <v>14763</v>
      </c>
      <c r="E70" s="22" t="s">
        <v>129</v>
      </c>
      <c r="F70" s="19">
        <f>SUM(F51:F55)</f>
        <v>566</v>
      </c>
      <c r="G70" s="19">
        <f>SUM(G51:G55)</f>
        <v>82</v>
      </c>
      <c r="H70" s="21">
        <f>SUM(H51:H55)</f>
        <v>484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96</v>
      </c>
      <c r="G71" s="26">
        <f>G56</f>
        <v>15</v>
      </c>
      <c r="H71" s="27">
        <f>H56</f>
        <v>81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140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345217</v>
      </c>
      <c r="C4" s="13">
        <f>SUM(C6:C55,G6:G56)</f>
        <v>171496</v>
      </c>
      <c r="D4" s="13">
        <f>SUM(D6:D55,H6:H56)</f>
        <v>173721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2462</v>
      </c>
      <c r="C6" s="19">
        <v>1276</v>
      </c>
      <c r="D6" s="19">
        <v>1186</v>
      </c>
      <c r="E6" s="20" t="s">
        <v>9</v>
      </c>
      <c r="F6" s="19">
        <v>5753</v>
      </c>
      <c r="G6" s="19">
        <v>3023</v>
      </c>
      <c r="H6" s="21">
        <v>2730</v>
      </c>
    </row>
    <row r="7" spans="1:10" ht="12" customHeight="1" x14ac:dyDescent="0.15">
      <c r="A7" s="18" t="s">
        <v>10</v>
      </c>
      <c r="B7" s="19">
        <v>2602</v>
      </c>
      <c r="C7" s="19">
        <v>1391</v>
      </c>
      <c r="D7" s="19">
        <v>1211</v>
      </c>
      <c r="E7" s="20" t="s">
        <v>11</v>
      </c>
      <c r="F7" s="19">
        <v>5826</v>
      </c>
      <c r="G7" s="19">
        <v>2991</v>
      </c>
      <c r="H7" s="21">
        <v>2835</v>
      </c>
    </row>
    <row r="8" spans="1:10" ht="12" customHeight="1" x14ac:dyDescent="0.15">
      <c r="A8" s="18" t="s">
        <v>12</v>
      </c>
      <c r="B8" s="19">
        <v>2798</v>
      </c>
      <c r="C8" s="19">
        <v>1447</v>
      </c>
      <c r="D8" s="19">
        <v>1351</v>
      </c>
      <c r="E8" s="20" t="s">
        <v>13</v>
      </c>
      <c r="F8" s="19">
        <v>5444</v>
      </c>
      <c r="G8" s="19">
        <v>2849</v>
      </c>
      <c r="H8" s="21">
        <v>2595</v>
      </c>
    </row>
    <row r="9" spans="1:10" ht="12" customHeight="1" x14ac:dyDescent="0.15">
      <c r="A9" s="18" t="s">
        <v>14</v>
      </c>
      <c r="B9" s="19">
        <v>2877</v>
      </c>
      <c r="C9" s="19">
        <v>1486</v>
      </c>
      <c r="D9" s="19">
        <v>1391</v>
      </c>
      <c r="E9" s="20" t="s">
        <v>15</v>
      </c>
      <c r="F9" s="19">
        <v>5377</v>
      </c>
      <c r="G9" s="19">
        <v>2823</v>
      </c>
      <c r="H9" s="21">
        <v>2554</v>
      </c>
    </row>
    <row r="10" spans="1:10" ht="12" customHeight="1" x14ac:dyDescent="0.15">
      <c r="A10" s="18" t="s">
        <v>16</v>
      </c>
      <c r="B10" s="19">
        <v>2999</v>
      </c>
      <c r="C10" s="19">
        <v>1506</v>
      </c>
      <c r="D10" s="19">
        <v>1493</v>
      </c>
      <c r="E10" s="20" t="s">
        <v>17</v>
      </c>
      <c r="F10" s="19">
        <v>4085</v>
      </c>
      <c r="G10" s="19">
        <v>2129</v>
      </c>
      <c r="H10" s="21">
        <v>1956</v>
      </c>
    </row>
    <row r="11" spans="1:10" ht="12" customHeight="1" x14ac:dyDescent="0.15">
      <c r="A11" s="18" t="s">
        <v>18</v>
      </c>
      <c r="B11" s="19">
        <v>2917</v>
      </c>
      <c r="C11" s="19">
        <v>1517</v>
      </c>
      <c r="D11" s="19">
        <v>1400</v>
      </c>
      <c r="E11" s="20" t="s">
        <v>19</v>
      </c>
      <c r="F11" s="19">
        <v>4829</v>
      </c>
      <c r="G11" s="19">
        <v>2517</v>
      </c>
      <c r="H11" s="21">
        <v>2312</v>
      </c>
    </row>
    <row r="12" spans="1:10" ht="12" customHeight="1" x14ac:dyDescent="0.15">
      <c r="A12" s="18" t="s">
        <v>20</v>
      </c>
      <c r="B12" s="19">
        <v>2940</v>
      </c>
      <c r="C12" s="19">
        <v>1479</v>
      </c>
      <c r="D12" s="19">
        <v>1461</v>
      </c>
      <c r="E12" s="20" t="s">
        <v>21</v>
      </c>
      <c r="F12" s="19">
        <v>4386</v>
      </c>
      <c r="G12" s="19">
        <v>2267</v>
      </c>
      <c r="H12" s="21">
        <v>2119</v>
      </c>
    </row>
    <row r="13" spans="1:10" ht="12" customHeight="1" x14ac:dyDescent="0.15">
      <c r="A13" s="18" t="s">
        <v>22</v>
      </c>
      <c r="B13" s="19">
        <v>2941</v>
      </c>
      <c r="C13" s="19">
        <v>1484</v>
      </c>
      <c r="D13" s="19">
        <v>1457</v>
      </c>
      <c r="E13" s="20" t="s">
        <v>23</v>
      </c>
      <c r="F13" s="19">
        <v>4123</v>
      </c>
      <c r="G13" s="19">
        <v>2120</v>
      </c>
      <c r="H13" s="21">
        <v>2003</v>
      </c>
    </row>
    <row r="14" spans="1:10" ht="12" customHeight="1" x14ac:dyDescent="0.15">
      <c r="A14" s="18" t="s">
        <v>24</v>
      </c>
      <c r="B14" s="19">
        <v>3060</v>
      </c>
      <c r="C14" s="19">
        <v>1551</v>
      </c>
      <c r="D14" s="19">
        <v>1509</v>
      </c>
      <c r="E14" s="20" t="s">
        <v>25</v>
      </c>
      <c r="F14" s="19">
        <v>3813</v>
      </c>
      <c r="G14" s="19">
        <v>2020</v>
      </c>
      <c r="H14" s="21">
        <v>1793</v>
      </c>
    </row>
    <row r="15" spans="1:10" ht="12" customHeight="1" x14ac:dyDescent="0.15">
      <c r="A15" s="18" t="s">
        <v>26</v>
      </c>
      <c r="B15" s="19">
        <v>3000</v>
      </c>
      <c r="C15" s="19">
        <v>1560</v>
      </c>
      <c r="D15" s="19">
        <v>1440</v>
      </c>
      <c r="E15" s="20" t="s">
        <v>27</v>
      </c>
      <c r="F15" s="19">
        <v>3515</v>
      </c>
      <c r="G15" s="19">
        <v>1767</v>
      </c>
      <c r="H15" s="21">
        <v>1748</v>
      </c>
    </row>
    <row r="16" spans="1:10" ht="12" customHeight="1" x14ac:dyDescent="0.15">
      <c r="A16" s="18" t="s">
        <v>28</v>
      </c>
      <c r="B16" s="19">
        <v>3157</v>
      </c>
      <c r="C16" s="19">
        <v>1631</v>
      </c>
      <c r="D16" s="19">
        <v>1526</v>
      </c>
      <c r="E16" s="20" t="s">
        <v>29</v>
      </c>
      <c r="F16" s="19">
        <v>3492</v>
      </c>
      <c r="G16" s="19">
        <v>1741</v>
      </c>
      <c r="H16" s="21">
        <v>1751</v>
      </c>
    </row>
    <row r="17" spans="1:8" ht="12" customHeight="1" x14ac:dyDescent="0.15">
      <c r="A17" s="18" t="s">
        <v>30</v>
      </c>
      <c r="B17" s="19">
        <v>3080</v>
      </c>
      <c r="C17" s="19">
        <v>1544</v>
      </c>
      <c r="D17" s="19">
        <v>1536</v>
      </c>
      <c r="E17" s="20" t="s">
        <v>31</v>
      </c>
      <c r="F17" s="19">
        <v>3525</v>
      </c>
      <c r="G17" s="19">
        <v>1811</v>
      </c>
      <c r="H17" s="21">
        <v>1714</v>
      </c>
    </row>
    <row r="18" spans="1:8" ht="12" customHeight="1" x14ac:dyDescent="0.15">
      <c r="A18" s="18" t="s">
        <v>32</v>
      </c>
      <c r="B18" s="19">
        <v>3140</v>
      </c>
      <c r="C18" s="19">
        <v>1613</v>
      </c>
      <c r="D18" s="19">
        <v>1527</v>
      </c>
      <c r="E18" s="20" t="s">
        <v>33</v>
      </c>
      <c r="F18" s="19">
        <v>3400</v>
      </c>
      <c r="G18" s="19">
        <v>1674</v>
      </c>
      <c r="H18" s="21">
        <v>1726</v>
      </c>
    </row>
    <row r="19" spans="1:8" ht="12" customHeight="1" x14ac:dyDescent="0.15">
      <c r="A19" s="18" t="s">
        <v>34</v>
      </c>
      <c r="B19" s="19">
        <v>3111</v>
      </c>
      <c r="C19" s="19">
        <v>1550</v>
      </c>
      <c r="D19" s="19">
        <v>1561</v>
      </c>
      <c r="E19" s="20" t="s">
        <v>35</v>
      </c>
      <c r="F19" s="19">
        <v>3242</v>
      </c>
      <c r="G19" s="19">
        <v>1650</v>
      </c>
      <c r="H19" s="21">
        <v>1592</v>
      </c>
    </row>
    <row r="20" spans="1:8" ht="12" customHeight="1" x14ac:dyDescent="0.15">
      <c r="A20" s="18" t="s">
        <v>36</v>
      </c>
      <c r="B20" s="19">
        <v>2924</v>
      </c>
      <c r="C20" s="19">
        <v>1499</v>
      </c>
      <c r="D20" s="19">
        <v>1425</v>
      </c>
      <c r="E20" s="20" t="s">
        <v>37</v>
      </c>
      <c r="F20" s="19">
        <v>3415</v>
      </c>
      <c r="G20" s="19">
        <v>1677</v>
      </c>
      <c r="H20" s="21">
        <v>1738</v>
      </c>
    </row>
    <row r="21" spans="1:8" ht="12" customHeight="1" x14ac:dyDescent="0.15">
      <c r="A21" s="18" t="s">
        <v>38</v>
      </c>
      <c r="B21" s="19">
        <v>2991</v>
      </c>
      <c r="C21" s="19">
        <v>1573</v>
      </c>
      <c r="D21" s="19">
        <v>1418</v>
      </c>
      <c r="E21" s="20" t="s">
        <v>39</v>
      </c>
      <c r="F21" s="19">
        <v>3633</v>
      </c>
      <c r="G21" s="19">
        <v>1764</v>
      </c>
      <c r="H21" s="21">
        <v>1869</v>
      </c>
    </row>
    <row r="22" spans="1:8" ht="12" customHeight="1" x14ac:dyDescent="0.15">
      <c r="A22" s="18" t="s">
        <v>40</v>
      </c>
      <c r="B22" s="19">
        <v>3071</v>
      </c>
      <c r="C22" s="19">
        <v>1551</v>
      </c>
      <c r="D22" s="19">
        <v>1520</v>
      </c>
      <c r="E22" s="20" t="s">
        <v>41</v>
      </c>
      <c r="F22" s="19">
        <v>3544</v>
      </c>
      <c r="G22" s="19">
        <v>1765</v>
      </c>
      <c r="H22" s="21">
        <v>1779</v>
      </c>
    </row>
    <row r="23" spans="1:8" ht="12" customHeight="1" x14ac:dyDescent="0.15">
      <c r="A23" s="18" t="s">
        <v>42</v>
      </c>
      <c r="B23" s="19">
        <v>3234</v>
      </c>
      <c r="C23" s="19">
        <v>1620</v>
      </c>
      <c r="D23" s="19">
        <v>1614</v>
      </c>
      <c r="E23" s="20" t="s">
        <v>43</v>
      </c>
      <c r="F23" s="19">
        <v>3811</v>
      </c>
      <c r="G23" s="19">
        <v>1813</v>
      </c>
      <c r="H23" s="21">
        <v>1998</v>
      </c>
    </row>
    <row r="24" spans="1:8" ht="12" customHeight="1" x14ac:dyDescent="0.15">
      <c r="A24" s="18" t="s">
        <v>44</v>
      </c>
      <c r="B24" s="19">
        <v>3173</v>
      </c>
      <c r="C24" s="19">
        <v>1623</v>
      </c>
      <c r="D24" s="19">
        <v>1550</v>
      </c>
      <c r="E24" s="20" t="s">
        <v>45</v>
      </c>
      <c r="F24" s="19">
        <v>4099</v>
      </c>
      <c r="G24" s="19">
        <v>1938</v>
      </c>
      <c r="H24" s="21">
        <v>2161</v>
      </c>
    </row>
    <row r="25" spans="1:8" ht="12" customHeight="1" x14ac:dyDescent="0.15">
      <c r="A25" s="18" t="s">
        <v>46</v>
      </c>
      <c r="B25" s="19">
        <v>3278</v>
      </c>
      <c r="C25" s="19">
        <v>1694</v>
      </c>
      <c r="D25" s="19">
        <v>1584</v>
      </c>
      <c r="E25" s="20" t="s">
        <v>47</v>
      </c>
      <c r="F25" s="19">
        <v>4322</v>
      </c>
      <c r="G25" s="19">
        <v>2052</v>
      </c>
      <c r="H25" s="21">
        <v>2270</v>
      </c>
    </row>
    <row r="26" spans="1:8" ht="12" customHeight="1" x14ac:dyDescent="0.15">
      <c r="A26" s="18" t="s">
        <v>48</v>
      </c>
      <c r="B26" s="19">
        <v>3411</v>
      </c>
      <c r="C26" s="19">
        <v>1710</v>
      </c>
      <c r="D26" s="19">
        <v>1701</v>
      </c>
      <c r="E26" s="20" t="s">
        <v>49</v>
      </c>
      <c r="F26" s="19">
        <v>4725</v>
      </c>
      <c r="G26" s="19">
        <v>2231</v>
      </c>
      <c r="H26" s="21">
        <v>2494</v>
      </c>
    </row>
    <row r="27" spans="1:8" ht="12" customHeight="1" x14ac:dyDescent="0.15">
      <c r="A27" s="18" t="s">
        <v>50</v>
      </c>
      <c r="B27" s="19">
        <v>3566</v>
      </c>
      <c r="C27" s="19">
        <v>1814</v>
      </c>
      <c r="D27" s="19">
        <v>1752</v>
      </c>
      <c r="E27" s="20" t="s">
        <v>51</v>
      </c>
      <c r="F27" s="19">
        <v>5171</v>
      </c>
      <c r="G27" s="19">
        <v>2403</v>
      </c>
      <c r="H27" s="21">
        <v>2768</v>
      </c>
    </row>
    <row r="28" spans="1:8" ht="12" customHeight="1" x14ac:dyDescent="0.15">
      <c r="A28" s="18" t="s">
        <v>52</v>
      </c>
      <c r="B28" s="19">
        <v>3796</v>
      </c>
      <c r="C28" s="19">
        <v>1912</v>
      </c>
      <c r="D28" s="19">
        <v>1884</v>
      </c>
      <c r="E28" s="20" t="s">
        <v>53</v>
      </c>
      <c r="F28" s="19">
        <v>5160</v>
      </c>
      <c r="G28" s="19">
        <v>2368</v>
      </c>
      <c r="H28" s="21">
        <v>2792</v>
      </c>
    </row>
    <row r="29" spans="1:8" ht="12" customHeight="1" x14ac:dyDescent="0.15">
      <c r="A29" s="18" t="s">
        <v>54</v>
      </c>
      <c r="B29" s="19">
        <v>3750</v>
      </c>
      <c r="C29" s="19">
        <v>1875</v>
      </c>
      <c r="D29" s="19">
        <v>1875</v>
      </c>
      <c r="E29" s="20" t="s">
        <v>55</v>
      </c>
      <c r="F29" s="19">
        <v>5197</v>
      </c>
      <c r="G29" s="19">
        <v>2372</v>
      </c>
      <c r="H29" s="21">
        <v>2825</v>
      </c>
    </row>
    <row r="30" spans="1:8" ht="12" customHeight="1" x14ac:dyDescent="0.15">
      <c r="A30" s="18" t="s">
        <v>56</v>
      </c>
      <c r="B30" s="19">
        <v>3709</v>
      </c>
      <c r="C30" s="19">
        <v>1845</v>
      </c>
      <c r="D30" s="19">
        <v>1864</v>
      </c>
      <c r="E30" s="20" t="s">
        <v>57</v>
      </c>
      <c r="F30" s="19">
        <v>3276</v>
      </c>
      <c r="G30" s="19">
        <v>1471</v>
      </c>
      <c r="H30" s="21">
        <v>1805</v>
      </c>
    </row>
    <row r="31" spans="1:8" ht="12" customHeight="1" x14ac:dyDescent="0.15">
      <c r="A31" s="18" t="s">
        <v>58</v>
      </c>
      <c r="B31" s="19">
        <v>3842</v>
      </c>
      <c r="C31" s="19">
        <v>1937</v>
      </c>
      <c r="D31" s="19">
        <v>1905</v>
      </c>
      <c r="E31" s="20" t="s">
        <v>59</v>
      </c>
      <c r="F31" s="19">
        <v>3516</v>
      </c>
      <c r="G31" s="19">
        <v>1622</v>
      </c>
      <c r="H31" s="21">
        <v>1894</v>
      </c>
    </row>
    <row r="32" spans="1:8" ht="12" customHeight="1" x14ac:dyDescent="0.15">
      <c r="A32" s="18" t="s">
        <v>60</v>
      </c>
      <c r="B32" s="19">
        <v>3750</v>
      </c>
      <c r="C32" s="19">
        <v>1897</v>
      </c>
      <c r="D32" s="19">
        <v>1853</v>
      </c>
      <c r="E32" s="22" t="s">
        <v>61</v>
      </c>
      <c r="F32" s="19">
        <v>4300</v>
      </c>
      <c r="G32" s="19">
        <v>1935</v>
      </c>
      <c r="H32" s="21">
        <v>2365</v>
      </c>
    </row>
    <row r="33" spans="1:8" ht="12" customHeight="1" x14ac:dyDescent="0.15">
      <c r="A33" s="18" t="s">
        <v>62</v>
      </c>
      <c r="B33" s="19">
        <v>3564</v>
      </c>
      <c r="C33" s="19">
        <v>1800</v>
      </c>
      <c r="D33" s="19">
        <v>1764</v>
      </c>
      <c r="E33" s="22" t="s">
        <v>63</v>
      </c>
      <c r="F33" s="19">
        <v>4264</v>
      </c>
      <c r="G33" s="19">
        <v>1877</v>
      </c>
      <c r="H33" s="21">
        <v>2387</v>
      </c>
    </row>
    <row r="34" spans="1:8" ht="12" customHeight="1" x14ac:dyDescent="0.15">
      <c r="A34" s="18" t="s">
        <v>64</v>
      </c>
      <c r="B34" s="19">
        <v>3681</v>
      </c>
      <c r="C34" s="19">
        <v>1855</v>
      </c>
      <c r="D34" s="19">
        <v>1826</v>
      </c>
      <c r="E34" s="22" t="s">
        <v>65</v>
      </c>
      <c r="F34" s="19">
        <v>4191</v>
      </c>
      <c r="G34" s="19">
        <v>1872</v>
      </c>
      <c r="H34" s="21">
        <v>2319</v>
      </c>
    </row>
    <row r="35" spans="1:8" ht="12" customHeight="1" x14ac:dyDescent="0.15">
      <c r="A35" s="18" t="s">
        <v>66</v>
      </c>
      <c r="B35" s="19">
        <v>3759</v>
      </c>
      <c r="C35" s="19">
        <v>1914</v>
      </c>
      <c r="D35" s="19">
        <v>1845</v>
      </c>
      <c r="E35" s="22" t="s">
        <v>67</v>
      </c>
      <c r="F35" s="19">
        <v>3777</v>
      </c>
      <c r="G35" s="19">
        <v>1691</v>
      </c>
      <c r="H35" s="21">
        <v>2086</v>
      </c>
    </row>
    <row r="36" spans="1:8" ht="12" customHeight="1" x14ac:dyDescent="0.15">
      <c r="A36" s="18" t="s">
        <v>68</v>
      </c>
      <c r="B36" s="19">
        <v>3731</v>
      </c>
      <c r="C36" s="19">
        <v>1925</v>
      </c>
      <c r="D36" s="19">
        <v>1806</v>
      </c>
      <c r="E36" s="22" t="s">
        <v>69</v>
      </c>
      <c r="F36" s="19">
        <v>3466</v>
      </c>
      <c r="G36" s="19">
        <v>1535</v>
      </c>
      <c r="H36" s="21">
        <v>1931</v>
      </c>
    </row>
    <row r="37" spans="1:8" ht="12" customHeight="1" x14ac:dyDescent="0.15">
      <c r="A37" s="18" t="s">
        <v>70</v>
      </c>
      <c r="B37" s="19">
        <v>3725</v>
      </c>
      <c r="C37" s="19">
        <v>1891</v>
      </c>
      <c r="D37" s="19">
        <v>1834</v>
      </c>
      <c r="E37" s="22" t="s">
        <v>71</v>
      </c>
      <c r="F37" s="19">
        <v>2829</v>
      </c>
      <c r="G37" s="19">
        <v>1271</v>
      </c>
      <c r="H37" s="21">
        <v>1558</v>
      </c>
    </row>
    <row r="38" spans="1:8" ht="12" customHeight="1" x14ac:dyDescent="0.15">
      <c r="A38" s="18" t="s">
        <v>72</v>
      </c>
      <c r="B38" s="19">
        <v>3943</v>
      </c>
      <c r="C38" s="19">
        <v>2023</v>
      </c>
      <c r="D38" s="19">
        <v>1920</v>
      </c>
      <c r="E38" s="22" t="s">
        <v>73</v>
      </c>
      <c r="F38" s="19">
        <v>2804</v>
      </c>
      <c r="G38" s="19">
        <v>1246</v>
      </c>
      <c r="H38" s="21">
        <v>1558</v>
      </c>
    </row>
    <row r="39" spans="1:8" ht="12" customHeight="1" x14ac:dyDescent="0.15">
      <c r="A39" s="18" t="s">
        <v>74</v>
      </c>
      <c r="B39" s="19">
        <v>4083</v>
      </c>
      <c r="C39" s="19">
        <v>2083</v>
      </c>
      <c r="D39" s="19">
        <v>2000</v>
      </c>
      <c r="E39" s="22" t="s">
        <v>75</v>
      </c>
      <c r="F39" s="19">
        <v>2547</v>
      </c>
      <c r="G39" s="19">
        <v>1189</v>
      </c>
      <c r="H39" s="21">
        <v>1358</v>
      </c>
    </row>
    <row r="40" spans="1:8" ht="12" customHeight="1" x14ac:dyDescent="0.15">
      <c r="A40" s="18" t="s">
        <v>76</v>
      </c>
      <c r="B40" s="19">
        <v>4020</v>
      </c>
      <c r="C40" s="19">
        <v>2058</v>
      </c>
      <c r="D40" s="19">
        <v>1962</v>
      </c>
      <c r="E40" s="22" t="s">
        <v>77</v>
      </c>
      <c r="F40" s="19">
        <v>2389</v>
      </c>
      <c r="G40" s="19">
        <v>1098</v>
      </c>
      <c r="H40" s="21">
        <v>1291</v>
      </c>
    </row>
    <row r="41" spans="1:8" ht="12" customHeight="1" x14ac:dyDescent="0.15">
      <c r="A41" s="18" t="s">
        <v>78</v>
      </c>
      <c r="B41" s="19">
        <v>4097</v>
      </c>
      <c r="C41" s="19">
        <v>2051</v>
      </c>
      <c r="D41" s="19">
        <v>2046</v>
      </c>
      <c r="E41" s="22" t="s">
        <v>79</v>
      </c>
      <c r="F41" s="19">
        <v>1973</v>
      </c>
      <c r="G41" s="19">
        <v>820</v>
      </c>
      <c r="H41" s="21">
        <v>1153</v>
      </c>
    </row>
    <row r="42" spans="1:8" ht="12" customHeight="1" x14ac:dyDescent="0.15">
      <c r="A42" s="18" t="s">
        <v>80</v>
      </c>
      <c r="B42" s="19">
        <v>4382</v>
      </c>
      <c r="C42" s="19">
        <v>2223</v>
      </c>
      <c r="D42" s="19">
        <v>2159</v>
      </c>
      <c r="E42" s="22" t="s">
        <v>81</v>
      </c>
      <c r="F42" s="19">
        <v>1525</v>
      </c>
      <c r="G42" s="19">
        <v>659</v>
      </c>
      <c r="H42" s="21">
        <v>866</v>
      </c>
    </row>
    <row r="43" spans="1:8" ht="12" customHeight="1" x14ac:dyDescent="0.15">
      <c r="A43" s="18" t="s">
        <v>82</v>
      </c>
      <c r="B43" s="19">
        <v>4499</v>
      </c>
      <c r="C43" s="19">
        <v>2340</v>
      </c>
      <c r="D43" s="19">
        <v>2159</v>
      </c>
      <c r="E43" s="22" t="s">
        <v>83</v>
      </c>
      <c r="F43" s="19">
        <v>1279</v>
      </c>
      <c r="G43" s="19">
        <v>519</v>
      </c>
      <c r="H43" s="21">
        <v>760</v>
      </c>
    </row>
    <row r="44" spans="1:8" ht="12" customHeight="1" x14ac:dyDescent="0.15">
      <c r="A44" s="18" t="s">
        <v>84</v>
      </c>
      <c r="B44" s="19">
        <v>4596</v>
      </c>
      <c r="C44" s="19">
        <v>2344</v>
      </c>
      <c r="D44" s="19">
        <v>2252</v>
      </c>
      <c r="E44" s="22" t="s">
        <v>85</v>
      </c>
      <c r="F44" s="19">
        <v>1150</v>
      </c>
      <c r="G44" s="19">
        <v>433</v>
      </c>
      <c r="H44" s="21">
        <v>717</v>
      </c>
    </row>
    <row r="45" spans="1:8" ht="12" customHeight="1" x14ac:dyDescent="0.15">
      <c r="A45" s="18" t="s">
        <v>86</v>
      </c>
      <c r="B45" s="19">
        <v>4576</v>
      </c>
      <c r="C45" s="19">
        <v>2277</v>
      </c>
      <c r="D45" s="19">
        <v>2299</v>
      </c>
      <c r="E45" s="22" t="s">
        <v>87</v>
      </c>
      <c r="F45" s="19">
        <v>953</v>
      </c>
      <c r="G45" s="19">
        <v>317</v>
      </c>
      <c r="H45" s="21">
        <v>636</v>
      </c>
    </row>
    <row r="46" spans="1:8" ht="12" customHeight="1" x14ac:dyDescent="0.15">
      <c r="A46" s="18" t="s">
        <v>88</v>
      </c>
      <c r="B46" s="19">
        <v>4605</v>
      </c>
      <c r="C46" s="19">
        <v>2405</v>
      </c>
      <c r="D46" s="19">
        <v>2200</v>
      </c>
      <c r="E46" s="22" t="s">
        <v>89</v>
      </c>
      <c r="F46" s="19">
        <v>671</v>
      </c>
      <c r="G46" s="19">
        <v>214</v>
      </c>
      <c r="H46" s="21">
        <v>457</v>
      </c>
    </row>
    <row r="47" spans="1:8" ht="12" customHeight="1" x14ac:dyDescent="0.15">
      <c r="A47" s="18" t="s">
        <v>90</v>
      </c>
      <c r="B47" s="19">
        <v>4876</v>
      </c>
      <c r="C47" s="19">
        <v>2529</v>
      </c>
      <c r="D47" s="19">
        <v>2347</v>
      </c>
      <c r="E47" s="22" t="s">
        <v>91</v>
      </c>
      <c r="F47" s="19">
        <v>596</v>
      </c>
      <c r="G47" s="19">
        <v>198</v>
      </c>
      <c r="H47" s="21">
        <v>398</v>
      </c>
    </row>
    <row r="48" spans="1:8" ht="12" customHeight="1" x14ac:dyDescent="0.15">
      <c r="A48" s="18" t="s">
        <v>92</v>
      </c>
      <c r="B48" s="19">
        <v>4913</v>
      </c>
      <c r="C48" s="19">
        <v>2569</v>
      </c>
      <c r="D48" s="19">
        <v>2344</v>
      </c>
      <c r="E48" s="22" t="s">
        <v>93</v>
      </c>
      <c r="F48" s="19">
        <v>435</v>
      </c>
      <c r="G48" s="19">
        <v>127</v>
      </c>
      <c r="H48" s="21">
        <v>308</v>
      </c>
    </row>
    <row r="49" spans="1:10" ht="12" customHeight="1" x14ac:dyDescent="0.15">
      <c r="A49" s="18" t="s">
        <v>94</v>
      </c>
      <c r="B49" s="19">
        <v>5073</v>
      </c>
      <c r="C49" s="19">
        <v>2633</v>
      </c>
      <c r="D49" s="19">
        <v>2440</v>
      </c>
      <c r="E49" s="22" t="s">
        <v>95</v>
      </c>
      <c r="F49" s="19">
        <v>375</v>
      </c>
      <c r="G49" s="19">
        <v>97</v>
      </c>
      <c r="H49" s="21">
        <v>278</v>
      </c>
    </row>
    <row r="50" spans="1:10" ht="12" customHeight="1" x14ac:dyDescent="0.15">
      <c r="A50" s="18" t="s">
        <v>96</v>
      </c>
      <c r="B50" s="19">
        <v>5459</v>
      </c>
      <c r="C50" s="19">
        <v>2848</v>
      </c>
      <c r="D50" s="19">
        <v>2611</v>
      </c>
      <c r="E50" s="22" t="s">
        <v>97</v>
      </c>
      <c r="F50" s="19">
        <v>333</v>
      </c>
      <c r="G50" s="19">
        <v>75</v>
      </c>
      <c r="H50" s="21">
        <v>258</v>
      </c>
    </row>
    <row r="51" spans="1:10" ht="12" customHeight="1" x14ac:dyDescent="0.15">
      <c r="A51" s="18" t="s">
        <v>98</v>
      </c>
      <c r="B51" s="19">
        <v>5669</v>
      </c>
      <c r="C51" s="19">
        <v>2967</v>
      </c>
      <c r="D51" s="19">
        <v>2702</v>
      </c>
      <c r="E51" s="22" t="s">
        <v>99</v>
      </c>
      <c r="F51" s="19">
        <v>252</v>
      </c>
      <c r="G51" s="19">
        <v>57</v>
      </c>
      <c r="H51" s="21">
        <v>195</v>
      </c>
    </row>
    <row r="52" spans="1:10" ht="12" customHeight="1" x14ac:dyDescent="0.15">
      <c r="A52" s="18" t="s">
        <v>100</v>
      </c>
      <c r="B52" s="19">
        <v>6089</v>
      </c>
      <c r="C52" s="19">
        <v>3107</v>
      </c>
      <c r="D52" s="19">
        <v>2982</v>
      </c>
      <c r="E52" s="22" t="s">
        <v>101</v>
      </c>
      <c r="F52" s="19">
        <v>150</v>
      </c>
      <c r="G52" s="19">
        <v>16</v>
      </c>
      <c r="H52" s="21">
        <v>134</v>
      </c>
    </row>
    <row r="53" spans="1:10" ht="12" customHeight="1" x14ac:dyDescent="0.15">
      <c r="A53" s="18" t="s">
        <v>102</v>
      </c>
      <c r="B53" s="19">
        <v>6370</v>
      </c>
      <c r="C53" s="19">
        <v>3397</v>
      </c>
      <c r="D53" s="19">
        <v>2973</v>
      </c>
      <c r="E53" s="22" t="s">
        <v>103</v>
      </c>
      <c r="F53" s="19">
        <v>115</v>
      </c>
      <c r="G53" s="19">
        <v>21</v>
      </c>
      <c r="H53" s="21">
        <v>94</v>
      </c>
    </row>
    <row r="54" spans="1:10" ht="12" customHeight="1" x14ac:dyDescent="0.15">
      <c r="A54" s="18" t="s">
        <v>104</v>
      </c>
      <c r="B54" s="19">
        <v>6339</v>
      </c>
      <c r="C54" s="19">
        <v>3247</v>
      </c>
      <c r="D54" s="19">
        <v>3092</v>
      </c>
      <c r="E54" s="22" t="s">
        <v>105</v>
      </c>
      <c r="F54" s="19">
        <v>87</v>
      </c>
      <c r="G54" s="19">
        <v>16</v>
      </c>
      <c r="H54" s="21">
        <v>71</v>
      </c>
    </row>
    <row r="55" spans="1:10" ht="12" customHeight="1" x14ac:dyDescent="0.15">
      <c r="A55" s="18" t="s">
        <v>106</v>
      </c>
      <c r="B55" s="19">
        <v>6283</v>
      </c>
      <c r="C55" s="19">
        <v>3269</v>
      </c>
      <c r="D55" s="19">
        <v>3014</v>
      </c>
      <c r="E55" s="22" t="s">
        <v>107</v>
      </c>
      <c r="F55" s="19">
        <v>60</v>
      </c>
      <c r="G55" s="19">
        <v>3</v>
      </c>
      <c r="H55" s="21">
        <v>57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106</v>
      </c>
      <c r="G56" s="26">
        <v>12</v>
      </c>
      <c r="H56" s="27">
        <v>94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345217</v>
      </c>
      <c r="C59" s="13">
        <f>SUM(C61:C70)+SUM(G61:G71)</f>
        <v>171496</v>
      </c>
      <c r="D59" s="13">
        <f>SUM(D61:D70)+SUM(H61:H71)</f>
        <v>173721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13738</v>
      </c>
      <c r="C61" s="19">
        <f>SUM(C6:C10)</f>
        <v>7106</v>
      </c>
      <c r="D61" s="19">
        <f>SUM(D6:D10)</f>
        <v>6632</v>
      </c>
      <c r="E61" s="22" t="s">
        <v>111</v>
      </c>
      <c r="F61" s="19">
        <f>SUM(F6:F10)</f>
        <v>26485</v>
      </c>
      <c r="G61" s="19">
        <f>SUM(G6:G10)</f>
        <v>13815</v>
      </c>
      <c r="H61" s="21">
        <f>SUM(H6:H10)</f>
        <v>12670</v>
      </c>
    </row>
    <row r="62" spans="1:10" ht="12" customHeight="1" x14ac:dyDescent="0.15">
      <c r="A62" s="18" t="s">
        <v>112</v>
      </c>
      <c r="B62" s="19">
        <f>SUM(B11:B15)</f>
        <v>14858</v>
      </c>
      <c r="C62" s="19">
        <f>SUM(C11:C15)</f>
        <v>7591</v>
      </c>
      <c r="D62" s="19">
        <f>SUM(D11:D15)</f>
        <v>7267</v>
      </c>
      <c r="E62" s="22" t="s">
        <v>113</v>
      </c>
      <c r="F62" s="19">
        <f>SUM(F11:F15)</f>
        <v>20666</v>
      </c>
      <c r="G62" s="19">
        <f>SUM(G11:G15)</f>
        <v>10691</v>
      </c>
      <c r="H62" s="21">
        <f>SUM(H11:H15)</f>
        <v>9975</v>
      </c>
    </row>
    <row r="63" spans="1:10" ht="12" customHeight="1" x14ac:dyDescent="0.15">
      <c r="A63" s="18" t="s">
        <v>114</v>
      </c>
      <c r="B63" s="19">
        <f>SUM(B16:B20)</f>
        <v>15412</v>
      </c>
      <c r="C63" s="19">
        <f>SUM(C16:C20)</f>
        <v>7837</v>
      </c>
      <c r="D63" s="19">
        <f>SUM(D16:D20)</f>
        <v>7575</v>
      </c>
      <c r="E63" s="22" t="s">
        <v>115</v>
      </c>
      <c r="F63" s="19">
        <f>SUM(F16:F20)</f>
        <v>17074</v>
      </c>
      <c r="G63" s="19">
        <f>SUM(G16:G20)</f>
        <v>8553</v>
      </c>
      <c r="H63" s="21">
        <f>SUM(H16:H20)</f>
        <v>8521</v>
      </c>
    </row>
    <row r="64" spans="1:10" ht="12" customHeight="1" x14ac:dyDescent="0.15">
      <c r="A64" s="18" t="s">
        <v>116</v>
      </c>
      <c r="B64" s="19">
        <f>SUM(B21:B25)</f>
        <v>15747</v>
      </c>
      <c r="C64" s="19">
        <f>SUM(C21:C25)</f>
        <v>8061</v>
      </c>
      <c r="D64" s="19">
        <f>SUM(D21:D25)</f>
        <v>7686</v>
      </c>
      <c r="E64" s="22" t="s">
        <v>117</v>
      </c>
      <c r="F64" s="19">
        <f>SUM(F21:F25)</f>
        <v>19409</v>
      </c>
      <c r="G64" s="19">
        <f>SUM(G21:G25)</f>
        <v>9332</v>
      </c>
      <c r="H64" s="21">
        <f>SUM(H21:H25)</f>
        <v>10077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18232</v>
      </c>
      <c r="C65" s="19">
        <f>SUM(C26:C30)</f>
        <v>9156</v>
      </c>
      <c r="D65" s="19">
        <f>SUM(D26:D30)</f>
        <v>9076</v>
      </c>
      <c r="E65" s="22" t="s">
        <v>119</v>
      </c>
      <c r="F65" s="19">
        <f>SUM(F26:F30)</f>
        <v>23529</v>
      </c>
      <c r="G65" s="19">
        <f>SUM(G26:G30)</f>
        <v>10845</v>
      </c>
      <c r="H65" s="21">
        <f>SUM(H26:H30)</f>
        <v>12684</v>
      </c>
    </row>
    <row r="66" spans="1:8" ht="12" customHeight="1" x14ac:dyDescent="0.15">
      <c r="A66" s="18" t="s">
        <v>120</v>
      </c>
      <c r="B66" s="19">
        <f>SUM(B31:B35)</f>
        <v>18596</v>
      </c>
      <c r="C66" s="19">
        <f>SUM(C31:C35)</f>
        <v>9403</v>
      </c>
      <c r="D66" s="19">
        <f>SUM(D31:D35)</f>
        <v>9193</v>
      </c>
      <c r="E66" s="22" t="s">
        <v>121</v>
      </c>
      <c r="F66" s="19">
        <f>SUM(F31:F35)</f>
        <v>20048</v>
      </c>
      <c r="G66" s="19">
        <f>SUM(G31:G35)</f>
        <v>8997</v>
      </c>
      <c r="H66" s="21">
        <f>SUM(H31:H35)</f>
        <v>11051</v>
      </c>
    </row>
    <row r="67" spans="1:8" ht="12" customHeight="1" x14ac:dyDescent="0.15">
      <c r="A67" s="18" t="s">
        <v>122</v>
      </c>
      <c r="B67" s="19">
        <f>SUM(B36:B40)</f>
        <v>19502</v>
      </c>
      <c r="C67" s="19">
        <f>SUM(C36:C40)</f>
        <v>9980</v>
      </c>
      <c r="D67" s="19">
        <f>SUM(D36:D40)</f>
        <v>9522</v>
      </c>
      <c r="E67" s="22" t="s">
        <v>123</v>
      </c>
      <c r="F67" s="19">
        <f>SUM(F36:F40)</f>
        <v>14035</v>
      </c>
      <c r="G67" s="19">
        <f>SUM(G36:G40)</f>
        <v>6339</v>
      </c>
      <c r="H67" s="21">
        <f>SUM(H36:H40)</f>
        <v>7696</v>
      </c>
    </row>
    <row r="68" spans="1:8" ht="12" customHeight="1" x14ac:dyDescent="0.15">
      <c r="A68" s="18" t="s">
        <v>124</v>
      </c>
      <c r="B68" s="19">
        <f>SUM(B41:B45)</f>
        <v>22150</v>
      </c>
      <c r="C68" s="19">
        <f>SUM(C41:C45)</f>
        <v>11235</v>
      </c>
      <c r="D68" s="19">
        <f>SUM(D41:D45)</f>
        <v>10915</v>
      </c>
      <c r="E68" s="22" t="s">
        <v>125</v>
      </c>
      <c r="F68" s="19">
        <f>SUM(F41:F45)</f>
        <v>6880</v>
      </c>
      <c r="G68" s="19">
        <f>SUM(G41:G45)</f>
        <v>2748</v>
      </c>
      <c r="H68" s="21">
        <f>SUM(H41:H45)</f>
        <v>4132</v>
      </c>
    </row>
    <row r="69" spans="1:8" ht="12" customHeight="1" x14ac:dyDescent="0.15">
      <c r="A69" s="18" t="s">
        <v>126</v>
      </c>
      <c r="B69" s="19">
        <f>SUM(B46:B50)</f>
        <v>24926</v>
      </c>
      <c r="C69" s="19">
        <f>SUM(C46:C50)</f>
        <v>12984</v>
      </c>
      <c r="D69" s="19">
        <f>SUM(D46:D50)</f>
        <v>11942</v>
      </c>
      <c r="E69" s="22" t="s">
        <v>127</v>
      </c>
      <c r="F69" s="19">
        <f>SUM(F46:F50)</f>
        <v>2410</v>
      </c>
      <c r="G69" s="19">
        <f>SUM(G46:G50)</f>
        <v>711</v>
      </c>
      <c r="H69" s="21">
        <f>SUM(H46:H50)</f>
        <v>1699</v>
      </c>
    </row>
    <row r="70" spans="1:8" ht="12" customHeight="1" x14ac:dyDescent="0.15">
      <c r="A70" s="18" t="s">
        <v>128</v>
      </c>
      <c r="B70" s="19">
        <f>SUM(B51:B55)</f>
        <v>30750</v>
      </c>
      <c r="C70" s="19">
        <f>SUM(C51:C55)</f>
        <v>15987</v>
      </c>
      <c r="D70" s="19">
        <f>SUM(D51:D55)</f>
        <v>14763</v>
      </c>
      <c r="E70" s="22" t="s">
        <v>129</v>
      </c>
      <c r="F70" s="19">
        <f>SUM(F51:F55)</f>
        <v>664</v>
      </c>
      <c r="G70" s="19">
        <f>SUM(G51:G55)</f>
        <v>113</v>
      </c>
      <c r="H70" s="21">
        <f>SUM(H51:H55)</f>
        <v>551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106</v>
      </c>
      <c r="G71" s="26">
        <f>G56</f>
        <v>12</v>
      </c>
      <c r="H71" s="27">
        <f>H56</f>
        <v>94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141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345371</v>
      </c>
      <c r="C4" s="13">
        <f>SUM(C6:C55,G6:G56)</f>
        <v>171558</v>
      </c>
      <c r="D4" s="13">
        <f>SUM(D6:D55,H6:H56)</f>
        <v>173813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2451</v>
      </c>
      <c r="C6" s="19">
        <v>1271</v>
      </c>
      <c r="D6" s="19">
        <v>1180</v>
      </c>
      <c r="E6" s="20" t="s">
        <v>9</v>
      </c>
      <c r="F6" s="19">
        <v>5749</v>
      </c>
      <c r="G6" s="19">
        <v>3033</v>
      </c>
      <c r="H6" s="21">
        <v>2716</v>
      </c>
    </row>
    <row r="7" spans="1:10" ht="12" customHeight="1" x14ac:dyDescent="0.15">
      <c r="A7" s="18" t="s">
        <v>10</v>
      </c>
      <c r="B7" s="19">
        <v>2609</v>
      </c>
      <c r="C7" s="19">
        <v>1387</v>
      </c>
      <c r="D7" s="19">
        <v>1222</v>
      </c>
      <c r="E7" s="20" t="s">
        <v>11</v>
      </c>
      <c r="F7" s="19">
        <v>5822</v>
      </c>
      <c r="G7" s="19">
        <v>2996</v>
      </c>
      <c r="H7" s="21">
        <v>2826</v>
      </c>
    </row>
    <row r="8" spans="1:10" ht="12" customHeight="1" x14ac:dyDescent="0.15">
      <c r="A8" s="18" t="s">
        <v>12</v>
      </c>
      <c r="B8" s="19">
        <v>2757</v>
      </c>
      <c r="C8" s="19">
        <v>1432</v>
      </c>
      <c r="D8" s="19">
        <v>1325</v>
      </c>
      <c r="E8" s="20" t="s">
        <v>13</v>
      </c>
      <c r="F8" s="19">
        <v>5460</v>
      </c>
      <c r="G8" s="19">
        <v>2852</v>
      </c>
      <c r="H8" s="21">
        <v>2608</v>
      </c>
    </row>
    <row r="9" spans="1:10" ht="12" customHeight="1" x14ac:dyDescent="0.15">
      <c r="A9" s="18" t="s">
        <v>14</v>
      </c>
      <c r="B9" s="19">
        <v>2876</v>
      </c>
      <c r="C9" s="19">
        <v>1489</v>
      </c>
      <c r="D9" s="19">
        <v>1387</v>
      </c>
      <c r="E9" s="20" t="s">
        <v>15</v>
      </c>
      <c r="F9" s="19">
        <v>5460</v>
      </c>
      <c r="G9" s="19">
        <v>2858</v>
      </c>
      <c r="H9" s="21">
        <v>2602</v>
      </c>
    </row>
    <row r="10" spans="1:10" ht="12" customHeight="1" x14ac:dyDescent="0.15">
      <c r="A10" s="18" t="s">
        <v>16</v>
      </c>
      <c r="B10" s="19">
        <v>3025</v>
      </c>
      <c r="C10" s="19">
        <v>1513</v>
      </c>
      <c r="D10" s="19">
        <v>1512</v>
      </c>
      <c r="E10" s="20" t="s">
        <v>17</v>
      </c>
      <c r="F10" s="19">
        <v>3993</v>
      </c>
      <c r="G10" s="19">
        <v>2077</v>
      </c>
      <c r="H10" s="21">
        <v>1916</v>
      </c>
    </row>
    <row r="11" spans="1:10" ht="12" customHeight="1" x14ac:dyDescent="0.15">
      <c r="A11" s="18" t="s">
        <v>18</v>
      </c>
      <c r="B11" s="19">
        <v>2899</v>
      </c>
      <c r="C11" s="19">
        <v>1520</v>
      </c>
      <c r="D11" s="19">
        <v>1379</v>
      </c>
      <c r="E11" s="20" t="s">
        <v>19</v>
      </c>
      <c r="F11" s="19">
        <v>4926</v>
      </c>
      <c r="G11" s="19">
        <v>2560</v>
      </c>
      <c r="H11" s="21">
        <v>2366</v>
      </c>
    </row>
    <row r="12" spans="1:10" ht="12" customHeight="1" x14ac:dyDescent="0.15">
      <c r="A12" s="18" t="s">
        <v>20</v>
      </c>
      <c r="B12" s="19">
        <v>2958</v>
      </c>
      <c r="C12" s="19">
        <v>1477</v>
      </c>
      <c r="D12" s="19">
        <v>1481</v>
      </c>
      <c r="E12" s="20" t="s">
        <v>21</v>
      </c>
      <c r="F12" s="19">
        <v>4419</v>
      </c>
      <c r="G12" s="19">
        <v>2297</v>
      </c>
      <c r="H12" s="21">
        <v>2122</v>
      </c>
    </row>
    <row r="13" spans="1:10" ht="12" customHeight="1" x14ac:dyDescent="0.15">
      <c r="A13" s="18" t="s">
        <v>22</v>
      </c>
      <c r="B13" s="19">
        <v>2938</v>
      </c>
      <c r="C13" s="19">
        <v>1502</v>
      </c>
      <c r="D13" s="19">
        <v>1436</v>
      </c>
      <c r="E13" s="20" t="s">
        <v>23</v>
      </c>
      <c r="F13" s="19">
        <v>4126</v>
      </c>
      <c r="G13" s="19">
        <v>2127</v>
      </c>
      <c r="H13" s="21">
        <v>1999</v>
      </c>
    </row>
    <row r="14" spans="1:10" ht="12" customHeight="1" x14ac:dyDescent="0.15">
      <c r="A14" s="18" t="s">
        <v>24</v>
      </c>
      <c r="B14" s="19">
        <v>3055</v>
      </c>
      <c r="C14" s="19">
        <v>1537</v>
      </c>
      <c r="D14" s="19">
        <v>1518</v>
      </c>
      <c r="E14" s="20" t="s">
        <v>25</v>
      </c>
      <c r="F14" s="19">
        <v>3865</v>
      </c>
      <c r="G14" s="19">
        <v>2036</v>
      </c>
      <c r="H14" s="21">
        <v>1829</v>
      </c>
    </row>
    <row r="15" spans="1:10" ht="12" customHeight="1" x14ac:dyDescent="0.15">
      <c r="A15" s="18" t="s">
        <v>26</v>
      </c>
      <c r="B15" s="19">
        <v>2983</v>
      </c>
      <c r="C15" s="19">
        <v>1544</v>
      </c>
      <c r="D15" s="19">
        <v>1439</v>
      </c>
      <c r="E15" s="20" t="s">
        <v>27</v>
      </c>
      <c r="F15" s="19">
        <v>3522</v>
      </c>
      <c r="G15" s="19">
        <v>1762</v>
      </c>
      <c r="H15" s="21">
        <v>1760</v>
      </c>
    </row>
    <row r="16" spans="1:10" ht="12" customHeight="1" x14ac:dyDescent="0.15">
      <c r="A16" s="18" t="s">
        <v>28</v>
      </c>
      <c r="B16" s="19">
        <v>3134</v>
      </c>
      <c r="C16" s="19">
        <v>1624</v>
      </c>
      <c r="D16" s="19">
        <v>1510</v>
      </c>
      <c r="E16" s="20" t="s">
        <v>29</v>
      </c>
      <c r="F16" s="19">
        <v>3478</v>
      </c>
      <c r="G16" s="19">
        <v>1761</v>
      </c>
      <c r="H16" s="21">
        <v>1717</v>
      </c>
    </row>
    <row r="17" spans="1:8" ht="12" customHeight="1" x14ac:dyDescent="0.15">
      <c r="A17" s="18" t="s">
        <v>30</v>
      </c>
      <c r="B17" s="19">
        <v>3096</v>
      </c>
      <c r="C17" s="19">
        <v>1553</v>
      </c>
      <c r="D17" s="19">
        <v>1543</v>
      </c>
      <c r="E17" s="20" t="s">
        <v>31</v>
      </c>
      <c r="F17" s="19">
        <v>3531</v>
      </c>
      <c r="G17" s="19">
        <v>1797</v>
      </c>
      <c r="H17" s="21">
        <v>1734</v>
      </c>
    </row>
    <row r="18" spans="1:8" ht="12" customHeight="1" x14ac:dyDescent="0.15">
      <c r="A18" s="18" t="s">
        <v>32</v>
      </c>
      <c r="B18" s="19">
        <v>3109</v>
      </c>
      <c r="C18" s="19">
        <v>1602</v>
      </c>
      <c r="D18" s="19">
        <v>1507</v>
      </c>
      <c r="E18" s="20" t="s">
        <v>33</v>
      </c>
      <c r="F18" s="19">
        <v>3415</v>
      </c>
      <c r="G18" s="19">
        <v>1705</v>
      </c>
      <c r="H18" s="21">
        <v>1710</v>
      </c>
    </row>
    <row r="19" spans="1:8" ht="12" customHeight="1" x14ac:dyDescent="0.15">
      <c r="A19" s="18" t="s">
        <v>34</v>
      </c>
      <c r="B19" s="19">
        <v>3124</v>
      </c>
      <c r="C19" s="19">
        <v>1568</v>
      </c>
      <c r="D19" s="19">
        <v>1556</v>
      </c>
      <c r="E19" s="20" t="s">
        <v>35</v>
      </c>
      <c r="F19" s="19">
        <v>3245</v>
      </c>
      <c r="G19" s="19">
        <v>1641</v>
      </c>
      <c r="H19" s="21">
        <v>1604</v>
      </c>
    </row>
    <row r="20" spans="1:8" ht="12" customHeight="1" x14ac:dyDescent="0.15">
      <c r="A20" s="18" t="s">
        <v>36</v>
      </c>
      <c r="B20" s="19">
        <v>2985</v>
      </c>
      <c r="C20" s="19">
        <v>1503</v>
      </c>
      <c r="D20" s="19">
        <v>1482</v>
      </c>
      <c r="E20" s="20" t="s">
        <v>37</v>
      </c>
      <c r="F20" s="19">
        <v>3401</v>
      </c>
      <c r="G20" s="19">
        <v>1654</v>
      </c>
      <c r="H20" s="21">
        <v>1747</v>
      </c>
    </row>
    <row r="21" spans="1:8" ht="12" customHeight="1" x14ac:dyDescent="0.15">
      <c r="A21" s="18" t="s">
        <v>38</v>
      </c>
      <c r="B21" s="19">
        <v>2972</v>
      </c>
      <c r="C21" s="19">
        <v>1581</v>
      </c>
      <c r="D21" s="19">
        <v>1391</v>
      </c>
      <c r="E21" s="20" t="s">
        <v>39</v>
      </c>
      <c r="F21" s="19">
        <v>3626</v>
      </c>
      <c r="G21" s="19">
        <v>1779</v>
      </c>
      <c r="H21" s="21">
        <v>1847</v>
      </c>
    </row>
    <row r="22" spans="1:8" ht="12" customHeight="1" x14ac:dyDescent="0.15">
      <c r="A22" s="18" t="s">
        <v>40</v>
      </c>
      <c r="B22" s="19">
        <v>3050</v>
      </c>
      <c r="C22" s="19">
        <v>1554</v>
      </c>
      <c r="D22" s="19">
        <v>1496</v>
      </c>
      <c r="E22" s="20" t="s">
        <v>41</v>
      </c>
      <c r="F22" s="19">
        <v>3585</v>
      </c>
      <c r="G22" s="19">
        <v>1758</v>
      </c>
      <c r="H22" s="21">
        <v>1827</v>
      </c>
    </row>
    <row r="23" spans="1:8" ht="12" customHeight="1" x14ac:dyDescent="0.15">
      <c r="A23" s="18" t="s">
        <v>42</v>
      </c>
      <c r="B23" s="19">
        <v>3252</v>
      </c>
      <c r="C23" s="19">
        <v>1602</v>
      </c>
      <c r="D23" s="19">
        <v>1650</v>
      </c>
      <c r="E23" s="20" t="s">
        <v>43</v>
      </c>
      <c r="F23" s="19">
        <v>3731</v>
      </c>
      <c r="G23" s="19">
        <v>1808</v>
      </c>
      <c r="H23" s="21">
        <v>1923</v>
      </c>
    </row>
    <row r="24" spans="1:8" ht="12" customHeight="1" x14ac:dyDescent="0.15">
      <c r="A24" s="18" t="s">
        <v>44</v>
      </c>
      <c r="B24" s="19">
        <v>3138</v>
      </c>
      <c r="C24" s="19">
        <v>1612</v>
      </c>
      <c r="D24" s="19">
        <v>1526</v>
      </c>
      <c r="E24" s="20" t="s">
        <v>45</v>
      </c>
      <c r="F24" s="19">
        <v>4133</v>
      </c>
      <c r="G24" s="19">
        <v>1948</v>
      </c>
      <c r="H24" s="21">
        <v>2185</v>
      </c>
    </row>
    <row r="25" spans="1:8" ht="12" customHeight="1" x14ac:dyDescent="0.15">
      <c r="A25" s="18" t="s">
        <v>46</v>
      </c>
      <c r="B25" s="19">
        <v>3258</v>
      </c>
      <c r="C25" s="19">
        <v>1679</v>
      </c>
      <c r="D25" s="19">
        <v>1579</v>
      </c>
      <c r="E25" s="20" t="s">
        <v>47</v>
      </c>
      <c r="F25" s="19">
        <v>4244</v>
      </c>
      <c r="G25" s="19">
        <v>2014</v>
      </c>
      <c r="H25" s="21">
        <v>2230</v>
      </c>
    </row>
    <row r="26" spans="1:8" ht="12" customHeight="1" x14ac:dyDescent="0.15">
      <c r="A26" s="18" t="s">
        <v>48</v>
      </c>
      <c r="B26" s="19">
        <v>3371</v>
      </c>
      <c r="C26" s="19">
        <v>1701</v>
      </c>
      <c r="D26" s="19">
        <v>1670</v>
      </c>
      <c r="E26" s="20" t="s">
        <v>49</v>
      </c>
      <c r="F26" s="19">
        <v>4691</v>
      </c>
      <c r="G26" s="19">
        <v>2211</v>
      </c>
      <c r="H26" s="21">
        <v>2480</v>
      </c>
    </row>
    <row r="27" spans="1:8" ht="12" customHeight="1" x14ac:dyDescent="0.15">
      <c r="A27" s="18" t="s">
        <v>50</v>
      </c>
      <c r="B27" s="19">
        <v>3636</v>
      </c>
      <c r="C27" s="19">
        <v>1839</v>
      </c>
      <c r="D27" s="19">
        <v>1797</v>
      </c>
      <c r="E27" s="20" t="s">
        <v>51</v>
      </c>
      <c r="F27" s="19">
        <v>5134</v>
      </c>
      <c r="G27" s="19">
        <v>2397</v>
      </c>
      <c r="H27" s="21">
        <v>2737</v>
      </c>
    </row>
    <row r="28" spans="1:8" ht="12" customHeight="1" x14ac:dyDescent="0.15">
      <c r="A28" s="18" t="s">
        <v>52</v>
      </c>
      <c r="B28" s="19">
        <v>3778</v>
      </c>
      <c r="C28" s="19">
        <v>1890</v>
      </c>
      <c r="D28" s="19">
        <v>1888</v>
      </c>
      <c r="E28" s="20" t="s">
        <v>53</v>
      </c>
      <c r="F28" s="19">
        <v>5119</v>
      </c>
      <c r="G28" s="19">
        <v>2338</v>
      </c>
      <c r="H28" s="21">
        <v>2781</v>
      </c>
    </row>
    <row r="29" spans="1:8" ht="12" customHeight="1" x14ac:dyDescent="0.15">
      <c r="A29" s="18" t="s">
        <v>54</v>
      </c>
      <c r="B29" s="19">
        <v>3700</v>
      </c>
      <c r="C29" s="19">
        <v>1891</v>
      </c>
      <c r="D29" s="19">
        <v>1809</v>
      </c>
      <c r="E29" s="20" t="s">
        <v>55</v>
      </c>
      <c r="F29" s="19">
        <v>5234</v>
      </c>
      <c r="G29" s="19">
        <v>2399</v>
      </c>
      <c r="H29" s="21">
        <v>2835</v>
      </c>
    </row>
    <row r="30" spans="1:8" ht="12" customHeight="1" x14ac:dyDescent="0.15">
      <c r="A30" s="18" t="s">
        <v>56</v>
      </c>
      <c r="B30" s="19">
        <v>3775</v>
      </c>
      <c r="C30" s="19">
        <v>1856</v>
      </c>
      <c r="D30" s="19">
        <v>1919</v>
      </c>
      <c r="E30" s="20" t="s">
        <v>57</v>
      </c>
      <c r="F30" s="19">
        <v>3460</v>
      </c>
      <c r="G30" s="19">
        <v>1554</v>
      </c>
      <c r="H30" s="21">
        <v>1906</v>
      </c>
    </row>
    <row r="31" spans="1:8" ht="12" customHeight="1" x14ac:dyDescent="0.15">
      <c r="A31" s="18" t="s">
        <v>58</v>
      </c>
      <c r="B31" s="19">
        <v>3805</v>
      </c>
      <c r="C31" s="19">
        <v>1930</v>
      </c>
      <c r="D31" s="19">
        <v>1875</v>
      </c>
      <c r="E31" s="20" t="s">
        <v>59</v>
      </c>
      <c r="F31" s="19">
        <v>3402</v>
      </c>
      <c r="G31" s="19">
        <v>1560</v>
      </c>
      <c r="H31" s="21">
        <v>1842</v>
      </c>
    </row>
    <row r="32" spans="1:8" ht="12" customHeight="1" x14ac:dyDescent="0.15">
      <c r="A32" s="18" t="s">
        <v>60</v>
      </c>
      <c r="B32" s="19">
        <v>3768</v>
      </c>
      <c r="C32" s="19">
        <v>1910</v>
      </c>
      <c r="D32" s="19">
        <v>1858</v>
      </c>
      <c r="E32" s="22" t="s">
        <v>61</v>
      </c>
      <c r="F32" s="19">
        <v>4239</v>
      </c>
      <c r="G32" s="19">
        <v>1933</v>
      </c>
      <c r="H32" s="21">
        <v>2306</v>
      </c>
    </row>
    <row r="33" spans="1:8" ht="12" customHeight="1" x14ac:dyDescent="0.15">
      <c r="A33" s="18" t="s">
        <v>62</v>
      </c>
      <c r="B33" s="19">
        <v>3553</v>
      </c>
      <c r="C33" s="19">
        <v>1784</v>
      </c>
      <c r="D33" s="19">
        <v>1769</v>
      </c>
      <c r="E33" s="22" t="s">
        <v>63</v>
      </c>
      <c r="F33" s="19">
        <v>4306</v>
      </c>
      <c r="G33" s="19">
        <v>1873</v>
      </c>
      <c r="H33" s="21">
        <v>2433</v>
      </c>
    </row>
    <row r="34" spans="1:8" ht="12" customHeight="1" x14ac:dyDescent="0.15">
      <c r="A34" s="18" t="s">
        <v>64</v>
      </c>
      <c r="B34" s="19">
        <v>3730</v>
      </c>
      <c r="C34" s="19">
        <v>1882</v>
      </c>
      <c r="D34" s="19">
        <v>1848</v>
      </c>
      <c r="E34" s="22" t="s">
        <v>65</v>
      </c>
      <c r="F34" s="19">
        <v>4157</v>
      </c>
      <c r="G34" s="19">
        <v>1850</v>
      </c>
      <c r="H34" s="21">
        <v>2307</v>
      </c>
    </row>
    <row r="35" spans="1:8" ht="12" customHeight="1" x14ac:dyDescent="0.15">
      <c r="A35" s="18" t="s">
        <v>66</v>
      </c>
      <c r="B35" s="19">
        <v>3759</v>
      </c>
      <c r="C35" s="19">
        <v>1915</v>
      </c>
      <c r="D35" s="19">
        <v>1844</v>
      </c>
      <c r="E35" s="22" t="s">
        <v>67</v>
      </c>
      <c r="F35" s="19">
        <v>3853</v>
      </c>
      <c r="G35" s="19">
        <v>1710</v>
      </c>
      <c r="H35" s="21">
        <v>2143</v>
      </c>
    </row>
    <row r="36" spans="1:8" ht="12" customHeight="1" x14ac:dyDescent="0.15">
      <c r="A36" s="18" t="s">
        <v>68</v>
      </c>
      <c r="B36" s="19">
        <v>3699</v>
      </c>
      <c r="C36" s="19">
        <v>1908</v>
      </c>
      <c r="D36" s="19">
        <v>1791</v>
      </c>
      <c r="E36" s="22" t="s">
        <v>69</v>
      </c>
      <c r="F36" s="19">
        <v>3477</v>
      </c>
      <c r="G36" s="19">
        <v>1530</v>
      </c>
      <c r="H36" s="21">
        <v>1947</v>
      </c>
    </row>
    <row r="37" spans="1:8" ht="12" customHeight="1" x14ac:dyDescent="0.15">
      <c r="A37" s="18" t="s">
        <v>70</v>
      </c>
      <c r="B37" s="19">
        <v>3719</v>
      </c>
      <c r="C37" s="19">
        <v>1883</v>
      </c>
      <c r="D37" s="19">
        <v>1836</v>
      </c>
      <c r="E37" s="22" t="s">
        <v>71</v>
      </c>
      <c r="F37" s="19">
        <v>2863</v>
      </c>
      <c r="G37" s="19">
        <v>1306</v>
      </c>
      <c r="H37" s="21">
        <v>1557</v>
      </c>
    </row>
    <row r="38" spans="1:8" ht="12" customHeight="1" x14ac:dyDescent="0.15">
      <c r="A38" s="18" t="s">
        <v>72</v>
      </c>
      <c r="B38" s="19">
        <v>3995</v>
      </c>
      <c r="C38" s="19">
        <v>2053</v>
      </c>
      <c r="D38" s="19">
        <v>1942</v>
      </c>
      <c r="E38" s="22" t="s">
        <v>73</v>
      </c>
      <c r="F38" s="19">
        <v>2755</v>
      </c>
      <c r="G38" s="19">
        <v>1220</v>
      </c>
      <c r="H38" s="21">
        <v>1535</v>
      </c>
    </row>
    <row r="39" spans="1:8" ht="12" customHeight="1" x14ac:dyDescent="0.15">
      <c r="A39" s="18" t="s">
        <v>74</v>
      </c>
      <c r="B39" s="19">
        <v>4079</v>
      </c>
      <c r="C39" s="19">
        <v>2071</v>
      </c>
      <c r="D39" s="19">
        <v>2008</v>
      </c>
      <c r="E39" s="22" t="s">
        <v>75</v>
      </c>
      <c r="F39" s="19">
        <v>2627</v>
      </c>
      <c r="G39" s="19">
        <v>1227</v>
      </c>
      <c r="H39" s="21">
        <v>1400</v>
      </c>
    </row>
    <row r="40" spans="1:8" ht="12" customHeight="1" x14ac:dyDescent="0.15">
      <c r="A40" s="18" t="s">
        <v>76</v>
      </c>
      <c r="B40" s="19">
        <v>4054</v>
      </c>
      <c r="C40" s="19">
        <v>2066</v>
      </c>
      <c r="D40" s="19">
        <v>1988</v>
      </c>
      <c r="E40" s="22" t="s">
        <v>77</v>
      </c>
      <c r="F40" s="19">
        <v>2343</v>
      </c>
      <c r="G40" s="19">
        <v>1073</v>
      </c>
      <c r="H40" s="21">
        <v>1270</v>
      </c>
    </row>
    <row r="41" spans="1:8" ht="12" customHeight="1" x14ac:dyDescent="0.15">
      <c r="A41" s="18" t="s">
        <v>78</v>
      </c>
      <c r="B41" s="19">
        <v>4041</v>
      </c>
      <c r="C41" s="19">
        <v>2038</v>
      </c>
      <c r="D41" s="19">
        <v>2003</v>
      </c>
      <c r="E41" s="22" t="s">
        <v>79</v>
      </c>
      <c r="F41" s="19">
        <v>2032</v>
      </c>
      <c r="G41" s="19">
        <v>846</v>
      </c>
      <c r="H41" s="21">
        <v>1186</v>
      </c>
    </row>
    <row r="42" spans="1:8" ht="12" customHeight="1" x14ac:dyDescent="0.15">
      <c r="A42" s="18" t="s">
        <v>80</v>
      </c>
      <c r="B42" s="19">
        <v>4366</v>
      </c>
      <c r="C42" s="19">
        <v>2209</v>
      </c>
      <c r="D42" s="19">
        <v>2157</v>
      </c>
      <c r="E42" s="22" t="s">
        <v>81</v>
      </c>
      <c r="F42" s="19">
        <v>1526</v>
      </c>
      <c r="G42" s="19">
        <v>664</v>
      </c>
      <c r="H42" s="21">
        <v>862</v>
      </c>
    </row>
    <row r="43" spans="1:8" ht="12" customHeight="1" x14ac:dyDescent="0.15">
      <c r="A43" s="18" t="s">
        <v>82</v>
      </c>
      <c r="B43" s="19">
        <v>4500</v>
      </c>
      <c r="C43" s="19">
        <v>2332</v>
      </c>
      <c r="D43" s="19">
        <v>2168</v>
      </c>
      <c r="E43" s="22" t="s">
        <v>83</v>
      </c>
      <c r="F43" s="19">
        <v>1291</v>
      </c>
      <c r="G43" s="19">
        <v>519</v>
      </c>
      <c r="H43" s="21">
        <v>772</v>
      </c>
    </row>
    <row r="44" spans="1:8" ht="12" customHeight="1" x14ac:dyDescent="0.15">
      <c r="A44" s="18" t="s">
        <v>84</v>
      </c>
      <c r="B44" s="19">
        <v>4599</v>
      </c>
      <c r="C44" s="19">
        <v>2348</v>
      </c>
      <c r="D44" s="19">
        <v>2251</v>
      </c>
      <c r="E44" s="22" t="s">
        <v>85</v>
      </c>
      <c r="F44" s="19">
        <v>1136</v>
      </c>
      <c r="G44" s="19">
        <v>444</v>
      </c>
      <c r="H44" s="21">
        <v>692</v>
      </c>
    </row>
    <row r="45" spans="1:8" ht="12" customHeight="1" x14ac:dyDescent="0.15">
      <c r="A45" s="18" t="s">
        <v>86</v>
      </c>
      <c r="B45" s="19">
        <v>4608</v>
      </c>
      <c r="C45" s="19">
        <v>2290</v>
      </c>
      <c r="D45" s="19">
        <v>2318</v>
      </c>
      <c r="E45" s="22" t="s">
        <v>87</v>
      </c>
      <c r="F45" s="19">
        <v>985</v>
      </c>
      <c r="G45" s="19">
        <v>326</v>
      </c>
      <c r="H45" s="21">
        <v>659</v>
      </c>
    </row>
    <row r="46" spans="1:8" ht="12" customHeight="1" x14ac:dyDescent="0.15">
      <c r="A46" s="18" t="s">
        <v>88</v>
      </c>
      <c r="B46" s="19">
        <v>4581</v>
      </c>
      <c r="C46" s="19">
        <v>2386</v>
      </c>
      <c r="D46" s="19">
        <v>2195</v>
      </c>
      <c r="E46" s="22" t="s">
        <v>89</v>
      </c>
      <c r="F46" s="19">
        <v>657</v>
      </c>
      <c r="G46" s="19">
        <v>207</v>
      </c>
      <c r="H46" s="21">
        <v>450</v>
      </c>
    </row>
    <row r="47" spans="1:8" ht="12" customHeight="1" x14ac:dyDescent="0.15">
      <c r="A47" s="18" t="s">
        <v>90</v>
      </c>
      <c r="B47" s="19">
        <v>4875</v>
      </c>
      <c r="C47" s="19">
        <v>2543</v>
      </c>
      <c r="D47" s="19">
        <v>2332</v>
      </c>
      <c r="E47" s="22" t="s">
        <v>91</v>
      </c>
      <c r="F47" s="19">
        <v>605</v>
      </c>
      <c r="G47" s="19">
        <v>200</v>
      </c>
      <c r="H47" s="21">
        <v>405</v>
      </c>
    </row>
    <row r="48" spans="1:8" ht="12" customHeight="1" x14ac:dyDescent="0.15">
      <c r="A48" s="18" t="s">
        <v>92</v>
      </c>
      <c r="B48" s="19">
        <v>4942</v>
      </c>
      <c r="C48" s="19">
        <v>2562</v>
      </c>
      <c r="D48" s="19">
        <v>2380</v>
      </c>
      <c r="E48" s="22" t="s">
        <v>93</v>
      </c>
      <c r="F48" s="19">
        <v>442</v>
      </c>
      <c r="G48" s="19">
        <v>122</v>
      </c>
      <c r="H48" s="21">
        <v>320</v>
      </c>
    </row>
    <row r="49" spans="1:10" ht="12" customHeight="1" x14ac:dyDescent="0.15">
      <c r="A49" s="18" t="s">
        <v>94</v>
      </c>
      <c r="B49" s="19">
        <v>5057</v>
      </c>
      <c r="C49" s="19">
        <v>2650</v>
      </c>
      <c r="D49" s="19">
        <v>2407</v>
      </c>
      <c r="E49" s="22" t="s">
        <v>95</v>
      </c>
      <c r="F49" s="19">
        <v>368</v>
      </c>
      <c r="G49" s="19">
        <v>100</v>
      </c>
      <c r="H49" s="21">
        <v>268</v>
      </c>
    </row>
    <row r="50" spans="1:10" ht="12" customHeight="1" x14ac:dyDescent="0.15">
      <c r="A50" s="18" t="s">
        <v>96</v>
      </c>
      <c r="B50" s="19">
        <v>5379</v>
      </c>
      <c r="C50" s="19">
        <v>2792</v>
      </c>
      <c r="D50" s="19">
        <v>2587</v>
      </c>
      <c r="E50" s="22" t="s">
        <v>97</v>
      </c>
      <c r="F50" s="19">
        <v>344</v>
      </c>
      <c r="G50" s="19">
        <v>79</v>
      </c>
      <c r="H50" s="21">
        <v>265</v>
      </c>
    </row>
    <row r="51" spans="1:10" ht="12" customHeight="1" x14ac:dyDescent="0.15">
      <c r="A51" s="18" t="s">
        <v>98</v>
      </c>
      <c r="B51" s="19">
        <v>5667</v>
      </c>
      <c r="C51" s="19">
        <v>2959</v>
      </c>
      <c r="D51" s="19">
        <v>2708</v>
      </c>
      <c r="E51" s="22" t="s">
        <v>99</v>
      </c>
      <c r="F51" s="19">
        <v>250</v>
      </c>
      <c r="G51" s="19">
        <v>58</v>
      </c>
      <c r="H51" s="21">
        <v>192</v>
      </c>
    </row>
    <row r="52" spans="1:10" ht="12" customHeight="1" x14ac:dyDescent="0.15">
      <c r="A52" s="18" t="s">
        <v>100</v>
      </c>
      <c r="B52" s="19">
        <v>6045</v>
      </c>
      <c r="C52" s="19">
        <v>3110</v>
      </c>
      <c r="D52" s="19">
        <v>2935</v>
      </c>
      <c r="E52" s="22" t="s">
        <v>101</v>
      </c>
      <c r="F52" s="19">
        <v>144</v>
      </c>
      <c r="G52" s="19">
        <v>16</v>
      </c>
      <c r="H52" s="21">
        <v>128</v>
      </c>
    </row>
    <row r="53" spans="1:10" ht="12" customHeight="1" x14ac:dyDescent="0.15">
      <c r="A53" s="18" t="s">
        <v>102</v>
      </c>
      <c r="B53" s="19">
        <v>6387</v>
      </c>
      <c r="C53" s="19">
        <v>3359</v>
      </c>
      <c r="D53" s="19">
        <v>3028</v>
      </c>
      <c r="E53" s="22" t="s">
        <v>103</v>
      </c>
      <c r="F53" s="19">
        <v>124</v>
      </c>
      <c r="G53" s="19">
        <v>20</v>
      </c>
      <c r="H53" s="21">
        <v>104</v>
      </c>
    </row>
    <row r="54" spans="1:10" ht="12" customHeight="1" x14ac:dyDescent="0.15">
      <c r="A54" s="18" t="s">
        <v>104</v>
      </c>
      <c r="B54" s="19">
        <v>6326</v>
      </c>
      <c r="C54" s="19">
        <v>3263</v>
      </c>
      <c r="D54" s="19">
        <v>3063</v>
      </c>
      <c r="E54" s="22" t="s">
        <v>105</v>
      </c>
      <c r="F54" s="19">
        <v>87</v>
      </c>
      <c r="G54" s="19">
        <v>17</v>
      </c>
      <c r="H54" s="21">
        <v>70</v>
      </c>
    </row>
    <row r="55" spans="1:10" ht="12" customHeight="1" x14ac:dyDescent="0.15">
      <c r="A55" s="18" t="s">
        <v>106</v>
      </c>
      <c r="B55" s="19">
        <v>6361</v>
      </c>
      <c r="C55" s="19">
        <v>3311</v>
      </c>
      <c r="D55" s="19">
        <v>3050</v>
      </c>
      <c r="E55" s="22" t="s">
        <v>107</v>
      </c>
      <c r="F55" s="19">
        <v>59</v>
      </c>
      <c r="G55" s="19">
        <v>4</v>
      </c>
      <c r="H55" s="21">
        <v>55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106</v>
      </c>
      <c r="G56" s="26">
        <v>11</v>
      </c>
      <c r="H56" s="27">
        <v>95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345371</v>
      </c>
      <c r="C59" s="13">
        <f>SUM(C61:C70)+SUM(G61:G71)</f>
        <v>171558</v>
      </c>
      <c r="D59" s="13">
        <f>SUM(D61:D70)+SUM(H61:H71)</f>
        <v>173813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13718</v>
      </c>
      <c r="C61" s="19">
        <f>SUM(C6:C10)</f>
        <v>7092</v>
      </c>
      <c r="D61" s="19">
        <f>SUM(D6:D10)</f>
        <v>6626</v>
      </c>
      <c r="E61" s="22" t="s">
        <v>111</v>
      </c>
      <c r="F61" s="19">
        <f>SUM(F6:F10)</f>
        <v>26484</v>
      </c>
      <c r="G61" s="19">
        <f>SUM(G6:G10)</f>
        <v>13816</v>
      </c>
      <c r="H61" s="21">
        <f>SUM(H6:H10)</f>
        <v>12668</v>
      </c>
    </row>
    <row r="62" spans="1:10" ht="12" customHeight="1" x14ac:dyDescent="0.15">
      <c r="A62" s="18" t="s">
        <v>112</v>
      </c>
      <c r="B62" s="19">
        <f>SUM(B11:B15)</f>
        <v>14833</v>
      </c>
      <c r="C62" s="19">
        <f>SUM(C11:C15)</f>
        <v>7580</v>
      </c>
      <c r="D62" s="19">
        <f>SUM(D11:D15)</f>
        <v>7253</v>
      </c>
      <c r="E62" s="22" t="s">
        <v>113</v>
      </c>
      <c r="F62" s="19">
        <f>SUM(F11:F15)</f>
        <v>20858</v>
      </c>
      <c r="G62" s="19">
        <f>SUM(G11:G15)</f>
        <v>10782</v>
      </c>
      <c r="H62" s="21">
        <f>SUM(H11:H15)</f>
        <v>10076</v>
      </c>
    </row>
    <row r="63" spans="1:10" ht="12" customHeight="1" x14ac:dyDescent="0.15">
      <c r="A63" s="18" t="s">
        <v>114</v>
      </c>
      <c r="B63" s="19">
        <f>SUM(B16:B20)</f>
        <v>15448</v>
      </c>
      <c r="C63" s="19">
        <f>SUM(C16:C20)</f>
        <v>7850</v>
      </c>
      <c r="D63" s="19">
        <f>SUM(D16:D20)</f>
        <v>7598</v>
      </c>
      <c r="E63" s="22" t="s">
        <v>115</v>
      </c>
      <c r="F63" s="19">
        <f>SUM(F16:F20)</f>
        <v>17070</v>
      </c>
      <c r="G63" s="19">
        <f>SUM(G16:G20)</f>
        <v>8558</v>
      </c>
      <c r="H63" s="21">
        <f>SUM(H16:H20)</f>
        <v>8512</v>
      </c>
    </row>
    <row r="64" spans="1:10" ht="12" customHeight="1" x14ac:dyDescent="0.15">
      <c r="A64" s="18" t="s">
        <v>116</v>
      </c>
      <c r="B64" s="19">
        <f>SUM(B21:B25)</f>
        <v>15670</v>
      </c>
      <c r="C64" s="19">
        <f>SUM(C21:C25)</f>
        <v>8028</v>
      </c>
      <c r="D64" s="19">
        <f>SUM(D21:D25)</f>
        <v>7642</v>
      </c>
      <c r="E64" s="22" t="s">
        <v>117</v>
      </c>
      <c r="F64" s="19">
        <f>SUM(F21:F25)</f>
        <v>19319</v>
      </c>
      <c r="G64" s="19">
        <f>SUM(G21:G25)</f>
        <v>9307</v>
      </c>
      <c r="H64" s="21">
        <f>SUM(H21:H25)</f>
        <v>10012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18260</v>
      </c>
      <c r="C65" s="19">
        <f>SUM(C26:C30)</f>
        <v>9177</v>
      </c>
      <c r="D65" s="19">
        <f>SUM(D26:D30)</f>
        <v>9083</v>
      </c>
      <c r="E65" s="22" t="s">
        <v>119</v>
      </c>
      <c r="F65" s="19">
        <f>SUM(F26:F30)</f>
        <v>23638</v>
      </c>
      <c r="G65" s="19">
        <f>SUM(G26:G30)</f>
        <v>10899</v>
      </c>
      <c r="H65" s="21">
        <f>SUM(H26:H30)</f>
        <v>12739</v>
      </c>
    </row>
    <row r="66" spans="1:8" ht="12" customHeight="1" x14ac:dyDescent="0.15">
      <c r="A66" s="18" t="s">
        <v>120</v>
      </c>
      <c r="B66" s="19">
        <f>SUM(B31:B35)</f>
        <v>18615</v>
      </c>
      <c r="C66" s="19">
        <f>SUM(C31:C35)</f>
        <v>9421</v>
      </c>
      <c r="D66" s="19">
        <f>SUM(D31:D35)</f>
        <v>9194</v>
      </c>
      <c r="E66" s="22" t="s">
        <v>121</v>
      </c>
      <c r="F66" s="19">
        <f>SUM(F31:F35)</f>
        <v>19957</v>
      </c>
      <c r="G66" s="19">
        <f>SUM(G31:G35)</f>
        <v>8926</v>
      </c>
      <c r="H66" s="21">
        <f>SUM(H31:H35)</f>
        <v>11031</v>
      </c>
    </row>
    <row r="67" spans="1:8" ht="12" customHeight="1" x14ac:dyDescent="0.15">
      <c r="A67" s="18" t="s">
        <v>122</v>
      </c>
      <c r="B67" s="19">
        <f>SUM(B36:B40)</f>
        <v>19546</v>
      </c>
      <c r="C67" s="19">
        <f>SUM(C36:C40)</f>
        <v>9981</v>
      </c>
      <c r="D67" s="19">
        <f>SUM(D36:D40)</f>
        <v>9565</v>
      </c>
      <c r="E67" s="22" t="s">
        <v>123</v>
      </c>
      <c r="F67" s="19">
        <f>SUM(F36:F40)</f>
        <v>14065</v>
      </c>
      <c r="G67" s="19">
        <f>SUM(G36:G40)</f>
        <v>6356</v>
      </c>
      <c r="H67" s="21">
        <f>SUM(H36:H40)</f>
        <v>7709</v>
      </c>
    </row>
    <row r="68" spans="1:8" ht="12" customHeight="1" x14ac:dyDescent="0.15">
      <c r="A68" s="18" t="s">
        <v>124</v>
      </c>
      <c r="B68" s="19">
        <f>SUM(B41:B45)</f>
        <v>22114</v>
      </c>
      <c r="C68" s="19">
        <f>SUM(C41:C45)</f>
        <v>11217</v>
      </c>
      <c r="D68" s="19">
        <f>SUM(D41:D45)</f>
        <v>10897</v>
      </c>
      <c r="E68" s="22" t="s">
        <v>125</v>
      </c>
      <c r="F68" s="19">
        <f>SUM(F41:F45)</f>
        <v>6970</v>
      </c>
      <c r="G68" s="19">
        <f>SUM(G41:G45)</f>
        <v>2799</v>
      </c>
      <c r="H68" s="21">
        <f>SUM(H41:H45)</f>
        <v>4171</v>
      </c>
    </row>
    <row r="69" spans="1:8" ht="12" customHeight="1" x14ac:dyDescent="0.15">
      <c r="A69" s="18" t="s">
        <v>126</v>
      </c>
      <c r="B69" s="19">
        <f>SUM(B46:B50)</f>
        <v>24834</v>
      </c>
      <c r="C69" s="19">
        <f>SUM(C46:C50)</f>
        <v>12933</v>
      </c>
      <c r="D69" s="19">
        <f>SUM(D46:D50)</f>
        <v>11901</v>
      </c>
      <c r="E69" s="22" t="s">
        <v>127</v>
      </c>
      <c r="F69" s="19">
        <f>SUM(F46:F50)</f>
        <v>2416</v>
      </c>
      <c r="G69" s="19">
        <f>SUM(G46:G50)</f>
        <v>708</v>
      </c>
      <c r="H69" s="21">
        <f>SUM(H46:H50)</f>
        <v>1708</v>
      </c>
    </row>
    <row r="70" spans="1:8" ht="12" customHeight="1" x14ac:dyDescent="0.15">
      <c r="A70" s="18" t="s">
        <v>128</v>
      </c>
      <c r="B70" s="19">
        <f>SUM(B51:B55)</f>
        <v>30786</v>
      </c>
      <c r="C70" s="19">
        <f>SUM(C51:C55)</f>
        <v>16002</v>
      </c>
      <c r="D70" s="19">
        <f>SUM(D51:D55)</f>
        <v>14784</v>
      </c>
      <c r="E70" s="22" t="s">
        <v>129</v>
      </c>
      <c r="F70" s="19">
        <f>SUM(F51:F55)</f>
        <v>664</v>
      </c>
      <c r="G70" s="19">
        <f>SUM(G51:G55)</f>
        <v>115</v>
      </c>
      <c r="H70" s="21">
        <f>SUM(H51:H55)</f>
        <v>549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106</v>
      </c>
      <c r="G71" s="26">
        <f>G56</f>
        <v>11</v>
      </c>
      <c r="H71" s="27">
        <f>H56</f>
        <v>95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142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345451</v>
      </c>
      <c r="C4" s="13">
        <f>SUM(C6:C55,G6:G56)</f>
        <v>171615</v>
      </c>
      <c r="D4" s="13">
        <f>SUM(D6:D55,H6:H56)</f>
        <v>173836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2455</v>
      </c>
      <c r="C6" s="19">
        <v>1268</v>
      </c>
      <c r="D6" s="19">
        <v>1187</v>
      </c>
      <c r="E6" s="20" t="s">
        <v>9</v>
      </c>
      <c r="F6" s="19">
        <v>5828</v>
      </c>
      <c r="G6" s="19">
        <v>3083</v>
      </c>
      <c r="H6" s="21">
        <v>2745</v>
      </c>
    </row>
    <row r="7" spans="1:10" ht="12" customHeight="1" x14ac:dyDescent="0.15">
      <c r="A7" s="18" t="s">
        <v>10</v>
      </c>
      <c r="B7" s="19">
        <v>2569</v>
      </c>
      <c r="C7" s="19">
        <v>1379</v>
      </c>
      <c r="D7" s="19">
        <v>1190</v>
      </c>
      <c r="E7" s="20" t="s">
        <v>11</v>
      </c>
      <c r="F7" s="19">
        <v>5843</v>
      </c>
      <c r="G7" s="19">
        <v>2993</v>
      </c>
      <c r="H7" s="21">
        <v>2850</v>
      </c>
    </row>
    <row r="8" spans="1:10" ht="12" customHeight="1" x14ac:dyDescent="0.15">
      <c r="A8" s="18" t="s">
        <v>12</v>
      </c>
      <c r="B8" s="19">
        <v>2752</v>
      </c>
      <c r="C8" s="19">
        <v>1416</v>
      </c>
      <c r="D8" s="19">
        <v>1336</v>
      </c>
      <c r="E8" s="20" t="s">
        <v>13</v>
      </c>
      <c r="F8" s="19">
        <v>5445</v>
      </c>
      <c r="G8" s="19">
        <v>2863</v>
      </c>
      <c r="H8" s="21">
        <v>2582</v>
      </c>
    </row>
    <row r="9" spans="1:10" ht="12" customHeight="1" x14ac:dyDescent="0.15">
      <c r="A9" s="18" t="s">
        <v>14</v>
      </c>
      <c r="B9" s="19">
        <v>2887</v>
      </c>
      <c r="C9" s="19">
        <v>1499</v>
      </c>
      <c r="D9" s="19">
        <v>1388</v>
      </c>
      <c r="E9" s="20" t="s">
        <v>15</v>
      </c>
      <c r="F9" s="19">
        <v>5518</v>
      </c>
      <c r="G9" s="19">
        <v>2869</v>
      </c>
      <c r="H9" s="21">
        <v>2649</v>
      </c>
    </row>
    <row r="10" spans="1:10" ht="12" customHeight="1" x14ac:dyDescent="0.15">
      <c r="A10" s="18" t="s">
        <v>16</v>
      </c>
      <c r="B10" s="19">
        <v>3006</v>
      </c>
      <c r="C10" s="19">
        <v>1507</v>
      </c>
      <c r="D10" s="19">
        <v>1499</v>
      </c>
      <c r="E10" s="20" t="s">
        <v>17</v>
      </c>
      <c r="F10" s="19">
        <v>3933</v>
      </c>
      <c r="G10" s="19">
        <v>2054</v>
      </c>
      <c r="H10" s="21">
        <v>1879</v>
      </c>
    </row>
    <row r="11" spans="1:10" ht="12" customHeight="1" x14ac:dyDescent="0.15">
      <c r="A11" s="18" t="s">
        <v>18</v>
      </c>
      <c r="B11" s="19">
        <v>2916</v>
      </c>
      <c r="C11" s="19">
        <v>1526</v>
      </c>
      <c r="D11" s="19">
        <v>1390</v>
      </c>
      <c r="E11" s="20" t="s">
        <v>19</v>
      </c>
      <c r="F11" s="19">
        <v>4985</v>
      </c>
      <c r="G11" s="19">
        <v>2600</v>
      </c>
      <c r="H11" s="21">
        <v>2385</v>
      </c>
    </row>
    <row r="12" spans="1:10" ht="12" customHeight="1" x14ac:dyDescent="0.15">
      <c r="A12" s="18" t="s">
        <v>20</v>
      </c>
      <c r="B12" s="19">
        <v>2942</v>
      </c>
      <c r="C12" s="19">
        <v>1492</v>
      </c>
      <c r="D12" s="19">
        <v>1450</v>
      </c>
      <c r="E12" s="20" t="s">
        <v>21</v>
      </c>
      <c r="F12" s="19">
        <v>4460</v>
      </c>
      <c r="G12" s="19">
        <v>2305</v>
      </c>
      <c r="H12" s="21">
        <v>2155</v>
      </c>
    </row>
    <row r="13" spans="1:10" ht="12" customHeight="1" x14ac:dyDescent="0.15">
      <c r="A13" s="18" t="s">
        <v>22</v>
      </c>
      <c r="B13" s="19">
        <v>2927</v>
      </c>
      <c r="C13" s="19">
        <v>1476</v>
      </c>
      <c r="D13" s="19">
        <v>1451</v>
      </c>
      <c r="E13" s="20" t="s">
        <v>23</v>
      </c>
      <c r="F13" s="19">
        <v>4160</v>
      </c>
      <c r="G13" s="19">
        <v>2153</v>
      </c>
      <c r="H13" s="21">
        <v>2007</v>
      </c>
    </row>
    <row r="14" spans="1:10" ht="12" customHeight="1" x14ac:dyDescent="0.15">
      <c r="A14" s="18" t="s">
        <v>24</v>
      </c>
      <c r="B14" s="19">
        <v>3051</v>
      </c>
      <c r="C14" s="19">
        <v>1528</v>
      </c>
      <c r="D14" s="19">
        <v>1523</v>
      </c>
      <c r="E14" s="20" t="s">
        <v>25</v>
      </c>
      <c r="F14" s="19">
        <v>3857</v>
      </c>
      <c r="G14" s="19">
        <v>2023</v>
      </c>
      <c r="H14" s="21">
        <v>1834</v>
      </c>
    </row>
    <row r="15" spans="1:10" ht="12" customHeight="1" x14ac:dyDescent="0.15">
      <c r="A15" s="18" t="s">
        <v>26</v>
      </c>
      <c r="B15" s="19">
        <v>2994</v>
      </c>
      <c r="C15" s="19">
        <v>1543</v>
      </c>
      <c r="D15" s="19">
        <v>1451</v>
      </c>
      <c r="E15" s="20" t="s">
        <v>27</v>
      </c>
      <c r="F15" s="19">
        <v>3513</v>
      </c>
      <c r="G15" s="19">
        <v>1742</v>
      </c>
      <c r="H15" s="21">
        <v>1771</v>
      </c>
    </row>
    <row r="16" spans="1:10" ht="12" customHeight="1" x14ac:dyDescent="0.15">
      <c r="A16" s="18" t="s">
        <v>28</v>
      </c>
      <c r="B16" s="19">
        <v>3126</v>
      </c>
      <c r="C16" s="19">
        <v>1636</v>
      </c>
      <c r="D16" s="19">
        <v>1490</v>
      </c>
      <c r="E16" s="20" t="s">
        <v>29</v>
      </c>
      <c r="F16" s="19">
        <v>3514</v>
      </c>
      <c r="G16" s="19">
        <v>1808</v>
      </c>
      <c r="H16" s="21">
        <v>1706</v>
      </c>
    </row>
    <row r="17" spans="1:8" ht="12" customHeight="1" x14ac:dyDescent="0.15">
      <c r="A17" s="18" t="s">
        <v>30</v>
      </c>
      <c r="B17" s="19">
        <v>3095</v>
      </c>
      <c r="C17" s="19">
        <v>1539</v>
      </c>
      <c r="D17" s="19">
        <v>1556</v>
      </c>
      <c r="E17" s="20" t="s">
        <v>31</v>
      </c>
      <c r="F17" s="19">
        <v>3503</v>
      </c>
      <c r="G17" s="19">
        <v>1783</v>
      </c>
      <c r="H17" s="21">
        <v>1720</v>
      </c>
    </row>
    <row r="18" spans="1:8" ht="12" customHeight="1" x14ac:dyDescent="0.15">
      <c r="A18" s="18" t="s">
        <v>32</v>
      </c>
      <c r="B18" s="19">
        <v>3063</v>
      </c>
      <c r="C18" s="19">
        <v>1585</v>
      </c>
      <c r="D18" s="19">
        <v>1478</v>
      </c>
      <c r="E18" s="20" t="s">
        <v>33</v>
      </c>
      <c r="F18" s="19">
        <v>3447</v>
      </c>
      <c r="G18" s="19">
        <v>1704</v>
      </c>
      <c r="H18" s="21">
        <v>1743</v>
      </c>
    </row>
    <row r="19" spans="1:8" ht="12" customHeight="1" x14ac:dyDescent="0.15">
      <c r="A19" s="18" t="s">
        <v>34</v>
      </c>
      <c r="B19" s="19">
        <v>3144</v>
      </c>
      <c r="C19" s="19">
        <v>1598</v>
      </c>
      <c r="D19" s="19">
        <v>1546</v>
      </c>
      <c r="E19" s="20" t="s">
        <v>35</v>
      </c>
      <c r="F19" s="19">
        <v>3248</v>
      </c>
      <c r="G19" s="19">
        <v>1639</v>
      </c>
      <c r="H19" s="21">
        <v>1609</v>
      </c>
    </row>
    <row r="20" spans="1:8" ht="12" customHeight="1" x14ac:dyDescent="0.15">
      <c r="A20" s="18" t="s">
        <v>36</v>
      </c>
      <c r="B20" s="19">
        <v>3043</v>
      </c>
      <c r="C20" s="19">
        <v>1525</v>
      </c>
      <c r="D20" s="19">
        <v>1518</v>
      </c>
      <c r="E20" s="20" t="s">
        <v>37</v>
      </c>
      <c r="F20" s="19">
        <v>3348</v>
      </c>
      <c r="G20" s="19">
        <v>1643</v>
      </c>
      <c r="H20" s="21">
        <v>1705</v>
      </c>
    </row>
    <row r="21" spans="1:8" ht="12" customHeight="1" x14ac:dyDescent="0.15">
      <c r="A21" s="18" t="s">
        <v>38</v>
      </c>
      <c r="B21" s="19">
        <v>2949</v>
      </c>
      <c r="C21" s="19">
        <v>1569</v>
      </c>
      <c r="D21" s="19">
        <v>1380</v>
      </c>
      <c r="E21" s="20" t="s">
        <v>39</v>
      </c>
      <c r="F21" s="19">
        <v>3607</v>
      </c>
      <c r="G21" s="19">
        <v>1772</v>
      </c>
      <c r="H21" s="21">
        <v>1835</v>
      </c>
    </row>
    <row r="22" spans="1:8" ht="12" customHeight="1" x14ac:dyDescent="0.15">
      <c r="A22" s="18" t="s">
        <v>40</v>
      </c>
      <c r="B22" s="19">
        <v>3042</v>
      </c>
      <c r="C22" s="19">
        <v>1533</v>
      </c>
      <c r="D22" s="19">
        <v>1509</v>
      </c>
      <c r="E22" s="20" t="s">
        <v>41</v>
      </c>
      <c r="F22" s="19">
        <v>3620</v>
      </c>
      <c r="G22" s="19">
        <v>1765</v>
      </c>
      <c r="H22" s="21">
        <v>1855</v>
      </c>
    </row>
    <row r="23" spans="1:8" ht="12" customHeight="1" x14ac:dyDescent="0.15">
      <c r="A23" s="18" t="s">
        <v>42</v>
      </c>
      <c r="B23" s="19">
        <v>3217</v>
      </c>
      <c r="C23" s="19">
        <v>1603</v>
      </c>
      <c r="D23" s="19">
        <v>1614</v>
      </c>
      <c r="E23" s="20" t="s">
        <v>43</v>
      </c>
      <c r="F23" s="19">
        <v>3717</v>
      </c>
      <c r="G23" s="19">
        <v>1802</v>
      </c>
      <c r="H23" s="21">
        <v>1915</v>
      </c>
    </row>
    <row r="24" spans="1:8" ht="12" customHeight="1" x14ac:dyDescent="0.15">
      <c r="A24" s="18" t="s">
        <v>44</v>
      </c>
      <c r="B24" s="19">
        <v>3147</v>
      </c>
      <c r="C24" s="19">
        <v>1618</v>
      </c>
      <c r="D24" s="19">
        <v>1529</v>
      </c>
      <c r="E24" s="20" t="s">
        <v>45</v>
      </c>
      <c r="F24" s="19">
        <v>4093</v>
      </c>
      <c r="G24" s="19">
        <v>1905</v>
      </c>
      <c r="H24" s="21">
        <v>2188</v>
      </c>
    </row>
    <row r="25" spans="1:8" ht="12" customHeight="1" x14ac:dyDescent="0.15">
      <c r="A25" s="18" t="s">
        <v>46</v>
      </c>
      <c r="B25" s="19">
        <v>3268</v>
      </c>
      <c r="C25" s="19">
        <v>1672</v>
      </c>
      <c r="D25" s="19">
        <v>1596</v>
      </c>
      <c r="E25" s="20" t="s">
        <v>47</v>
      </c>
      <c r="F25" s="19">
        <v>4177</v>
      </c>
      <c r="G25" s="19">
        <v>1996</v>
      </c>
      <c r="H25" s="21">
        <v>2181</v>
      </c>
    </row>
    <row r="26" spans="1:8" ht="12" customHeight="1" x14ac:dyDescent="0.15">
      <c r="A26" s="18" t="s">
        <v>48</v>
      </c>
      <c r="B26" s="19">
        <v>3396</v>
      </c>
      <c r="C26" s="19">
        <v>1716</v>
      </c>
      <c r="D26" s="19">
        <v>1680</v>
      </c>
      <c r="E26" s="20" t="s">
        <v>49</v>
      </c>
      <c r="F26" s="19">
        <v>4647</v>
      </c>
      <c r="G26" s="19">
        <v>2193</v>
      </c>
      <c r="H26" s="21">
        <v>2454</v>
      </c>
    </row>
    <row r="27" spans="1:8" ht="12" customHeight="1" x14ac:dyDescent="0.15">
      <c r="A27" s="18" t="s">
        <v>50</v>
      </c>
      <c r="B27" s="19">
        <v>3612</v>
      </c>
      <c r="C27" s="19">
        <v>1844</v>
      </c>
      <c r="D27" s="19">
        <v>1768</v>
      </c>
      <c r="E27" s="20" t="s">
        <v>51</v>
      </c>
      <c r="F27" s="19">
        <v>5161</v>
      </c>
      <c r="G27" s="19">
        <v>2414</v>
      </c>
      <c r="H27" s="21">
        <v>2747</v>
      </c>
    </row>
    <row r="28" spans="1:8" ht="12" customHeight="1" x14ac:dyDescent="0.15">
      <c r="A28" s="18" t="s">
        <v>52</v>
      </c>
      <c r="B28" s="19">
        <v>3806</v>
      </c>
      <c r="C28" s="19">
        <v>1893</v>
      </c>
      <c r="D28" s="19">
        <v>1913</v>
      </c>
      <c r="E28" s="20" t="s">
        <v>53</v>
      </c>
      <c r="F28" s="19">
        <v>5130</v>
      </c>
      <c r="G28" s="19">
        <v>2366</v>
      </c>
      <c r="H28" s="21">
        <v>2764</v>
      </c>
    </row>
    <row r="29" spans="1:8" ht="12" customHeight="1" x14ac:dyDescent="0.15">
      <c r="A29" s="18" t="s">
        <v>54</v>
      </c>
      <c r="B29" s="19">
        <v>3695</v>
      </c>
      <c r="C29" s="19">
        <v>1872</v>
      </c>
      <c r="D29" s="19">
        <v>1823</v>
      </c>
      <c r="E29" s="20" t="s">
        <v>55</v>
      </c>
      <c r="F29" s="19">
        <v>5251</v>
      </c>
      <c r="G29" s="19">
        <v>2395</v>
      </c>
      <c r="H29" s="21">
        <v>2856</v>
      </c>
    </row>
    <row r="30" spans="1:8" ht="12" customHeight="1" x14ac:dyDescent="0.15">
      <c r="A30" s="18" t="s">
        <v>56</v>
      </c>
      <c r="B30" s="19">
        <v>3787</v>
      </c>
      <c r="C30" s="19">
        <v>1888</v>
      </c>
      <c r="D30" s="19">
        <v>1899</v>
      </c>
      <c r="E30" s="20" t="s">
        <v>57</v>
      </c>
      <c r="F30" s="19">
        <v>3606</v>
      </c>
      <c r="G30" s="19">
        <v>1621</v>
      </c>
      <c r="H30" s="21">
        <v>1985</v>
      </c>
    </row>
    <row r="31" spans="1:8" ht="12" customHeight="1" x14ac:dyDescent="0.15">
      <c r="A31" s="18" t="s">
        <v>58</v>
      </c>
      <c r="B31" s="19">
        <v>3734</v>
      </c>
      <c r="C31" s="19">
        <v>1876</v>
      </c>
      <c r="D31" s="19">
        <v>1858</v>
      </c>
      <c r="E31" s="20" t="s">
        <v>59</v>
      </c>
      <c r="F31" s="19">
        <v>3276</v>
      </c>
      <c r="G31" s="19">
        <v>1503</v>
      </c>
      <c r="H31" s="21">
        <v>1773</v>
      </c>
    </row>
    <row r="32" spans="1:8" ht="12" customHeight="1" x14ac:dyDescent="0.15">
      <c r="A32" s="18" t="s">
        <v>60</v>
      </c>
      <c r="B32" s="19">
        <v>3820</v>
      </c>
      <c r="C32" s="19">
        <v>1949</v>
      </c>
      <c r="D32" s="19">
        <v>1871</v>
      </c>
      <c r="E32" s="22" t="s">
        <v>61</v>
      </c>
      <c r="F32" s="19">
        <v>4188</v>
      </c>
      <c r="G32" s="19">
        <v>1926</v>
      </c>
      <c r="H32" s="21">
        <v>2262</v>
      </c>
    </row>
    <row r="33" spans="1:8" ht="12" customHeight="1" x14ac:dyDescent="0.15">
      <c r="A33" s="18" t="s">
        <v>62</v>
      </c>
      <c r="B33" s="19">
        <v>3539</v>
      </c>
      <c r="C33" s="19">
        <v>1776</v>
      </c>
      <c r="D33" s="19">
        <v>1763</v>
      </c>
      <c r="E33" s="22" t="s">
        <v>63</v>
      </c>
      <c r="F33" s="19">
        <v>4336</v>
      </c>
      <c r="G33" s="19">
        <v>1866</v>
      </c>
      <c r="H33" s="21">
        <v>2470</v>
      </c>
    </row>
    <row r="34" spans="1:8" ht="12" customHeight="1" x14ac:dyDescent="0.15">
      <c r="A34" s="18" t="s">
        <v>64</v>
      </c>
      <c r="B34" s="19">
        <v>3739</v>
      </c>
      <c r="C34" s="19">
        <v>1904</v>
      </c>
      <c r="D34" s="19">
        <v>1835</v>
      </c>
      <c r="E34" s="22" t="s">
        <v>65</v>
      </c>
      <c r="F34" s="19">
        <v>4125</v>
      </c>
      <c r="G34" s="19">
        <v>1841</v>
      </c>
      <c r="H34" s="21">
        <v>2284</v>
      </c>
    </row>
    <row r="35" spans="1:8" ht="12" customHeight="1" x14ac:dyDescent="0.15">
      <c r="A35" s="18" t="s">
        <v>66</v>
      </c>
      <c r="B35" s="19">
        <v>3798</v>
      </c>
      <c r="C35" s="19">
        <v>1928</v>
      </c>
      <c r="D35" s="19">
        <v>1870</v>
      </c>
      <c r="E35" s="22" t="s">
        <v>67</v>
      </c>
      <c r="F35" s="19">
        <v>3881</v>
      </c>
      <c r="G35" s="19">
        <v>1707</v>
      </c>
      <c r="H35" s="21">
        <v>2174</v>
      </c>
    </row>
    <row r="36" spans="1:8" ht="12" customHeight="1" x14ac:dyDescent="0.15">
      <c r="A36" s="18" t="s">
        <v>68</v>
      </c>
      <c r="B36" s="19">
        <v>3697</v>
      </c>
      <c r="C36" s="19">
        <v>1903</v>
      </c>
      <c r="D36" s="19">
        <v>1794</v>
      </c>
      <c r="E36" s="22" t="s">
        <v>69</v>
      </c>
      <c r="F36" s="19">
        <v>3525</v>
      </c>
      <c r="G36" s="19">
        <v>1571</v>
      </c>
      <c r="H36" s="21">
        <v>1954</v>
      </c>
    </row>
    <row r="37" spans="1:8" ht="12" customHeight="1" x14ac:dyDescent="0.15">
      <c r="A37" s="18" t="s">
        <v>70</v>
      </c>
      <c r="B37" s="19">
        <v>3703</v>
      </c>
      <c r="C37" s="19">
        <v>1868</v>
      </c>
      <c r="D37" s="19">
        <v>1835</v>
      </c>
      <c r="E37" s="22" t="s">
        <v>71</v>
      </c>
      <c r="F37" s="19">
        <v>2913</v>
      </c>
      <c r="G37" s="19">
        <v>1313</v>
      </c>
      <c r="H37" s="21">
        <v>1600</v>
      </c>
    </row>
    <row r="38" spans="1:8" ht="12" customHeight="1" x14ac:dyDescent="0.15">
      <c r="A38" s="18" t="s">
        <v>72</v>
      </c>
      <c r="B38" s="19">
        <v>4019</v>
      </c>
      <c r="C38" s="19">
        <v>2078</v>
      </c>
      <c r="D38" s="19">
        <v>1941</v>
      </c>
      <c r="E38" s="22" t="s">
        <v>73</v>
      </c>
      <c r="F38" s="19">
        <v>2723</v>
      </c>
      <c r="G38" s="19">
        <v>1209</v>
      </c>
      <c r="H38" s="21">
        <v>1514</v>
      </c>
    </row>
    <row r="39" spans="1:8" ht="12" customHeight="1" x14ac:dyDescent="0.15">
      <c r="A39" s="18" t="s">
        <v>74</v>
      </c>
      <c r="B39" s="19">
        <v>4014</v>
      </c>
      <c r="C39" s="19">
        <v>2034</v>
      </c>
      <c r="D39" s="19">
        <v>1980</v>
      </c>
      <c r="E39" s="22" t="s">
        <v>75</v>
      </c>
      <c r="F39" s="19">
        <v>2660</v>
      </c>
      <c r="G39" s="19">
        <v>1245</v>
      </c>
      <c r="H39" s="21">
        <v>1415</v>
      </c>
    </row>
    <row r="40" spans="1:8" ht="12" customHeight="1" x14ac:dyDescent="0.15">
      <c r="A40" s="18" t="s">
        <v>76</v>
      </c>
      <c r="B40" s="19">
        <v>4103</v>
      </c>
      <c r="C40" s="19">
        <v>2092</v>
      </c>
      <c r="D40" s="19">
        <v>2011</v>
      </c>
      <c r="E40" s="22" t="s">
        <v>77</v>
      </c>
      <c r="F40" s="19">
        <v>2310</v>
      </c>
      <c r="G40" s="19">
        <v>1042</v>
      </c>
      <c r="H40" s="21">
        <v>1268</v>
      </c>
    </row>
    <row r="41" spans="1:8" ht="12" customHeight="1" x14ac:dyDescent="0.15">
      <c r="A41" s="18" t="s">
        <v>78</v>
      </c>
      <c r="B41" s="19">
        <v>4031</v>
      </c>
      <c r="C41" s="19">
        <v>2044</v>
      </c>
      <c r="D41" s="19">
        <v>1987</v>
      </c>
      <c r="E41" s="22" t="s">
        <v>79</v>
      </c>
      <c r="F41" s="19">
        <v>2091</v>
      </c>
      <c r="G41" s="19">
        <v>879</v>
      </c>
      <c r="H41" s="21">
        <v>1212</v>
      </c>
    </row>
    <row r="42" spans="1:8" ht="12" customHeight="1" x14ac:dyDescent="0.15">
      <c r="A42" s="18" t="s">
        <v>80</v>
      </c>
      <c r="B42" s="19">
        <v>4374</v>
      </c>
      <c r="C42" s="19">
        <v>2211</v>
      </c>
      <c r="D42" s="19">
        <v>2163</v>
      </c>
      <c r="E42" s="22" t="s">
        <v>81</v>
      </c>
      <c r="F42" s="19">
        <v>1540</v>
      </c>
      <c r="G42" s="19">
        <v>671</v>
      </c>
      <c r="H42" s="21">
        <v>869</v>
      </c>
    </row>
    <row r="43" spans="1:8" ht="12" customHeight="1" x14ac:dyDescent="0.15">
      <c r="A43" s="18" t="s">
        <v>82</v>
      </c>
      <c r="B43" s="19">
        <v>4473</v>
      </c>
      <c r="C43" s="19">
        <v>2318</v>
      </c>
      <c r="D43" s="19">
        <v>2155</v>
      </c>
      <c r="E43" s="22" t="s">
        <v>83</v>
      </c>
      <c r="F43" s="19">
        <v>1280</v>
      </c>
      <c r="G43" s="19">
        <v>522</v>
      </c>
      <c r="H43" s="21">
        <v>758</v>
      </c>
    </row>
    <row r="44" spans="1:8" ht="12" customHeight="1" x14ac:dyDescent="0.15">
      <c r="A44" s="18" t="s">
        <v>84</v>
      </c>
      <c r="B44" s="19">
        <v>4598</v>
      </c>
      <c r="C44" s="19">
        <v>2349</v>
      </c>
      <c r="D44" s="19">
        <v>2249</v>
      </c>
      <c r="E44" s="22" t="s">
        <v>85</v>
      </c>
      <c r="F44" s="19">
        <v>1151</v>
      </c>
      <c r="G44" s="19">
        <v>450</v>
      </c>
      <c r="H44" s="21">
        <v>701</v>
      </c>
    </row>
    <row r="45" spans="1:8" ht="12" customHeight="1" x14ac:dyDescent="0.15">
      <c r="A45" s="18" t="s">
        <v>86</v>
      </c>
      <c r="B45" s="19">
        <v>4612</v>
      </c>
      <c r="C45" s="19">
        <v>2281</v>
      </c>
      <c r="D45" s="19">
        <v>2331</v>
      </c>
      <c r="E45" s="22" t="s">
        <v>87</v>
      </c>
      <c r="F45" s="19">
        <v>979</v>
      </c>
      <c r="G45" s="19">
        <v>324</v>
      </c>
      <c r="H45" s="21">
        <v>655</v>
      </c>
    </row>
    <row r="46" spans="1:8" ht="12" customHeight="1" x14ac:dyDescent="0.15">
      <c r="A46" s="18" t="s">
        <v>88</v>
      </c>
      <c r="B46" s="19">
        <v>4588</v>
      </c>
      <c r="C46" s="19">
        <v>2390</v>
      </c>
      <c r="D46" s="19">
        <v>2198</v>
      </c>
      <c r="E46" s="22" t="s">
        <v>89</v>
      </c>
      <c r="F46" s="19">
        <v>674</v>
      </c>
      <c r="G46" s="19">
        <v>206</v>
      </c>
      <c r="H46" s="21">
        <v>468</v>
      </c>
    </row>
    <row r="47" spans="1:8" ht="12" customHeight="1" x14ac:dyDescent="0.15">
      <c r="A47" s="18" t="s">
        <v>90</v>
      </c>
      <c r="B47" s="19">
        <v>4846</v>
      </c>
      <c r="C47" s="19">
        <v>2544</v>
      </c>
      <c r="D47" s="19">
        <v>2302</v>
      </c>
      <c r="E47" s="22" t="s">
        <v>91</v>
      </c>
      <c r="F47" s="19">
        <v>584</v>
      </c>
      <c r="G47" s="19">
        <v>198</v>
      </c>
      <c r="H47" s="21">
        <v>386</v>
      </c>
    </row>
    <row r="48" spans="1:8" ht="12" customHeight="1" x14ac:dyDescent="0.15">
      <c r="A48" s="18" t="s">
        <v>92</v>
      </c>
      <c r="B48" s="19">
        <v>4944</v>
      </c>
      <c r="C48" s="19">
        <v>2551</v>
      </c>
      <c r="D48" s="19">
        <v>2393</v>
      </c>
      <c r="E48" s="22" t="s">
        <v>93</v>
      </c>
      <c r="F48" s="19">
        <v>463</v>
      </c>
      <c r="G48" s="19">
        <v>127</v>
      </c>
      <c r="H48" s="21">
        <v>336</v>
      </c>
    </row>
    <row r="49" spans="1:10" ht="12" customHeight="1" x14ac:dyDescent="0.15">
      <c r="A49" s="18" t="s">
        <v>94</v>
      </c>
      <c r="B49" s="19">
        <v>5034</v>
      </c>
      <c r="C49" s="19">
        <v>2649</v>
      </c>
      <c r="D49" s="19">
        <v>2385</v>
      </c>
      <c r="E49" s="22" t="s">
        <v>95</v>
      </c>
      <c r="F49" s="19">
        <v>371</v>
      </c>
      <c r="G49" s="19">
        <v>105</v>
      </c>
      <c r="H49" s="21">
        <v>266</v>
      </c>
    </row>
    <row r="50" spans="1:10" ht="12" customHeight="1" x14ac:dyDescent="0.15">
      <c r="A50" s="18" t="s">
        <v>96</v>
      </c>
      <c r="B50" s="19">
        <v>5427</v>
      </c>
      <c r="C50" s="19">
        <v>2816</v>
      </c>
      <c r="D50" s="19">
        <v>2611</v>
      </c>
      <c r="E50" s="22" t="s">
        <v>97</v>
      </c>
      <c r="F50" s="19">
        <v>345</v>
      </c>
      <c r="G50" s="19">
        <v>77</v>
      </c>
      <c r="H50" s="21">
        <v>268</v>
      </c>
    </row>
    <row r="51" spans="1:10" ht="12" customHeight="1" x14ac:dyDescent="0.15">
      <c r="A51" s="18" t="s">
        <v>98</v>
      </c>
      <c r="B51" s="19">
        <v>5586</v>
      </c>
      <c r="C51" s="19">
        <v>2907</v>
      </c>
      <c r="D51" s="19">
        <v>2679</v>
      </c>
      <c r="E51" s="22" t="s">
        <v>99</v>
      </c>
      <c r="F51" s="19">
        <v>249</v>
      </c>
      <c r="G51" s="19">
        <v>57</v>
      </c>
      <c r="H51" s="21">
        <v>192</v>
      </c>
    </row>
    <row r="52" spans="1:10" ht="12" customHeight="1" x14ac:dyDescent="0.15">
      <c r="A52" s="18" t="s">
        <v>100</v>
      </c>
      <c r="B52" s="19">
        <v>5997</v>
      </c>
      <c r="C52" s="19">
        <v>3091</v>
      </c>
      <c r="D52" s="19">
        <v>2906</v>
      </c>
      <c r="E52" s="22" t="s">
        <v>101</v>
      </c>
      <c r="F52" s="19">
        <v>150</v>
      </c>
      <c r="G52" s="19">
        <v>16</v>
      </c>
      <c r="H52" s="21">
        <v>134</v>
      </c>
    </row>
    <row r="53" spans="1:10" ht="12" customHeight="1" x14ac:dyDescent="0.15">
      <c r="A53" s="18" t="s">
        <v>102</v>
      </c>
      <c r="B53" s="19">
        <v>6395</v>
      </c>
      <c r="C53" s="19">
        <v>3339</v>
      </c>
      <c r="D53" s="19">
        <v>3056</v>
      </c>
      <c r="E53" s="22" t="s">
        <v>103</v>
      </c>
      <c r="F53" s="19">
        <v>122</v>
      </c>
      <c r="G53" s="19">
        <v>22</v>
      </c>
      <c r="H53" s="21">
        <v>100</v>
      </c>
    </row>
    <row r="54" spans="1:10" ht="12" customHeight="1" x14ac:dyDescent="0.15">
      <c r="A54" s="18" t="s">
        <v>104</v>
      </c>
      <c r="B54" s="19">
        <v>6293</v>
      </c>
      <c r="C54" s="19">
        <v>3288</v>
      </c>
      <c r="D54" s="19">
        <v>3005</v>
      </c>
      <c r="E54" s="22" t="s">
        <v>105</v>
      </c>
      <c r="F54" s="19">
        <v>88</v>
      </c>
      <c r="G54" s="19">
        <v>17</v>
      </c>
      <c r="H54" s="21">
        <v>71</v>
      </c>
    </row>
    <row r="55" spans="1:10" ht="12" customHeight="1" x14ac:dyDescent="0.15">
      <c r="A55" s="18" t="s">
        <v>106</v>
      </c>
      <c r="B55" s="19">
        <v>6396</v>
      </c>
      <c r="C55" s="19">
        <v>3305</v>
      </c>
      <c r="D55" s="19">
        <v>3091</v>
      </c>
      <c r="E55" s="22" t="s">
        <v>107</v>
      </c>
      <c r="F55" s="19">
        <v>57</v>
      </c>
      <c r="G55" s="19">
        <v>4</v>
      </c>
      <c r="H55" s="21">
        <v>53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110</v>
      </c>
      <c r="G56" s="26">
        <v>10</v>
      </c>
      <c r="H56" s="27">
        <v>100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345451</v>
      </c>
      <c r="C59" s="13">
        <f>SUM(C61:C70)+SUM(G61:G71)</f>
        <v>171615</v>
      </c>
      <c r="D59" s="13">
        <f>SUM(D61:D70)+SUM(H61:H71)</f>
        <v>173836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13669</v>
      </c>
      <c r="C61" s="19">
        <f>SUM(C6:C10)</f>
        <v>7069</v>
      </c>
      <c r="D61" s="19">
        <f>SUM(D6:D10)</f>
        <v>6600</v>
      </c>
      <c r="E61" s="22" t="s">
        <v>111</v>
      </c>
      <c r="F61" s="19">
        <f>SUM(F6:F10)</f>
        <v>26567</v>
      </c>
      <c r="G61" s="19">
        <f>SUM(G6:G10)</f>
        <v>13862</v>
      </c>
      <c r="H61" s="21">
        <f>SUM(H6:H10)</f>
        <v>12705</v>
      </c>
    </row>
    <row r="62" spans="1:10" ht="12" customHeight="1" x14ac:dyDescent="0.15">
      <c r="A62" s="18" t="s">
        <v>112</v>
      </c>
      <c r="B62" s="19">
        <f>SUM(B11:B15)</f>
        <v>14830</v>
      </c>
      <c r="C62" s="19">
        <f>SUM(C11:C15)</f>
        <v>7565</v>
      </c>
      <c r="D62" s="19">
        <f>SUM(D11:D15)</f>
        <v>7265</v>
      </c>
      <c r="E62" s="22" t="s">
        <v>113</v>
      </c>
      <c r="F62" s="19">
        <f>SUM(F11:F15)</f>
        <v>20975</v>
      </c>
      <c r="G62" s="19">
        <f>SUM(G11:G15)</f>
        <v>10823</v>
      </c>
      <c r="H62" s="21">
        <f>SUM(H11:H15)</f>
        <v>10152</v>
      </c>
    </row>
    <row r="63" spans="1:10" ht="12" customHeight="1" x14ac:dyDescent="0.15">
      <c r="A63" s="18" t="s">
        <v>114</v>
      </c>
      <c r="B63" s="19">
        <f>SUM(B16:B20)</f>
        <v>15471</v>
      </c>
      <c r="C63" s="19">
        <f>SUM(C16:C20)</f>
        <v>7883</v>
      </c>
      <c r="D63" s="19">
        <f>SUM(D16:D20)</f>
        <v>7588</v>
      </c>
      <c r="E63" s="22" t="s">
        <v>115</v>
      </c>
      <c r="F63" s="19">
        <f>SUM(F16:F20)</f>
        <v>17060</v>
      </c>
      <c r="G63" s="19">
        <f>SUM(G16:G20)</f>
        <v>8577</v>
      </c>
      <c r="H63" s="21">
        <f>SUM(H16:H20)</f>
        <v>8483</v>
      </c>
    </row>
    <row r="64" spans="1:10" ht="12" customHeight="1" x14ac:dyDescent="0.15">
      <c r="A64" s="18" t="s">
        <v>116</v>
      </c>
      <c r="B64" s="19">
        <f>SUM(B21:B25)</f>
        <v>15623</v>
      </c>
      <c r="C64" s="19">
        <f>SUM(C21:C25)</f>
        <v>7995</v>
      </c>
      <c r="D64" s="19">
        <f>SUM(D21:D25)</f>
        <v>7628</v>
      </c>
      <c r="E64" s="22" t="s">
        <v>117</v>
      </c>
      <c r="F64" s="19">
        <f>SUM(F21:F25)</f>
        <v>19214</v>
      </c>
      <c r="G64" s="19">
        <f>SUM(G21:G25)</f>
        <v>9240</v>
      </c>
      <c r="H64" s="21">
        <f>SUM(H21:H25)</f>
        <v>9974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18296</v>
      </c>
      <c r="C65" s="19">
        <f>SUM(C26:C30)</f>
        <v>9213</v>
      </c>
      <c r="D65" s="19">
        <f>SUM(D26:D30)</f>
        <v>9083</v>
      </c>
      <c r="E65" s="22" t="s">
        <v>119</v>
      </c>
      <c r="F65" s="19">
        <f>SUM(F26:F30)</f>
        <v>23795</v>
      </c>
      <c r="G65" s="19">
        <f>SUM(G26:G30)</f>
        <v>10989</v>
      </c>
      <c r="H65" s="21">
        <f>SUM(H26:H30)</f>
        <v>12806</v>
      </c>
    </row>
    <row r="66" spans="1:8" ht="12" customHeight="1" x14ac:dyDescent="0.15">
      <c r="A66" s="18" t="s">
        <v>120</v>
      </c>
      <c r="B66" s="19">
        <f>SUM(B31:B35)</f>
        <v>18630</v>
      </c>
      <c r="C66" s="19">
        <f>SUM(C31:C35)</f>
        <v>9433</v>
      </c>
      <c r="D66" s="19">
        <f>SUM(D31:D35)</f>
        <v>9197</v>
      </c>
      <c r="E66" s="22" t="s">
        <v>121</v>
      </c>
      <c r="F66" s="19">
        <f>SUM(F31:F35)</f>
        <v>19806</v>
      </c>
      <c r="G66" s="19">
        <f>SUM(G31:G35)</f>
        <v>8843</v>
      </c>
      <c r="H66" s="21">
        <f>SUM(H31:H35)</f>
        <v>10963</v>
      </c>
    </row>
    <row r="67" spans="1:8" ht="12" customHeight="1" x14ac:dyDescent="0.15">
      <c r="A67" s="18" t="s">
        <v>122</v>
      </c>
      <c r="B67" s="19">
        <f>SUM(B36:B40)</f>
        <v>19536</v>
      </c>
      <c r="C67" s="19">
        <f>SUM(C36:C40)</f>
        <v>9975</v>
      </c>
      <c r="D67" s="19">
        <f>SUM(D36:D40)</f>
        <v>9561</v>
      </c>
      <c r="E67" s="22" t="s">
        <v>123</v>
      </c>
      <c r="F67" s="19">
        <f>SUM(F36:F40)</f>
        <v>14131</v>
      </c>
      <c r="G67" s="19">
        <f>SUM(G36:G40)</f>
        <v>6380</v>
      </c>
      <c r="H67" s="21">
        <f>SUM(H36:H40)</f>
        <v>7751</v>
      </c>
    </row>
    <row r="68" spans="1:8" ht="12" customHeight="1" x14ac:dyDescent="0.15">
      <c r="A68" s="18" t="s">
        <v>124</v>
      </c>
      <c r="B68" s="19">
        <f>SUM(B41:B45)</f>
        <v>22088</v>
      </c>
      <c r="C68" s="19">
        <f>SUM(C41:C45)</f>
        <v>11203</v>
      </c>
      <c r="D68" s="19">
        <f>SUM(D41:D45)</f>
        <v>10885</v>
      </c>
      <c r="E68" s="22" t="s">
        <v>125</v>
      </c>
      <c r="F68" s="19">
        <f>SUM(F41:F45)</f>
        <v>7041</v>
      </c>
      <c r="G68" s="19">
        <f>SUM(G41:G45)</f>
        <v>2846</v>
      </c>
      <c r="H68" s="21">
        <f>SUM(H41:H45)</f>
        <v>4195</v>
      </c>
    </row>
    <row r="69" spans="1:8" ht="12" customHeight="1" x14ac:dyDescent="0.15">
      <c r="A69" s="18" t="s">
        <v>126</v>
      </c>
      <c r="B69" s="19">
        <f>SUM(B46:B50)</f>
        <v>24839</v>
      </c>
      <c r="C69" s="19">
        <f>SUM(C46:C50)</f>
        <v>12950</v>
      </c>
      <c r="D69" s="19">
        <f>SUM(D46:D50)</f>
        <v>11889</v>
      </c>
      <c r="E69" s="22" t="s">
        <v>127</v>
      </c>
      <c r="F69" s="19">
        <f>SUM(F46:F50)</f>
        <v>2437</v>
      </c>
      <c r="G69" s="19">
        <f>SUM(G46:G50)</f>
        <v>713</v>
      </c>
      <c r="H69" s="21">
        <f>SUM(H46:H50)</f>
        <v>1724</v>
      </c>
    </row>
    <row r="70" spans="1:8" ht="12" customHeight="1" x14ac:dyDescent="0.15">
      <c r="A70" s="18" t="s">
        <v>128</v>
      </c>
      <c r="B70" s="19">
        <f>SUM(B51:B55)</f>
        <v>30667</v>
      </c>
      <c r="C70" s="19">
        <f>SUM(C51:C55)</f>
        <v>15930</v>
      </c>
      <c r="D70" s="19">
        <f>SUM(D51:D55)</f>
        <v>14737</v>
      </c>
      <c r="E70" s="22" t="s">
        <v>129</v>
      </c>
      <c r="F70" s="19">
        <f>SUM(F51:F55)</f>
        <v>666</v>
      </c>
      <c r="G70" s="19">
        <f>SUM(G51:G55)</f>
        <v>116</v>
      </c>
      <c r="H70" s="21">
        <f>SUM(H51:H55)</f>
        <v>550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110</v>
      </c>
      <c r="G71" s="26">
        <f>G56</f>
        <v>10</v>
      </c>
      <c r="H71" s="27">
        <f>H56</f>
        <v>100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132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344544</v>
      </c>
      <c r="C4" s="13">
        <f>SUM(C6:C55,G6:G56)</f>
        <v>171372</v>
      </c>
      <c r="D4" s="13">
        <f>SUM(D6:D55,H6:H56)</f>
        <v>173172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2524</v>
      </c>
      <c r="C6" s="19">
        <v>1388</v>
      </c>
      <c r="D6" s="19">
        <v>1136</v>
      </c>
      <c r="E6" s="20" t="s">
        <v>9</v>
      </c>
      <c r="F6" s="19">
        <v>5837</v>
      </c>
      <c r="G6" s="19">
        <v>2997</v>
      </c>
      <c r="H6" s="21">
        <v>2840</v>
      </c>
    </row>
    <row r="7" spans="1:10" ht="12" customHeight="1" x14ac:dyDescent="0.15">
      <c r="A7" s="18" t="s">
        <v>10</v>
      </c>
      <c r="B7" s="19">
        <v>2702</v>
      </c>
      <c r="C7" s="19">
        <v>1386</v>
      </c>
      <c r="D7" s="19">
        <v>1316</v>
      </c>
      <c r="E7" s="20" t="s">
        <v>11</v>
      </c>
      <c r="F7" s="19">
        <v>5574</v>
      </c>
      <c r="G7" s="19">
        <v>2923</v>
      </c>
      <c r="H7" s="21">
        <v>2651</v>
      </c>
    </row>
    <row r="8" spans="1:10" ht="12" customHeight="1" x14ac:dyDescent="0.15">
      <c r="A8" s="18" t="s">
        <v>12</v>
      </c>
      <c r="B8" s="19">
        <v>2872</v>
      </c>
      <c r="C8" s="19">
        <v>1479</v>
      </c>
      <c r="D8" s="19">
        <v>1393</v>
      </c>
      <c r="E8" s="20" t="s">
        <v>13</v>
      </c>
      <c r="F8" s="19">
        <v>5493</v>
      </c>
      <c r="G8" s="19">
        <v>2884</v>
      </c>
      <c r="H8" s="21">
        <v>2609</v>
      </c>
    </row>
    <row r="9" spans="1:10" ht="12" customHeight="1" x14ac:dyDescent="0.15">
      <c r="A9" s="18" t="s">
        <v>14</v>
      </c>
      <c r="B9" s="19">
        <v>2959</v>
      </c>
      <c r="C9" s="19">
        <v>1499</v>
      </c>
      <c r="D9" s="19">
        <v>1460</v>
      </c>
      <c r="E9" s="20" t="s">
        <v>15</v>
      </c>
      <c r="F9" s="19">
        <v>4085</v>
      </c>
      <c r="G9" s="19">
        <v>2148</v>
      </c>
      <c r="H9" s="21">
        <v>1937</v>
      </c>
    </row>
    <row r="10" spans="1:10" ht="12" customHeight="1" x14ac:dyDescent="0.15">
      <c r="A10" s="18" t="s">
        <v>16</v>
      </c>
      <c r="B10" s="19">
        <v>2953</v>
      </c>
      <c r="C10" s="19">
        <v>1512</v>
      </c>
      <c r="D10" s="19">
        <v>1441</v>
      </c>
      <c r="E10" s="20" t="s">
        <v>17</v>
      </c>
      <c r="F10" s="19">
        <v>4894</v>
      </c>
      <c r="G10" s="19">
        <v>2569</v>
      </c>
      <c r="H10" s="21">
        <v>2325</v>
      </c>
    </row>
    <row r="11" spans="1:10" ht="12" customHeight="1" x14ac:dyDescent="0.15">
      <c r="A11" s="18" t="s">
        <v>18</v>
      </c>
      <c r="B11" s="19">
        <v>2957</v>
      </c>
      <c r="C11" s="19">
        <v>1521</v>
      </c>
      <c r="D11" s="19">
        <v>1436</v>
      </c>
      <c r="E11" s="20" t="s">
        <v>19</v>
      </c>
      <c r="F11" s="19">
        <v>4556</v>
      </c>
      <c r="G11" s="19">
        <v>2334</v>
      </c>
      <c r="H11" s="21">
        <v>2222</v>
      </c>
    </row>
    <row r="12" spans="1:10" ht="12" customHeight="1" x14ac:dyDescent="0.15">
      <c r="A12" s="18" t="s">
        <v>20</v>
      </c>
      <c r="B12" s="19">
        <v>2928</v>
      </c>
      <c r="C12" s="19">
        <v>1475</v>
      </c>
      <c r="D12" s="19">
        <v>1453</v>
      </c>
      <c r="E12" s="20" t="s">
        <v>21</v>
      </c>
      <c r="F12" s="19">
        <v>4256</v>
      </c>
      <c r="G12" s="19">
        <v>2205</v>
      </c>
      <c r="H12" s="21">
        <v>2051</v>
      </c>
    </row>
    <row r="13" spans="1:10" ht="12" customHeight="1" x14ac:dyDescent="0.15">
      <c r="A13" s="18" t="s">
        <v>22</v>
      </c>
      <c r="B13" s="19">
        <v>3074</v>
      </c>
      <c r="C13" s="19">
        <v>1553</v>
      </c>
      <c r="D13" s="19">
        <v>1521</v>
      </c>
      <c r="E13" s="20" t="s">
        <v>23</v>
      </c>
      <c r="F13" s="19">
        <v>3869</v>
      </c>
      <c r="G13" s="19">
        <v>2033</v>
      </c>
      <c r="H13" s="21">
        <v>1836</v>
      </c>
    </row>
    <row r="14" spans="1:10" ht="12" customHeight="1" x14ac:dyDescent="0.15">
      <c r="A14" s="18" t="s">
        <v>24</v>
      </c>
      <c r="B14" s="19">
        <v>2936</v>
      </c>
      <c r="C14" s="19">
        <v>1495</v>
      </c>
      <c r="D14" s="19">
        <v>1441</v>
      </c>
      <c r="E14" s="20" t="s">
        <v>25</v>
      </c>
      <c r="F14" s="19">
        <v>3574</v>
      </c>
      <c r="G14" s="19">
        <v>1789</v>
      </c>
      <c r="H14" s="21">
        <v>1785</v>
      </c>
    </row>
    <row r="15" spans="1:10" ht="12" customHeight="1" x14ac:dyDescent="0.15">
      <c r="A15" s="18" t="s">
        <v>26</v>
      </c>
      <c r="B15" s="19">
        <v>3093</v>
      </c>
      <c r="C15" s="19">
        <v>1627</v>
      </c>
      <c r="D15" s="19">
        <v>1466</v>
      </c>
      <c r="E15" s="20" t="s">
        <v>27</v>
      </c>
      <c r="F15" s="19">
        <v>3560</v>
      </c>
      <c r="G15" s="19">
        <v>1824</v>
      </c>
      <c r="H15" s="21">
        <v>1736</v>
      </c>
    </row>
    <row r="16" spans="1:10" ht="12" customHeight="1" x14ac:dyDescent="0.15">
      <c r="A16" s="18" t="s">
        <v>28</v>
      </c>
      <c r="B16" s="19">
        <v>3085</v>
      </c>
      <c r="C16" s="19">
        <v>1532</v>
      </c>
      <c r="D16" s="19">
        <v>1553</v>
      </c>
      <c r="E16" s="20" t="s">
        <v>29</v>
      </c>
      <c r="F16" s="19">
        <v>3463</v>
      </c>
      <c r="G16" s="19">
        <v>1764</v>
      </c>
      <c r="H16" s="21">
        <v>1699</v>
      </c>
    </row>
    <row r="17" spans="1:8" ht="12" customHeight="1" x14ac:dyDescent="0.15">
      <c r="A17" s="18" t="s">
        <v>30</v>
      </c>
      <c r="B17" s="19">
        <v>3073</v>
      </c>
      <c r="C17" s="19">
        <v>1583</v>
      </c>
      <c r="D17" s="19">
        <v>1490</v>
      </c>
      <c r="E17" s="20" t="s">
        <v>31</v>
      </c>
      <c r="F17" s="19">
        <v>3525</v>
      </c>
      <c r="G17" s="19">
        <v>1732</v>
      </c>
      <c r="H17" s="21">
        <v>1793</v>
      </c>
    </row>
    <row r="18" spans="1:8" ht="12" customHeight="1" x14ac:dyDescent="0.15">
      <c r="A18" s="18" t="s">
        <v>32</v>
      </c>
      <c r="B18" s="19">
        <v>3145</v>
      </c>
      <c r="C18" s="19">
        <v>1623</v>
      </c>
      <c r="D18" s="19">
        <v>1522</v>
      </c>
      <c r="E18" s="20" t="s">
        <v>33</v>
      </c>
      <c r="F18" s="19">
        <v>3258</v>
      </c>
      <c r="G18" s="19">
        <v>1669</v>
      </c>
      <c r="H18" s="21">
        <v>1589</v>
      </c>
    </row>
    <row r="19" spans="1:8" ht="12" customHeight="1" x14ac:dyDescent="0.15">
      <c r="A19" s="18" t="s">
        <v>34</v>
      </c>
      <c r="B19" s="19">
        <v>3097</v>
      </c>
      <c r="C19" s="19">
        <v>1540</v>
      </c>
      <c r="D19" s="19">
        <v>1557</v>
      </c>
      <c r="E19" s="20" t="s">
        <v>35</v>
      </c>
      <c r="F19" s="19">
        <v>3323</v>
      </c>
      <c r="G19" s="19">
        <v>1654</v>
      </c>
      <c r="H19" s="21">
        <v>1669</v>
      </c>
    </row>
    <row r="20" spans="1:8" ht="12" customHeight="1" x14ac:dyDescent="0.15">
      <c r="A20" s="18" t="s">
        <v>36</v>
      </c>
      <c r="B20" s="19">
        <v>2912</v>
      </c>
      <c r="C20" s="19">
        <v>1523</v>
      </c>
      <c r="D20" s="19">
        <v>1389</v>
      </c>
      <c r="E20" s="20" t="s">
        <v>37</v>
      </c>
      <c r="F20" s="19">
        <v>3610</v>
      </c>
      <c r="G20" s="19">
        <v>1776</v>
      </c>
      <c r="H20" s="21">
        <v>1834</v>
      </c>
    </row>
    <row r="21" spans="1:8" ht="12" customHeight="1" x14ac:dyDescent="0.15">
      <c r="A21" s="18" t="s">
        <v>38</v>
      </c>
      <c r="B21" s="19">
        <v>3022</v>
      </c>
      <c r="C21" s="19">
        <v>1565</v>
      </c>
      <c r="D21" s="19">
        <v>1457</v>
      </c>
      <c r="E21" s="20" t="s">
        <v>39</v>
      </c>
      <c r="F21" s="19">
        <v>3627</v>
      </c>
      <c r="G21" s="19">
        <v>1773</v>
      </c>
      <c r="H21" s="21">
        <v>1854</v>
      </c>
    </row>
    <row r="22" spans="1:8" ht="12" customHeight="1" x14ac:dyDescent="0.15">
      <c r="A22" s="18" t="s">
        <v>40</v>
      </c>
      <c r="B22" s="19">
        <v>3199</v>
      </c>
      <c r="C22" s="19">
        <v>1596</v>
      </c>
      <c r="D22" s="19">
        <v>1603</v>
      </c>
      <c r="E22" s="20" t="s">
        <v>41</v>
      </c>
      <c r="F22" s="19">
        <v>3695</v>
      </c>
      <c r="G22" s="19">
        <v>1814</v>
      </c>
      <c r="H22" s="21">
        <v>1881</v>
      </c>
    </row>
    <row r="23" spans="1:8" ht="12" customHeight="1" x14ac:dyDescent="0.15">
      <c r="A23" s="18" t="s">
        <v>42</v>
      </c>
      <c r="B23" s="19">
        <v>3133</v>
      </c>
      <c r="C23" s="19">
        <v>1593</v>
      </c>
      <c r="D23" s="19">
        <v>1540</v>
      </c>
      <c r="E23" s="20" t="s">
        <v>43</v>
      </c>
      <c r="F23" s="19">
        <v>4068</v>
      </c>
      <c r="G23" s="19">
        <v>1899</v>
      </c>
      <c r="H23" s="21">
        <v>2169</v>
      </c>
    </row>
    <row r="24" spans="1:8" ht="12" customHeight="1" x14ac:dyDescent="0.15">
      <c r="A24" s="18" t="s">
        <v>44</v>
      </c>
      <c r="B24" s="19">
        <v>3205</v>
      </c>
      <c r="C24" s="19">
        <v>1659</v>
      </c>
      <c r="D24" s="19">
        <v>1546</v>
      </c>
      <c r="E24" s="20" t="s">
        <v>45</v>
      </c>
      <c r="F24" s="19">
        <v>4157</v>
      </c>
      <c r="G24" s="19">
        <v>2004</v>
      </c>
      <c r="H24" s="21">
        <v>2153</v>
      </c>
    </row>
    <row r="25" spans="1:8" ht="12" customHeight="1" x14ac:dyDescent="0.15">
      <c r="A25" s="18" t="s">
        <v>46</v>
      </c>
      <c r="B25" s="19">
        <v>3337</v>
      </c>
      <c r="C25" s="19">
        <v>1711</v>
      </c>
      <c r="D25" s="19">
        <v>1626</v>
      </c>
      <c r="E25" s="20" t="s">
        <v>47</v>
      </c>
      <c r="F25" s="19">
        <v>4590</v>
      </c>
      <c r="G25" s="19">
        <v>2194</v>
      </c>
      <c r="H25" s="21">
        <v>2396</v>
      </c>
    </row>
    <row r="26" spans="1:8" ht="12" customHeight="1" x14ac:dyDescent="0.15">
      <c r="A26" s="18" t="s">
        <v>48</v>
      </c>
      <c r="B26" s="19">
        <v>3499</v>
      </c>
      <c r="C26" s="19">
        <v>1796</v>
      </c>
      <c r="D26" s="19">
        <v>1703</v>
      </c>
      <c r="E26" s="20" t="s">
        <v>49</v>
      </c>
      <c r="F26" s="19">
        <v>5192</v>
      </c>
      <c r="G26" s="19">
        <v>2411</v>
      </c>
      <c r="H26" s="21">
        <v>2781</v>
      </c>
    </row>
    <row r="27" spans="1:8" ht="12" customHeight="1" x14ac:dyDescent="0.15">
      <c r="A27" s="18" t="s">
        <v>50</v>
      </c>
      <c r="B27" s="19">
        <v>3708</v>
      </c>
      <c r="C27" s="19">
        <v>1850</v>
      </c>
      <c r="D27" s="19">
        <v>1858</v>
      </c>
      <c r="E27" s="20" t="s">
        <v>51</v>
      </c>
      <c r="F27" s="19">
        <v>5091</v>
      </c>
      <c r="G27" s="19">
        <v>2377</v>
      </c>
      <c r="H27" s="21">
        <v>2714</v>
      </c>
    </row>
    <row r="28" spans="1:8" ht="12" customHeight="1" x14ac:dyDescent="0.15">
      <c r="A28" s="18" t="s">
        <v>52</v>
      </c>
      <c r="B28" s="19">
        <v>3559</v>
      </c>
      <c r="C28" s="19">
        <v>1786</v>
      </c>
      <c r="D28" s="19">
        <v>1773</v>
      </c>
      <c r="E28" s="20" t="s">
        <v>53</v>
      </c>
      <c r="F28" s="19">
        <v>5459</v>
      </c>
      <c r="G28" s="19">
        <v>2506</v>
      </c>
      <c r="H28" s="21">
        <v>2953</v>
      </c>
    </row>
    <row r="29" spans="1:8" ht="12" customHeight="1" x14ac:dyDescent="0.15">
      <c r="A29" s="18" t="s">
        <v>54</v>
      </c>
      <c r="B29" s="19">
        <v>3839</v>
      </c>
      <c r="C29" s="19">
        <v>1919</v>
      </c>
      <c r="D29" s="19">
        <v>1920</v>
      </c>
      <c r="E29" s="20" t="s">
        <v>55</v>
      </c>
      <c r="F29" s="19">
        <v>4005</v>
      </c>
      <c r="G29" s="19">
        <v>1803</v>
      </c>
      <c r="H29" s="21">
        <v>2202</v>
      </c>
    </row>
    <row r="30" spans="1:8" ht="12" customHeight="1" x14ac:dyDescent="0.15">
      <c r="A30" s="18" t="s">
        <v>56</v>
      </c>
      <c r="B30" s="19">
        <v>3644</v>
      </c>
      <c r="C30" s="19">
        <v>1822</v>
      </c>
      <c r="D30" s="19">
        <v>1822</v>
      </c>
      <c r="E30" s="20" t="s">
        <v>57</v>
      </c>
      <c r="F30" s="19">
        <v>3198</v>
      </c>
      <c r="G30" s="19">
        <v>1468</v>
      </c>
      <c r="H30" s="21">
        <v>1730</v>
      </c>
    </row>
    <row r="31" spans="1:8" ht="12" customHeight="1" x14ac:dyDescent="0.15">
      <c r="A31" s="18" t="s">
        <v>58</v>
      </c>
      <c r="B31" s="19">
        <v>3804</v>
      </c>
      <c r="C31" s="19">
        <v>1905</v>
      </c>
      <c r="D31" s="19">
        <v>1899</v>
      </c>
      <c r="E31" s="20" t="s">
        <v>59</v>
      </c>
      <c r="F31" s="19">
        <v>4075</v>
      </c>
      <c r="G31" s="19">
        <v>1898</v>
      </c>
      <c r="H31" s="21">
        <v>2177</v>
      </c>
    </row>
    <row r="32" spans="1:8" ht="12" customHeight="1" x14ac:dyDescent="0.15">
      <c r="A32" s="18" t="s">
        <v>60</v>
      </c>
      <c r="B32" s="19">
        <v>3599</v>
      </c>
      <c r="C32" s="19">
        <v>1832</v>
      </c>
      <c r="D32" s="19">
        <v>1767</v>
      </c>
      <c r="E32" s="22" t="s">
        <v>61</v>
      </c>
      <c r="F32" s="19">
        <v>4540</v>
      </c>
      <c r="G32" s="19">
        <v>1976</v>
      </c>
      <c r="H32" s="21">
        <v>2564</v>
      </c>
    </row>
    <row r="33" spans="1:8" ht="12" customHeight="1" x14ac:dyDescent="0.15">
      <c r="A33" s="18" t="s">
        <v>62</v>
      </c>
      <c r="B33" s="19">
        <v>3596</v>
      </c>
      <c r="C33" s="19">
        <v>1841</v>
      </c>
      <c r="D33" s="19">
        <v>1755</v>
      </c>
      <c r="E33" s="22" t="s">
        <v>63</v>
      </c>
      <c r="F33" s="19">
        <v>4049</v>
      </c>
      <c r="G33" s="19">
        <v>1838</v>
      </c>
      <c r="H33" s="21">
        <v>2211</v>
      </c>
    </row>
    <row r="34" spans="1:8" ht="12" customHeight="1" x14ac:dyDescent="0.15">
      <c r="A34" s="18" t="s">
        <v>64</v>
      </c>
      <c r="B34" s="19">
        <v>3713</v>
      </c>
      <c r="C34" s="19">
        <v>1854</v>
      </c>
      <c r="D34" s="19">
        <v>1859</v>
      </c>
      <c r="E34" s="22" t="s">
        <v>65</v>
      </c>
      <c r="F34" s="19">
        <v>4118</v>
      </c>
      <c r="G34" s="19">
        <v>1828</v>
      </c>
      <c r="H34" s="21">
        <v>2290</v>
      </c>
    </row>
    <row r="35" spans="1:8" ht="12" customHeight="1" x14ac:dyDescent="0.15">
      <c r="A35" s="18" t="s">
        <v>66</v>
      </c>
      <c r="B35" s="19">
        <v>3657</v>
      </c>
      <c r="C35" s="19">
        <v>1895</v>
      </c>
      <c r="D35" s="19">
        <v>1762</v>
      </c>
      <c r="E35" s="22" t="s">
        <v>67</v>
      </c>
      <c r="F35" s="19">
        <v>3689</v>
      </c>
      <c r="G35" s="19">
        <v>1648</v>
      </c>
      <c r="H35" s="21">
        <v>2041</v>
      </c>
    </row>
    <row r="36" spans="1:8" ht="12" customHeight="1" x14ac:dyDescent="0.15">
      <c r="A36" s="18" t="s">
        <v>68</v>
      </c>
      <c r="B36" s="19">
        <v>3662</v>
      </c>
      <c r="C36" s="19">
        <v>1853</v>
      </c>
      <c r="D36" s="19">
        <v>1809</v>
      </c>
      <c r="E36" s="22" t="s">
        <v>69</v>
      </c>
      <c r="F36" s="19">
        <v>3054</v>
      </c>
      <c r="G36" s="19">
        <v>1405</v>
      </c>
      <c r="H36" s="21">
        <v>1649</v>
      </c>
    </row>
    <row r="37" spans="1:8" ht="12" customHeight="1" x14ac:dyDescent="0.15">
      <c r="A37" s="18" t="s">
        <v>70</v>
      </c>
      <c r="B37" s="19">
        <v>3921</v>
      </c>
      <c r="C37" s="19">
        <v>2011</v>
      </c>
      <c r="D37" s="19">
        <v>1910</v>
      </c>
      <c r="E37" s="22" t="s">
        <v>71</v>
      </c>
      <c r="F37" s="19">
        <v>2824</v>
      </c>
      <c r="G37" s="19">
        <v>1288</v>
      </c>
      <c r="H37" s="21">
        <v>1536</v>
      </c>
    </row>
    <row r="38" spans="1:8" ht="12" customHeight="1" x14ac:dyDescent="0.15">
      <c r="A38" s="18" t="s">
        <v>72</v>
      </c>
      <c r="B38" s="19">
        <v>3969</v>
      </c>
      <c r="C38" s="19">
        <v>2010</v>
      </c>
      <c r="D38" s="19">
        <v>1959</v>
      </c>
      <c r="E38" s="22" t="s">
        <v>73</v>
      </c>
      <c r="F38" s="19">
        <v>2834</v>
      </c>
      <c r="G38" s="19">
        <v>1309</v>
      </c>
      <c r="H38" s="21">
        <v>1525</v>
      </c>
    </row>
    <row r="39" spans="1:8" ht="12" customHeight="1" x14ac:dyDescent="0.15">
      <c r="A39" s="18" t="s">
        <v>74</v>
      </c>
      <c r="B39" s="19">
        <v>4131</v>
      </c>
      <c r="C39" s="19">
        <v>2112</v>
      </c>
      <c r="D39" s="19">
        <v>2019</v>
      </c>
      <c r="E39" s="22" t="s">
        <v>75</v>
      </c>
      <c r="F39" s="19">
        <v>2425</v>
      </c>
      <c r="G39" s="19">
        <v>1103</v>
      </c>
      <c r="H39" s="21">
        <v>1322</v>
      </c>
    </row>
    <row r="40" spans="1:8" ht="12" customHeight="1" x14ac:dyDescent="0.15">
      <c r="A40" s="18" t="s">
        <v>76</v>
      </c>
      <c r="B40" s="19">
        <v>3960</v>
      </c>
      <c r="C40" s="19">
        <v>1993</v>
      </c>
      <c r="D40" s="19">
        <v>1967</v>
      </c>
      <c r="E40" s="22" t="s">
        <v>77</v>
      </c>
      <c r="F40" s="19">
        <v>2300</v>
      </c>
      <c r="G40" s="19">
        <v>1019</v>
      </c>
      <c r="H40" s="21">
        <v>1281</v>
      </c>
    </row>
    <row r="41" spans="1:8" ht="12" customHeight="1" x14ac:dyDescent="0.15">
      <c r="A41" s="18" t="s">
        <v>78</v>
      </c>
      <c r="B41" s="19">
        <v>4317</v>
      </c>
      <c r="C41" s="19">
        <v>2208</v>
      </c>
      <c r="D41" s="19">
        <v>2109</v>
      </c>
      <c r="E41" s="22" t="s">
        <v>79</v>
      </c>
      <c r="F41" s="19">
        <v>1693</v>
      </c>
      <c r="G41" s="19">
        <v>751</v>
      </c>
      <c r="H41" s="21">
        <v>942</v>
      </c>
    </row>
    <row r="42" spans="1:8" ht="12" customHeight="1" x14ac:dyDescent="0.15">
      <c r="A42" s="18" t="s">
        <v>80</v>
      </c>
      <c r="B42" s="19">
        <v>4500</v>
      </c>
      <c r="C42" s="19">
        <v>2314</v>
      </c>
      <c r="D42" s="19">
        <v>2186</v>
      </c>
      <c r="E42" s="22" t="s">
        <v>81</v>
      </c>
      <c r="F42" s="19">
        <v>1408</v>
      </c>
      <c r="G42" s="19">
        <v>602</v>
      </c>
      <c r="H42" s="21">
        <v>806</v>
      </c>
    </row>
    <row r="43" spans="1:8" ht="12" customHeight="1" x14ac:dyDescent="0.15">
      <c r="A43" s="18" t="s">
        <v>82</v>
      </c>
      <c r="B43" s="19">
        <v>4538</v>
      </c>
      <c r="C43" s="19">
        <v>2316</v>
      </c>
      <c r="D43" s="19">
        <v>2222</v>
      </c>
      <c r="E43" s="22" t="s">
        <v>83</v>
      </c>
      <c r="F43" s="19">
        <v>1302</v>
      </c>
      <c r="G43" s="19">
        <v>518</v>
      </c>
      <c r="H43" s="21">
        <v>784</v>
      </c>
    </row>
    <row r="44" spans="1:8" ht="12" customHeight="1" x14ac:dyDescent="0.15">
      <c r="A44" s="18" t="s">
        <v>84</v>
      </c>
      <c r="B44" s="19">
        <v>4595</v>
      </c>
      <c r="C44" s="19">
        <v>2304</v>
      </c>
      <c r="D44" s="19">
        <v>2291</v>
      </c>
      <c r="E44" s="22" t="s">
        <v>85</v>
      </c>
      <c r="F44" s="19">
        <v>1057</v>
      </c>
      <c r="G44" s="19">
        <v>363</v>
      </c>
      <c r="H44" s="21">
        <v>694</v>
      </c>
    </row>
    <row r="45" spans="1:8" ht="12" customHeight="1" x14ac:dyDescent="0.15">
      <c r="A45" s="18" t="s">
        <v>86</v>
      </c>
      <c r="B45" s="19">
        <v>4559</v>
      </c>
      <c r="C45" s="19">
        <v>2355</v>
      </c>
      <c r="D45" s="19">
        <v>2204</v>
      </c>
      <c r="E45" s="22" t="s">
        <v>87</v>
      </c>
      <c r="F45" s="19">
        <v>813</v>
      </c>
      <c r="G45" s="19">
        <v>259</v>
      </c>
      <c r="H45" s="21">
        <v>554</v>
      </c>
    </row>
    <row r="46" spans="1:8" ht="12" customHeight="1" x14ac:dyDescent="0.15">
      <c r="A46" s="18" t="s">
        <v>88</v>
      </c>
      <c r="B46" s="19">
        <v>4774</v>
      </c>
      <c r="C46" s="19">
        <v>2498</v>
      </c>
      <c r="D46" s="19">
        <v>2276</v>
      </c>
      <c r="E46" s="22" t="s">
        <v>89</v>
      </c>
      <c r="F46" s="19">
        <v>660</v>
      </c>
      <c r="G46" s="19">
        <v>220</v>
      </c>
      <c r="H46" s="21">
        <v>440</v>
      </c>
    </row>
    <row r="47" spans="1:8" ht="12" customHeight="1" x14ac:dyDescent="0.15">
      <c r="A47" s="18" t="s">
        <v>90</v>
      </c>
      <c r="B47" s="19">
        <v>4894</v>
      </c>
      <c r="C47" s="19">
        <v>2533</v>
      </c>
      <c r="D47" s="19">
        <v>2361</v>
      </c>
      <c r="E47" s="22" t="s">
        <v>91</v>
      </c>
      <c r="F47" s="19">
        <v>552</v>
      </c>
      <c r="G47" s="19">
        <v>170</v>
      </c>
      <c r="H47" s="21">
        <v>382</v>
      </c>
    </row>
    <row r="48" spans="1:8" ht="12" customHeight="1" x14ac:dyDescent="0.15">
      <c r="A48" s="18" t="s">
        <v>92</v>
      </c>
      <c r="B48" s="19">
        <v>5054</v>
      </c>
      <c r="C48" s="19">
        <v>2653</v>
      </c>
      <c r="D48" s="19">
        <v>2401</v>
      </c>
      <c r="E48" s="22" t="s">
        <v>93</v>
      </c>
      <c r="F48" s="19">
        <v>438</v>
      </c>
      <c r="G48" s="19">
        <v>129</v>
      </c>
      <c r="H48" s="21">
        <v>309</v>
      </c>
    </row>
    <row r="49" spans="1:10" ht="12" customHeight="1" x14ac:dyDescent="0.15">
      <c r="A49" s="18" t="s">
        <v>94</v>
      </c>
      <c r="B49" s="19">
        <v>5365</v>
      </c>
      <c r="C49" s="19">
        <v>2778</v>
      </c>
      <c r="D49" s="19">
        <v>2587</v>
      </c>
      <c r="E49" s="22" t="s">
        <v>95</v>
      </c>
      <c r="F49" s="19">
        <v>396</v>
      </c>
      <c r="G49" s="19">
        <v>93</v>
      </c>
      <c r="H49" s="21">
        <v>303</v>
      </c>
    </row>
    <row r="50" spans="1:10" ht="12" customHeight="1" x14ac:dyDescent="0.15">
      <c r="A50" s="18" t="s">
        <v>96</v>
      </c>
      <c r="B50" s="19">
        <v>5492</v>
      </c>
      <c r="C50" s="19">
        <v>2872</v>
      </c>
      <c r="D50" s="19">
        <v>2620</v>
      </c>
      <c r="E50" s="22" t="s">
        <v>97</v>
      </c>
      <c r="F50" s="19">
        <v>315</v>
      </c>
      <c r="G50" s="19">
        <v>70</v>
      </c>
      <c r="H50" s="21">
        <v>245</v>
      </c>
    </row>
    <row r="51" spans="1:10" ht="12" customHeight="1" x14ac:dyDescent="0.15">
      <c r="A51" s="18" t="s">
        <v>98</v>
      </c>
      <c r="B51" s="19">
        <v>5838</v>
      </c>
      <c r="C51" s="19">
        <v>3018</v>
      </c>
      <c r="D51" s="19">
        <v>2820</v>
      </c>
      <c r="E51" s="22" t="s">
        <v>99</v>
      </c>
      <c r="F51" s="19">
        <v>197</v>
      </c>
      <c r="G51" s="19">
        <v>31</v>
      </c>
      <c r="H51" s="21">
        <v>166</v>
      </c>
    </row>
    <row r="52" spans="1:10" ht="12" customHeight="1" x14ac:dyDescent="0.15">
      <c r="A52" s="18" t="s">
        <v>100</v>
      </c>
      <c r="B52" s="19">
        <v>6417</v>
      </c>
      <c r="C52" s="19">
        <v>3336</v>
      </c>
      <c r="D52" s="19">
        <v>3081</v>
      </c>
      <c r="E52" s="22" t="s">
        <v>101</v>
      </c>
      <c r="F52" s="19">
        <v>150</v>
      </c>
      <c r="G52" s="19">
        <v>26</v>
      </c>
      <c r="H52" s="21">
        <v>124</v>
      </c>
    </row>
    <row r="53" spans="1:10" ht="12" customHeight="1" x14ac:dyDescent="0.15">
      <c r="A53" s="18" t="s">
        <v>102</v>
      </c>
      <c r="B53" s="19">
        <v>6324</v>
      </c>
      <c r="C53" s="19">
        <v>3345</v>
      </c>
      <c r="D53" s="19">
        <v>2979</v>
      </c>
      <c r="E53" s="22" t="s">
        <v>103</v>
      </c>
      <c r="F53" s="19">
        <v>102</v>
      </c>
      <c r="G53" s="19">
        <v>17</v>
      </c>
      <c r="H53" s="21">
        <v>85</v>
      </c>
    </row>
    <row r="54" spans="1:10" ht="12" customHeight="1" x14ac:dyDescent="0.15">
      <c r="A54" s="18" t="s">
        <v>104</v>
      </c>
      <c r="B54" s="19">
        <v>6287</v>
      </c>
      <c r="C54" s="19">
        <v>3219</v>
      </c>
      <c r="D54" s="19">
        <v>3068</v>
      </c>
      <c r="E54" s="22" t="s">
        <v>105</v>
      </c>
      <c r="F54" s="19">
        <v>85</v>
      </c>
      <c r="G54" s="19">
        <v>10</v>
      </c>
      <c r="H54" s="21">
        <v>75</v>
      </c>
    </row>
    <row r="55" spans="1:10" ht="12" customHeight="1" x14ac:dyDescent="0.15">
      <c r="A55" s="18" t="s">
        <v>106</v>
      </c>
      <c r="B55" s="19">
        <v>5938</v>
      </c>
      <c r="C55" s="19">
        <v>3145</v>
      </c>
      <c r="D55" s="19">
        <v>2793</v>
      </c>
      <c r="E55" s="22" t="s">
        <v>107</v>
      </c>
      <c r="F55" s="19">
        <v>52</v>
      </c>
      <c r="G55" s="19">
        <v>3</v>
      </c>
      <c r="H55" s="21">
        <v>49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98</v>
      </c>
      <c r="G56" s="26">
        <v>15</v>
      </c>
      <c r="H56" s="27">
        <v>83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344544</v>
      </c>
      <c r="C59" s="13">
        <f>SUM(C61:C70)+SUM(G61:G71)</f>
        <v>171372</v>
      </c>
      <c r="D59" s="13">
        <f>SUM(D61:D70)+SUM(H61:H71)</f>
        <v>173172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14010</v>
      </c>
      <c r="C61" s="19">
        <f>SUM(C6:C10)</f>
        <v>7264</v>
      </c>
      <c r="D61" s="19">
        <f>SUM(D6:D10)</f>
        <v>6746</v>
      </c>
      <c r="E61" s="22" t="s">
        <v>111</v>
      </c>
      <c r="F61" s="19">
        <f>SUM(F6:F10)</f>
        <v>25883</v>
      </c>
      <c r="G61" s="19">
        <f>SUM(G6:G10)</f>
        <v>13521</v>
      </c>
      <c r="H61" s="21">
        <f>SUM(H6:H10)</f>
        <v>12362</v>
      </c>
    </row>
    <row r="62" spans="1:10" ht="12" customHeight="1" x14ac:dyDescent="0.15">
      <c r="A62" s="18" t="s">
        <v>112</v>
      </c>
      <c r="B62" s="19">
        <f>SUM(B11:B15)</f>
        <v>14988</v>
      </c>
      <c r="C62" s="19">
        <f>SUM(C11:C15)</f>
        <v>7671</v>
      </c>
      <c r="D62" s="19">
        <f>SUM(D11:D15)</f>
        <v>7317</v>
      </c>
      <c r="E62" s="22" t="s">
        <v>113</v>
      </c>
      <c r="F62" s="19">
        <f>SUM(F11:F15)</f>
        <v>19815</v>
      </c>
      <c r="G62" s="19">
        <f>SUM(G11:G15)</f>
        <v>10185</v>
      </c>
      <c r="H62" s="21">
        <f>SUM(H11:H15)</f>
        <v>9630</v>
      </c>
    </row>
    <row r="63" spans="1:10" ht="12" customHeight="1" x14ac:dyDescent="0.15">
      <c r="A63" s="18" t="s">
        <v>114</v>
      </c>
      <c r="B63" s="19">
        <f>SUM(B16:B20)</f>
        <v>15312</v>
      </c>
      <c r="C63" s="19">
        <f>SUM(C16:C20)</f>
        <v>7801</v>
      </c>
      <c r="D63" s="19">
        <f>SUM(D16:D20)</f>
        <v>7511</v>
      </c>
      <c r="E63" s="22" t="s">
        <v>115</v>
      </c>
      <c r="F63" s="19">
        <f>SUM(F16:F20)</f>
        <v>17179</v>
      </c>
      <c r="G63" s="19">
        <f>SUM(G16:G20)</f>
        <v>8595</v>
      </c>
      <c r="H63" s="21">
        <f>SUM(H16:H20)</f>
        <v>8584</v>
      </c>
    </row>
    <row r="64" spans="1:10" ht="12" customHeight="1" x14ac:dyDescent="0.15">
      <c r="A64" s="18" t="s">
        <v>116</v>
      </c>
      <c r="B64" s="19">
        <f>SUM(B21:B25)</f>
        <v>15896</v>
      </c>
      <c r="C64" s="19">
        <f>SUM(C21:C25)</f>
        <v>8124</v>
      </c>
      <c r="D64" s="19">
        <f>SUM(D21:D25)</f>
        <v>7772</v>
      </c>
      <c r="E64" s="22" t="s">
        <v>117</v>
      </c>
      <c r="F64" s="19">
        <f>SUM(F21:F25)</f>
        <v>20137</v>
      </c>
      <c r="G64" s="19">
        <f>SUM(G21:G25)</f>
        <v>9684</v>
      </c>
      <c r="H64" s="21">
        <f>SUM(H21:H25)</f>
        <v>10453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18249</v>
      </c>
      <c r="C65" s="19">
        <f>SUM(C26:C30)</f>
        <v>9173</v>
      </c>
      <c r="D65" s="19">
        <f>SUM(D26:D30)</f>
        <v>9076</v>
      </c>
      <c r="E65" s="22" t="s">
        <v>119</v>
      </c>
      <c r="F65" s="19">
        <f>SUM(F26:F30)</f>
        <v>22945</v>
      </c>
      <c r="G65" s="19">
        <f>SUM(G26:G30)</f>
        <v>10565</v>
      </c>
      <c r="H65" s="21">
        <f>SUM(H26:H30)</f>
        <v>12380</v>
      </c>
    </row>
    <row r="66" spans="1:8" ht="12" customHeight="1" x14ac:dyDescent="0.15">
      <c r="A66" s="18" t="s">
        <v>120</v>
      </c>
      <c r="B66" s="19">
        <f>SUM(B31:B35)</f>
        <v>18369</v>
      </c>
      <c r="C66" s="19">
        <f>SUM(C31:C35)</f>
        <v>9327</v>
      </c>
      <c r="D66" s="19">
        <f>SUM(D31:D35)</f>
        <v>9042</v>
      </c>
      <c r="E66" s="22" t="s">
        <v>121</v>
      </c>
      <c r="F66" s="19">
        <f>SUM(F31:F35)</f>
        <v>20471</v>
      </c>
      <c r="G66" s="19">
        <f>SUM(G31:G35)</f>
        <v>9188</v>
      </c>
      <c r="H66" s="21">
        <f>SUM(H31:H35)</f>
        <v>11283</v>
      </c>
    </row>
    <row r="67" spans="1:8" ht="12" customHeight="1" x14ac:dyDescent="0.15">
      <c r="A67" s="18" t="s">
        <v>122</v>
      </c>
      <c r="B67" s="19">
        <f>SUM(B36:B40)</f>
        <v>19643</v>
      </c>
      <c r="C67" s="19">
        <f>SUM(C36:C40)</f>
        <v>9979</v>
      </c>
      <c r="D67" s="19">
        <f>SUM(D36:D40)</f>
        <v>9664</v>
      </c>
      <c r="E67" s="22" t="s">
        <v>123</v>
      </c>
      <c r="F67" s="19">
        <f>SUM(F36:F40)</f>
        <v>13437</v>
      </c>
      <c r="G67" s="19">
        <f>SUM(G36:G40)</f>
        <v>6124</v>
      </c>
      <c r="H67" s="21">
        <f>SUM(H36:H40)</f>
        <v>7313</v>
      </c>
    </row>
    <row r="68" spans="1:8" ht="12" customHeight="1" x14ac:dyDescent="0.15">
      <c r="A68" s="18" t="s">
        <v>124</v>
      </c>
      <c r="B68" s="19">
        <f>SUM(B41:B45)</f>
        <v>22509</v>
      </c>
      <c r="C68" s="19">
        <f>SUM(C41:C45)</f>
        <v>11497</v>
      </c>
      <c r="D68" s="19">
        <f>SUM(D41:D45)</f>
        <v>11012</v>
      </c>
      <c r="E68" s="22" t="s">
        <v>125</v>
      </c>
      <c r="F68" s="19">
        <f>SUM(F41:F45)</f>
        <v>6273</v>
      </c>
      <c r="G68" s="19">
        <f>SUM(G41:G45)</f>
        <v>2493</v>
      </c>
      <c r="H68" s="21">
        <f>SUM(H41:H45)</f>
        <v>3780</v>
      </c>
    </row>
    <row r="69" spans="1:8" ht="12" customHeight="1" x14ac:dyDescent="0.15">
      <c r="A69" s="18" t="s">
        <v>126</v>
      </c>
      <c r="B69" s="19">
        <f>SUM(B46:B50)</f>
        <v>25579</v>
      </c>
      <c r="C69" s="19">
        <f>SUM(C46:C50)</f>
        <v>13334</v>
      </c>
      <c r="D69" s="19">
        <f>SUM(D46:D50)</f>
        <v>12245</v>
      </c>
      <c r="E69" s="22" t="s">
        <v>127</v>
      </c>
      <c r="F69" s="19">
        <f>SUM(F46:F50)</f>
        <v>2361</v>
      </c>
      <c r="G69" s="19">
        <f>SUM(G46:G50)</f>
        <v>682</v>
      </c>
      <c r="H69" s="21">
        <f>SUM(H46:H50)</f>
        <v>1679</v>
      </c>
    </row>
    <row r="70" spans="1:8" ht="12" customHeight="1" x14ac:dyDescent="0.15">
      <c r="A70" s="18" t="s">
        <v>128</v>
      </c>
      <c r="B70" s="19">
        <f>SUM(B51:B55)</f>
        <v>30804</v>
      </c>
      <c r="C70" s="19">
        <f>SUM(C51:C55)</f>
        <v>16063</v>
      </c>
      <c r="D70" s="19">
        <f>SUM(D51:D55)</f>
        <v>14741</v>
      </c>
      <c r="E70" s="22" t="s">
        <v>129</v>
      </c>
      <c r="F70" s="19">
        <f>SUM(F51:F55)</f>
        <v>586</v>
      </c>
      <c r="G70" s="19">
        <f>SUM(G51:G55)</f>
        <v>87</v>
      </c>
      <c r="H70" s="21">
        <f>SUM(H51:H55)</f>
        <v>499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98</v>
      </c>
      <c r="G71" s="26">
        <f>G56</f>
        <v>15</v>
      </c>
      <c r="H71" s="27">
        <f>H56</f>
        <v>83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133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344416</v>
      </c>
      <c r="C4" s="13">
        <f>SUM(C6:C55,G6:G56)</f>
        <v>171291</v>
      </c>
      <c r="D4" s="13">
        <f>SUM(D6:D55,H6:H56)</f>
        <v>173125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2516</v>
      </c>
      <c r="C6" s="19">
        <v>1375</v>
      </c>
      <c r="D6" s="19">
        <v>1141</v>
      </c>
      <c r="E6" s="20" t="s">
        <v>9</v>
      </c>
      <c r="F6" s="19">
        <v>5806</v>
      </c>
      <c r="G6" s="19">
        <v>2965</v>
      </c>
      <c r="H6" s="21">
        <v>2841</v>
      </c>
    </row>
    <row r="7" spans="1:10" ht="12" customHeight="1" x14ac:dyDescent="0.15">
      <c r="A7" s="18" t="s">
        <v>10</v>
      </c>
      <c r="B7" s="19">
        <v>2693</v>
      </c>
      <c r="C7" s="19">
        <v>1373</v>
      </c>
      <c r="D7" s="19">
        <v>1320</v>
      </c>
      <c r="E7" s="20" t="s">
        <v>11</v>
      </c>
      <c r="F7" s="19">
        <v>5661</v>
      </c>
      <c r="G7" s="19">
        <v>2984</v>
      </c>
      <c r="H7" s="21">
        <v>2677</v>
      </c>
    </row>
    <row r="8" spans="1:10" ht="12" customHeight="1" x14ac:dyDescent="0.15">
      <c r="A8" s="18" t="s">
        <v>12</v>
      </c>
      <c r="B8" s="19">
        <v>2881</v>
      </c>
      <c r="C8" s="19">
        <v>1506</v>
      </c>
      <c r="D8" s="19">
        <v>1375</v>
      </c>
      <c r="E8" s="20" t="s">
        <v>13</v>
      </c>
      <c r="F8" s="19">
        <v>5402</v>
      </c>
      <c r="G8" s="19">
        <v>2816</v>
      </c>
      <c r="H8" s="21">
        <v>2586</v>
      </c>
    </row>
    <row r="9" spans="1:10" ht="12" customHeight="1" x14ac:dyDescent="0.15">
      <c r="A9" s="18" t="s">
        <v>14</v>
      </c>
      <c r="B9" s="19">
        <v>2917</v>
      </c>
      <c r="C9" s="19">
        <v>1478</v>
      </c>
      <c r="D9" s="19">
        <v>1439</v>
      </c>
      <c r="E9" s="20" t="s">
        <v>15</v>
      </c>
      <c r="F9" s="19">
        <v>4247</v>
      </c>
      <c r="G9" s="19">
        <v>2237</v>
      </c>
      <c r="H9" s="21">
        <v>2010</v>
      </c>
    </row>
    <row r="10" spans="1:10" ht="12" customHeight="1" x14ac:dyDescent="0.15">
      <c r="A10" s="18" t="s">
        <v>16</v>
      </c>
      <c r="B10" s="19">
        <v>2948</v>
      </c>
      <c r="C10" s="19">
        <v>1493</v>
      </c>
      <c r="D10" s="19">
        <v>1455</v>
      </c>
      <c r="E10" s="20" t="s">
        <v>17</v>
      </c>
      <c r="F10" s="19">
        <v>4785</v>
      </c>
      <c r="G10" s="19">
        <v>2514</v>
      </c>
      <c r="H10" s="21">
        <v>2271</v>
      </c>
    </row>
    <row r="11" spans="1:10" ht="12" customHeight="1" x14ac:dyDescent="0.15">
      <c r="A11" s="18" t="s">
        <v>18</v>
      </c>
      <c r="B11" s="19">
        <v>2988</v>
      </c>
      <c r="C11" s="19">
        <v>1532</v>
      </c>
      <c r="D11" s="19">
        <v>1456</v>
      </c>
      <c r="E11" s="20" t="s">
        <v>19</v>
      </c>
      <c r="F11" s="19">
        <v>4604</v>
      </c>
      <c r="G11" s="19">
        <v>2355</v>
      </c>
      <c r="H11" s="21">
        <v>2249</v>
      </c>
    </row>
    <row r="12" spans="1:10" ht="12" customHeight="1" x14ac:dyDescent="0.15">
      <c r="A12" s="18" t="s">
        <v>20</v>
      </c>
      <c r="B12" s="19">
        <v>2910</v>
      </c>
      <c r="C12" s="19">
        <v>1459</v>
      </c>
      <c r="D12" s="19">
        <v>1451</v>
      </c>
      <c r="E12" s="20" t="s">
        <v>21</v>
      </c>
      <c r="F12" s="19">
        <v>4239</v>
      </c>
      <c r="G12" s="19">
        <v>2196</v>
      </c>
      <c r="H12" s="21">
        <v>2043</v>
      </c>
    </row>
    <row r="13" spans="1:10" ht="12" customHeight="1" x14ac:dyDescent="0.15">
      <c r="A13" s="18" t="s">
        <v>22</v>
      </c>
      <c r="B13" s="19">
        <v>3052</v>
      </c>
      <c r="C13" s="19">
        <v>1553</v>
      </c>
      <c r="D13" s="19">
        <v>1499</v>
      </c>
      <c r="E13" s="20" t="s">
        <v>23</v>
      </c>
      <c r="F13" s="19">
        <v>3933</v>
      </c>
      <c r="G13" s="19">
        <v>2054</v>
      </c>
      <c r="H13" s="21">
        <v>1879</v>
      </c>
    </row>
    <row r="14" spans="1:10" ht="12" customHeight="1" x14ac:dyDescent="0.15">
      <c r="A14" s="18" t="s">
        <v>24</v>
      </c>
      <c r="B14" s="19">
        <v>2934</v>
      </c>
      <c r="C14" s="19">
        <v>1502</v>
      </c>
      <c r="D14" s="19">
        <v>1432</v>
      </c>
      <c r="E14" s="20" t="s">
        <v>25</v>
      </c>
      <c r="F14" s="19">
        <v>3570</v>
      </c>
      <c r="G14" s="19">
        <v>1798</v>
      </c>
      <c r="H14" s="21">
        <v>1772</v>
      </c>
    </row>
    <row r="15" spans="1:10" ht="12" customHeight="1" x14ac:dyDescent="0.15">
      <c r="A15" s="18" t="s">
        <v>26</v>
      </c>
      <c r="B15" s="19">
        <v>3101</v>
      </c>
      <c r="C15" s="19">
        <v>1626</v>
      </c>
      <c r="D15" s="19">
        <v>1475</v>
      </c>
      <c r="E15" s="20" t="s">
        <v>27</v>
      </c>
      <c r="F15" s="19">
        <v>3569</v>
      </c>
      <c r="G15" s="19">
        <v>1826</v>
      </c>
      <c r="H15" s="21">
        <v>1743</v>
      </c>
    </row>
    <row r="16" spans="1:10" ht="12" customHeight="1" x14ac:dyDescent="0.15">
      <c r="A16" s="18" t="s">
        <v>28</v>
      </c>
      <c r="B16" s="19">
        <v>3077</v>
      </c>
      <c r="C16" s="19">
        <v>1533</v>
      </c>
      <c r="D16" s="19">
        <v>1544</v>
      </c>
      <c r="E16" s="20" t="s">
        <v>29</v>
      </c>
      <c r="F16" s="19">
        <v>3450</v>
      </c>
      <c r="G16" s="19">
        <v>1749</v>
      </c>
      <c r="H16" s="21">
        <v>1701</v>
      </c>
    </row>
    <row r="17" spans="1:8" ht="12" customHeight="1" x14ac:dyDescent="0.15">
      <c r="A17" s="18" t="s">
        <v>30</v>
      </c>
      <c r="B17" s="19">
        <v>3067</v>
      </c>
      <c r="C17" s="19">
        <v>1573</v>
      </c>
      <c r="D17" s="19">
        <v>1494</v>
      </c>
      <c r="E17" s="20" t="s">
        <v>31</v>
      </c>
      <c r="F17" s="19">
        <v>3549</v>
      </c>
      <c r="G17" s="19">
        <v>1769</v>
      </c>
      <c r="H17" s="21">
        <v>1780</v>
      </c>
    </row>
    <row r="18" spans="1:8" ht="12" customHeight="1" x14ac:dyDescent="0.15">
      <c r="A18" s="18" t="s">
        <v>32</v>
      </c>
      <c r="B18" s="19">
        <v>3152</v>
      </c>
      <c r="C18" s="19">
        <v>1632</v>
      </c>
      <c r="D18" s="19">
        <v>1520</v>
      </c>
      <c r="E18" s="20" t="s">
        <v>33</v>
      </c>
      <c r="F18" s="19">
        <v>3233</v>
      </c>
      <c r="G18" s="19">
        <v>1650</v>
      </c>
      <c r="H18" s="21">
        <v>1583</v>
      </c>
    </row>
    <row r="19" spans="1:8" ht="12" customHeight="1" x14ac:dyDescent="0.15">
      <c r="A19" s="18" t="s">
        <v>34</v>
      </c>
      <c r="B19" s="19">
        <v>3093</v>
      </c>
      <c r="C19" s="19">
        <v>1542</v>
      </c>
      <c r="D19" s="19">
        <v>1551</v>
      </c>
      <c r="E19" s="20" t="s">
        <v>35</v>
      </c>
      <c r="F19" s="19">
        <v>3327</v>
      </c>
      <c r="G19" s="19">
        <v>1656</v>
      </c>
      <c r="H19" s="21">
        <v>1671</v>
      </c>
    </row>
    <row r="20" spans="1:8" ht="12" customHeight="1" x14ac:dyDescent="0.15">
      <c r="A20" s="18" t="s">
        <v>36</v>
      </c>
      <c r="B20" s="19">
        <v>2934</v>
      </c>
      <c r="C20" s="19">
        <v>1525</v>
      </c>
      <c r="D20" s="19">
        <v>1409</v>
      </c>
      <c r="E20" s="20" t="s">
        <v>37</v>
      </c>
      <c r="F20" s="19">
        <v>3560</v>
      </c>
      <c r="G20" s="19">
        <v>1755</v>
      </c>
      <c r="H20" s="21">
        <v>1805</v>
      </c>
    </row>
    <row r="21" spans="1:8" ht="12" customHeight="1" x14ac:dyDescent="0.15">
      <c r="A21" s="18" t="s">
        <v>38</v>
      </c>
      <c r="B21" s="19">
        <v>2970</v>
      </c>
      <c r="C21" s="19">
        <v>1538</v>
      </c>
      <c r="D21" s="19">
        <v>1432</v>
      </c>
      <c r="E21" s="20" t="s">
        <v>39</v>
      </c>
      <c r="F21" s="19">
        <v>3639</v>
      </c>
      <c r="G21" s="19">
        <v>1769</v>
      </c>
      <c r="H21" s="21">
        <v>1870</v>
      </c>
    </row>
    <row r="22" spans="1:8" ht="12" customHeight="1" x14ac:dyDescent="0.15">
      <c r="A22" s="18" t="s">
        <v>40</v>
      </c>
      <c r="B22" s="19">
        <v>3218</v>
      </c>
      <c r="C22" s="19">
        <v>1602</v>
      </c>
      <c r="D22" s="19">
        <v>1616</v>
      </c>
      <c r="E22" s="20" t="s">
        <v>41</v>
      </c>
      <c r="F22" s="19">
        <v>3680</v>
      </c>
      <c r="G22" s="19">
        <v>1816</v>
      </c>
      <c r="H22" s="21">
        <v>1864</v>
      </c>
    </row>
    <row r="23" spans="1:8" ht="12" customHeight="1" x14ac:dyDescent="0.15">
      <c r="A23" s="18" t="s">
        <v>42</v>
      </c>
      <c r="B23" s="19">
        <v>3157</v>
      </c>
      <c r="C23" s="19">
        <v>1620</v>
      </c>
      <c r="D23" s="19">
        <v>1537</v>
      </c>
      <c r="E23" s="20" t="s">
        <v>43</v>
      </c>
      <c r="F23" s="19">
        <v>4015</v>
      </c>
      <c r="G23" s="19">
        <v>1875</v>
      </c>
      <c r="H23" s="21">
        <v>2140</v>
      </c>
    </row>
    <row r="24" spans="1:8" ht="12" customHeight="1" x14ac:dyDescent="0.15">
      <c r="A24" s="18" t="s">
        <v>44</v>
      </c>
      <c r="B24" s="19">
        <v>3180</v>
      </c>
      <c r="C24" s="19">
        <v>1639</v>
      </c>
      <c r="D24" s="19">
        <v>1541</v>
      </c>
      <c r="E24" s="20" t="s">
        <v>45</v>
      </c>
      <c r="F24" s="19">
        <v>4158</v>
      </c>
      <c r="G24" s="19">
        <v>1994</v>
      </c>
      <c r="H24" s="21">
        <v>2164</v>
      </c>
    </row>
    <row r="25" spans="1:8" ht="12" customHeight="1" x14ac:dyDescent="0.15">
      <c r="A25" s="18" t="s">
        <v>46</v>
      </c>
      <c r="B25" s="19">
        <v>3300</v>
      </c>
      <c r="C25" s="19">
        <v>1692</v>
      </c>
      <c r="D25" s="19">
        <v>1608</v>
      </c>
      <c r="E25" s="20" t="s">
        <v>47</v>
      </c>
      <c r="F25" s="19">
        <v>4571</v>
      </c>
      <c r="G25" s="19">
        <v>2182</v>
      </c>
      <c r="H25" s="21">
        <v>2389</v>
      </c>
    </row>
    <row r="26" spans="1:8" ht="12" customHeight="1" x14ac:dyDescent="0.15">
      <c r="A26" s="18" t="s">
        <v>48</v>
      </c>
      <c r="B26" s="19">
        <v>3540</v>
      </c>
      <c r="C26" s="19">
        <v>1827</v>
      </c>
      <c r="D26" s="19">
        <v>1713</v>
      </c>
      <c r="E26" s="20" t="s">
        <v>49</v>
      </c>
      <c r="F26" s="19">
        <v>5155</v>
      </c>
      <c r="G26" s="19">
        <v>2396</v>
      </c>
      <c r="H26" s="21">
        <v>2759</v>
      </c>
    </row>
    <row r="27" spans="1:8" ht="12" customHeight="1" x14ac:dyDescent="0.15">
      <c r="A27" s="18" t="s">
        <v>50</v>
      </c>
      <c r="B27" s="19">
        <v>3641</v>
      </c>
      <c r="C27" s="19">
        <v>1831</v>
      </c>
      <c r="D27" s="19">
        <v>1810</v>
      </c>
      <c r="E27" s="20" t="s">
        <v>51</v>
      </c>
      <c r="F27" s="19">
        <v>5015</v>
      </c>
      <c r="G27" s="19">
        <v>2343</v>
      </c>
      <c r="H27" s="21">
        <v>2672</v>
      </c>
    </row>
    <row r="28" spans="1:8" ht="12" customHeight="1" x14ac:dyDescent="0.15">
      <c r="A28" s="18" t="s">
        <v>52</v>
      </c>
      <c r="B28" s="19">
        <v>3590</v>
      </c>
      <c r="C28" s="19">
        <v>1794</v>
      </c>
      <c r="D28" s="19">
        <v>1796</v>
      </c>
      <c r="E28" s="20" t="s">
        <v>53</v>
      </c>
      <c r="F28" s="19">
        <v>5535</v>
      </c>
      <c r="G28" s="19">
        <v>2538</v>
      </c>
      <c r="H28" s="21">
        <v>2997</v>
      </c>
    </row>
    <row r="29" spans="1:8" ht="12" customHeight="1" x14ac:dyDescent="0.15">
      <c r="A29" s="18" t="s">
        <v>54</v>
      </c>
      <c r="B29" s="19">
        <v>3800</v>
      </c>
      <c r="C29" s="19">
        <v>1902</v>
      </c>
      <c r="D29" s="19">
        <v>1898</v>
      </c>
      <c r="E29" s="20" t="s">
        <v>55</v>
      </c>
      <c r="F29" s="19">
        <v>4168</v>
      </c>
      <c r="G29" s="19">
        <v>1898</v>
      </c>
      <c r="H29" s="21">
        <v>2270</v>
      </c>
    </row>
    <row r="30" spans="1:8" ht="12" customHeight="1" x14ac:dyDescent="0.15">
      <c r="A30" s="18" t="s">
        <v>56</v>
      </c>
      <c r="B30" s="19">
        <v>3633</v>
      </c>
      <c r="C30" s="19">
        <v>1826</v>
      </c>
      <c r="D30" s="19">
        <v>1807</v>
      </c>
      <c r="E30" s="20" t="s">
        <v>57</v>
      </c>
      <c r="F30" s="19">
        <v>3139</v>
      </c>
      <c r="G30" s="19">
        <v>1421</v>
      </c>
      <c r="H30" s="21">
        <v>1718</v>
      </c>
    </row>
    <row r="31" spans="1:8" ht="12" customHeight="1" x14ac:dyDescent="0.15">
      <c r="A31" s="18" t="s">
        <v>58</v>
      </c>
      <c r="B31" s="19">
        <v>3807</v>
      </c>
      <c r="C31" s="19">
        <v>1915</v>
      </c>
      <c r="D31" s="19">
        <v>1892</v>
      </c>
      <c r="E31" s="20" t="s">
        <v>59</v>
      </c>
      <c r="F31" s="19">
        <v>3975</v>
      </c>
      <c r="G31" s="19">
        <v>1839</v>
      </c>
      <c r="H31" s="21">
        <v>2136</v>
      </c>
    </row>
    <row r="32" spans="1:8" ht="12" customHeight="1" x14ac:dyDescent="0.15">
      <c r="A32" s="18" t="s">
        <v>60</v>
      </c>
      <c r="B32" s="19">
        <v>3624</v>
      </c>
      <c r="C32" s="19">
        <v>1848</v>
      </c>
      <c r="D32" s="19">
        <v>1776</v>
      </c>
      <c r="E32" s="22" t="s">
        <v>61</v>
      </c>
      <c r="F32" s="19">
        <v>4508</v>
      </c>
      <c r="G32" s="19">
        <v>1972</v>
      </c>
      <c r="H32" s="21">
        <v>2536</v>
      </c>
    </row>
    <row r="33" spans="1:8" ht="12" customHeight="1" x14ac:dyDescent="0.15">
      <c r="A33" s="18" t="s">
        <v>62</v>
      </c>
      <c r="B33" s="19">
        <v>3584</v>
      </c>
      <c r="C33" s="19">
        <v>1814</v>
      </c>
      <c r="D33" s="19">
        <v>1770</v>
      </c>
      <c r="E33" s="22" t="s">
        <v>63</v>
      </c>
      <c r="F33" s="19">
        <v>4080</v>
      </c>
      <c r="G33" s="19">
        <v>1861</v>
      </c>
      <c r="H33" s="21">
        <v>2219</v>
      </c>
    </row>
    <row r="34" spans="1:8" ht="12" customHeight="1" x14ac:dyDescent="0.15">
      <c r="A34" s="18" t="s">
        <v>64</v>
      </c>
      <c r="B34" s="19">
        <v>3714</v>
      </c>
      <c r="C34" s="19">
        <v>1868</v>
      </c>
      <c r="D34" s="19">
        <v>1846</v>
      </c>
      <c r="E34" s="22" t="s">
        <v>65</v>
      </c>
      <c r="F34" s="19">
        <v>4167</v>
      </c>
      <c r="G34" s="19">
        <v>1854</v>
      </c>
      <c r="H34" s="21">
        <v>2313</v>
      </c>
    </row>
    <row r="35" spans="1:8" ht="12" customHeight="1" x14ac:dyDescent="0.15">
      <c r="A35" s="18" t="s">
        <v>66</v>
      </c>
      <c r="B35" s="19">
        <v>3679</v>
      </c>
      <c r="C35" s="19">
        <v>1901</v>
      </c>
      <c r="D35" s="19">
        <v>1778</v>
      </c>
      <c r="E35" s="22" t="s">
        <v>67</v>
      </c>
      <c r="F35" s="19">
        <v>3691</v>
      </c>
      <c r="G35" s="19">
        <v>1637</v>
      </c>
      <c r="H35" s="21">
        <v>2054</v>
      </c>
    </row>
    <row r="36" spans="1:8" ht="12" customHeight="1" x14ac:dyDescent="0.15">
      <c r="A36" s="18" t="s">
        <v>68</v>
      </c>
      <c r="B36" s="19">
        <v>3703</v>
      </c>
      <c r="C36" s="19">
        <v>1876</v>
      </c>
      <c r="D36" s="19">
        <v>1827</v>
      </c>
      <c r="E36" s="22" t="s">
        <v>69</v>
      </c>
      <c r="F36" s="19">
        <v>3097</v>
      </c>
      <c r="G36" s="19">
        <v>1414</v>
      </c>
      <c r="H36" s="21">
        <v>1683</v>
      </c>
    </row>
    <row r="37" spans="1:8" ht="12" customHeight="1" x14ac:dyDescent="0.15">
      <c r="A37" s="18" t="s">
        <v>70</v>
      </c>
      <c r="B37" s="19">
        <v>3880</v>
      </c>
      <c r="C37" s="19">
        <v>2011</v>
      </c>
      <c r="D37" s="19">
        <v>1869</v>
      </c>
      <c r="E37" s="22" t="s">
        <v>71</v>
      </c>
      <c r="F37" s="19">
        <v>2822</v>
      </c>
      <c r="G37" s="19">
        <v>1287</v>
      </c>
      <c r="H37" s="21">
        <v>1535</v>
      </c>
    </row>
    <row r="38" spans="1:8" ht="12" customHeight="1" x14ac:dyDescent="0.15">
      <c r="A38" s="18" t="s">
        <v>72</v>
      </c>
      <c r="B38" s="19">
        <v>3961</v>
      </c>
      <c r="C38" s="19">
        <v>2002</v>
      </c>
      <c r="D38" s="19">
        <v>1959</v>
      </c>
      <c r="E38" s="22" t="s">
        <v>73</v>
      </c>
      <c r="F38" s="19">
        <v>2829</v>
      </c>
      <c r="G38" s="19">
        <v>1302</v>
      </c>
      <c r="H38" s="21">
        <v>1527</v>
      </c>
    </row>
    <row r="39" spans="1:8" ht="12" customHeight="1" x14ac:dyDescent="0.15">
      <c r="A39" s="18" t="s">
        <v>74</v>
      </c>
      <c r="B39" s="19">
        <v>4129</v>
      </c>
      <c r="C39" s="19">
        <v>2096</v>
      </c>
      <c r="D39" s="19">
        <v>2033</v>
      </c>
      <c r="E39" s="22" t="s">
        <v>75</v>
      </c>
      <c r="F39" s="19">
        <v>2424</v>
      </c>
      <c r="G39" s="19">
        <v>1109</v>
      </c>
      <c r="H39" s="21">
        <v>1315</v>
      </c>
    </row>
    <row r="40" spans="1:8" ht="12" customHeight="1" x14ac:dyDescent="0.15">
      <c r="A40" s="18" t="s">
        <v>76</v>
      </c>
      <c r="B40" s="19">
        <v>3934</v>
      </c>
      <c r="C40" s="19">
        <v>1974</v>
      </c>
      <c r="D40" s="19">
        <v>1960</v>
      </c>
      <c r="E40" s="22" t="s">
        <v>77</v>
      </c>
      <c r="F40" s="19">
        <v>2336</v>
      </c>
      <c r="G40" s="19">
        <v>1039</v>
      </c>
      <c r="H40" s="21">
        <v>1297</v>
      </c>
    </row>
    <row r="41" spans="1:8" ht="12" customHeight="1" x14ac:dyDescent="0.15">
      <c r="A41" s="18" t="s">
        <v>78</v>
      </c>
      <c r="B41" s="19">
        <v>4313</v>
      </c>
      <c r="C41" s="19">
        <v>2190</v>
      </c>
      <c r="D41" s="19">
        <v>2123</v>
      </c>
      <c r="E41" s="22" t="s">
        <v>79</v>
      </c>
      <c r="F41" s="19">
        <v>1733</v>
      </c>
      <c r="G41" s="19">
        <v>776</v>
      </c>
      <c r="H41" s="21">
        <v>957</v>
      </c>
    </row>
    <row r="42" spans="1:8" ht="12" customHeight="1" x14ac:dyDescent="0.15">
      <c r="A42" s="18" t="s">
        <v>80</v>
      </c>
      <c r="B42" s="19">
        <v>4482</v>
      </c>
      <c r="C42" s="19">
        <v>2323</v>
      </c>
      <c r="D42" s="19">
        <v>2159</v>
      </c>
      <c r="E42" s="22" t="s">
        <v>81</v>
      </c>
      <c r="F42" s="19">
        <v>1440</v>
      </c>
      <c r="G42" s="19">
        <v>603</v>
      </c>
      <c r="H42" s="21">
        <v>837</v>
      </c>
    </row>
    <row r="43" spans="1:8" ht="12" customHeight="1" x14ac:dyDescent="0.15">
      <c r="A43" s="18" t="s">
        <v>82</v>
      </c>
      <c r="B43" s="19">
        <v>4521</v>
      </c>
      <c r="C43" s="19">
        <v>2313</v>
      </c>
      <c r="D43" s="19">
        <v>2208</v>
      </c>
      <c r="E43" s="22" t="s">
        <v>83</v>
      </c>
      <c r="F43" s="19">
        <v>1301</v>
      </c>
      <c r="G43" s="19">
        <v>521</v>
      </c>
      <c r="H43" s="21">
        <v>780</v>
      </c>
    </row>
    <row r="44" spans="1:8" ht="12" customHeight="1" x14ac:dyDescent="0.15">
      <c r="A44" s="18" t="s">
        <v>84</v>
      </c>
      <c r="B44" s="19">
        <v>4563</v>
      </c>
      <c r="C44" s="19">
        <v>2285</v>
      </c>
      <c r="D44" s="19">
        <v>2278</v>
      </c>
      <c r="E44" s="22" t="s">
        <v>85</v>
      </c>
      <c r="F44" s="19">
        <v>1032</v>
      </c>
      <c r="G44" s="19">
        <v>361</v>
      </c>
      <c r="H44" s="21">
        <v>671</v>
      </c>
    </row>
    <row r="45" spans="1:8" ht="12" customHeight="1" x14ac:dyDescent="0.15">
      <c r="A45" s="18" t="s">
        <v>86</v>
      </c>
      <c r="B45" s="19">
        <v>4591</v>
      </c>
      <c r="C45" s="19">
        <v>2375</v>
      </c>
      <c r="D45" s="19">
        <v>2216</v>
      </c>
      <c r="E45" s="22" t="s">
        <v>87</v>
      </c>
      <c r="F45" s="19">
        <v>862</v>
      </c>
      <c r="G45" s="19">
        <v>271</v>
      </c>
      <c r="H45" s="21">
        <v>591</v>
      </c>
    </row>
    <row r="46" spans="1:8" ht="12" customHeight="1" x14ac:dyDescent="0.15">
      <c r="A46" s="18" t="s">
        <v>88</v>
      </c>
      <c r="B46" s="19">
        <v>4783</v>
      </c>
      <c r="C46" s="19">
        <v>2495</v>
      </c>
      <c r="D46" s="19">
        <v>2288</v>
      </c>
      <c r="E46" s="22" t="s">
        <v>89</v>
      </c>
      <c r="F46" s="19">
        <v>652</v>
      </c>
      <c r="G46" s="19">
        <v>214</v>
      </c>
      <c r="H46" s="21">
        <v>438</v>
      </c>
    </row>
    <row r="47" spans="1:8" ht="12" customHeight="1" x14ac:dyDescent="0.15">
      <c r="A47" s="18" t="s">
        <v>90</v>
      </c>
      <c r="B47" s="19">
        <v>4860</v>
      </c>
      <c r="C47" s="19">
        <v>2519</v>
      </c>
      <c r="D47" s="19">
        <v>2341</v>
      </c>
      <c r="E47" s="22" t="s">
        <v>91</v>
      </c>
      <c r="F47" s="19">
        <v>565</v>
      </c>
      <c r="G47" s="19">
        <v>178</v>
      </c>
      <c r="H47" s="21">
        <v>387</v>
      </c>
    </row>
    <row r="48" spans="1:8" ht="12" customHeight="1" x14ac:dyDescent="0.15">
      <c r="A48" s="18" t="s">
        <v>92</v>
      </c>
      <c r="B48" s="19">
        <v>5050</v>
      </c>
      <c r="C48" s="19">
        <v>2644</v>
      </c>
      <c r="D48" s="19">
        <v>2406</v>
      </c>
      <c r="E48" s="22" t="s">
        <v>93</v>
      </c>
      <c r="F48" s="19">
        <v>439</v>
      </c>
      <c r="G48" s="19">
        <v>127</v>
      </c>
      <c r="H48" s="21">
        <v>312</v>
      </c>
    </row>
    <row r="49" spans="1:10" ht="12" customHeight="1" x14ac:dyDescent="0.15">
      <c r="A49" s="18" t="s">
        <v>94</v>
      </c>
      <c r="B49" s="19">
        <v>5330</v>
      </c>
      <c r="C49" s="19">
        <v>2758</v>
      </c>
      <c r="D49" s="19">
        <v>2572</v>
      </c>
      <c r="E49" s="22" t="s">
        <v>95</v>
      </c>
      <c r="F49" s="19">
        <v>390</v>
      </c>
      <c r="G49" s="19">
        <v>95</v>
      </c>
      <c r="H49" s="21">
        <v>295</v>
      </c>
    </row>
    <row r="50" spans="1:10" ht="12" customHeight="1" x14ac:dyDescent="0.15">
      <c r="A50" s="18" t="s">
        <v>96</v>
      </c>
      <c r="B50" s="19">
        <v>5471</v>
      </c>
      <c r="C50" s="19">
        <v>2868</v>
      </c>
      <c r="D50" s="19">
        <v>2603</v>
      </c>
      <c r="E50" s="22" t="s">
        <v>97</v>
      </c>
      <c r="F50" s="19">
        <v>320</v>
      </c>
      <c r="G50" s="19">
        <v>75</v>
      </c>
      <c r="H50" s="21">
        <v>245</v>
      </c>
    </row>
    <row r="51" spans="1:10" ht="12" customHeight="1" x14ac:dyDescent="0.15">
      <c r="A51" s="18" t="s">
        <v>98</v>
      </c>
      <c r="B51" s="19">
        <v>5772</v>
      </c>
      <c r="C51" s="19">
        <v>2990</v>
      </c>
      <c r="D51" s="19">
        <v>2782</v>
      </c>
      <c r="E51" s="22" t="s">
        <v>99</v>
      </c>
      <c r="F51" s="19">
        <v>200</v>
      </c>
      <c r="G51" s="19">
        <v>31</v>
      </c>
      <c r="H51" s="21">
        <v>169</v>
      </c>
    </row>
    <row r="52" spans="1:10" ht="12" customHeight="1" x14ac:dyDescent="0.15">
      <c r="A52" s="18" t="s">
        <v>100</v>
      </c>
      <c r="B52" s="19">
        <v>6420</v>
      </c>
      <c r="C52" s="19">
        <v>3314</v>
      </c>
      <c r="D52" s="19">
        <v>3106</v>
      </c>
      <c r="E52" s="22" t="s">
        <v>101</v>
      </c>
      <c r="F52" s="19">
        <v>156</v>
      </c>
      <c r="G52" s="19">
        <v>25</v>
      </c>
      <c r="H52" s="21">
        <v>131</v>
      </c>
    </row>
    <row r="53" spans="1:10" ht="12" customHeight="1" x14ac:dyDescent="0.15">
      <c r="A53" s="18" t="s">
        <v>102</v>
      </c>
      <c r="B53" s="19">
        <v>6311</v>
      </c>
      <c r="C53" s="19">
        <v>3359</v>
      </c>
      <c r="D53" s="19">
        <v>2952</v>
      </c>
      <c r="E53" s="22" t="s">
        <v>103</v>
      </c>
      <c r="F53" s="19">
        <v>103</v>
      </c>
      <c r="G53" s="19">
        <v>21</v>
      </c>
      <c r="H53" s="21">
        <v>82</v>
      </c>
    </row>
    <row r="54" spans="1:10" ht="12" customHeight="1" x14ac:dyDescent="0.15">
      <c r="A54" s="18" t="s">
        <v>104</v>
      </c>
      <c r="B54" s="19">
        <v>6310</v>
      </c>
      <c r="C54" s="19">
        <v>3216</v>
      </c>
      <c r="D54" s="19">
        <v>3094</v>
      </c>
      <c r="E54" s="22" t="s">
        <v>105</v>
      </c>
      <c r="F54" s="19">
        <v>89</v>
      </c>
      <c r="G54" s="19">
        <v>10</v>
      </c>
      <c r="H54" s="21">
        <v>79</v>
      </c>
    </row>
    <row r="55" spans="1:10" ht="12" customHeight="1" x14ac:dyDescent="0.15">
      <c r="A55" s="18" t="s">
        <v>106</v>
      </c>
      <c r="B55" s="19">
        <v>5961</v>
      </c>
      <c r="C55" s="19">
        <v>3169</v>
      </c>
      <c r="D55" s="19">
        <v>2792</v>
      </c>
      <c r="E55" s="22" t="s">
        <v>107</v>
      </c>
      <c r="F55" s="19">
        <v>55</v>
      </c>
      <c r="G55" s="19">
        <v>3</v>
      </c>
      <c r="H55" s="21">
        <v>52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95</v>
      </c>
      <c r="G56" s="26">
        <v>14</v>
      </c>
      <c r="H56" s="27">
        <v>81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344416</v>
      </c>
      <c r="C59" s="13">
        <f>SUM(C61:C70)+SUM(G61:G71)</f>
        <v>171291</v>
      </c>
      <c r="D59" s="13">
        <f>SUM(D61:D70)+SUM(H61:H71)</f>
        <v>173125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13955</v>
      </c>
      <c r="C61" s="19">
        <f>SUM(C6:C10)</f>
        <v>7225</v>
      </c>
      <c r="D61" s="19">
        <f>SUM(D6:D10)</f>
        <v>6730</v>
      </c>
      <c r="E61" s="22" t="s">
        <v>111</v>
      </c>
      <c r="F61" s="19">
        <f>SUM(F6:F10)</f>
        <v>25901</v>
      </c>
      <c r="G61" s="19">
        <f>SUM(G6:G10)</f>
        <v>13516</v>
      </c>
      <c r="H61" s="21">
        <f>SUM(H6:H10)</f>
        <v>12385</v>
      </c>
    </row>
    <row r="62" spans="1:10" ht="12" customHeight="1" x14ac:dyDescent="0.15">
      <c r="A62" s="18" t="s">
        <v>112</v>
      </c>
      <c r="B62" s="19">
        <f>SUM(B11:B15)</f>
        <v>14985</v>
      </c>
      <c r="C62" s="19">
        <f>SUM(C11:C15)</f>
        <v>7672</v>
      </c>
      <c r="D62" s="19">
        <f>SUM(D11:D15)</f>
        <v>7313</v>
      </c>
      <c r="E62" s="22" t="s">
        <v>113</v>
      </c>
      <c r="F62" s="19">
        <f>SUM(F11:F15)</f>
        <v>19915</v>
      </c>
      <c r="G62" s="19">
        <f>SUM(G11:G15)</f>
        <v>10229</v>
      </c>
      <c r="H62" s="21">
        <f>SUM(H11:H15)</f>
        <v>9686</v>
      </c>
    </row>
    <row r="63" spans="1:10" ht="12" customHeight="1" x14ac:dyDescent="0.15">
      <c r="A63" s="18" t="s">
        <v>114</v>
      </c>
      <c r="B63" s="19">
        <f>SUM(B16:B20)</f>
        <v>15323</v>
      </c>
      <c r="C63" s="19">
        <f>SUM(C16:C20)</f>
        <v>7805</v>
      </c>
      <c r="D63" s="19">
        <f>SUM(D16:D20)</f>
        <v>7518</v>
      </c>
      <c r="E63" s="22" t="s">
        <v>115</v>
      </c>
      <c r="F63" s="19">
        <f>SUM(F16:F20)</f>
        <v>17119</v>
      </c>
      <c r="G63" s="19">
        <f>SUM(G16:G20)</f>
        <v>8579</v>
      </c>
      <c r="H63" s="21">
        <f>SUM(H16:H20)</f>
        <v>8540</v>
      </c>
    </row>
    <row r="64" spans="1:10" ht="12" customHeight="1" x14ac:dyDescent="0.15">
      <c r="A64" s="18" t="s">
        <v>116</v>
      </c>
      <c r="B64" s="19">
        <f>SUM(B21:B25)</f>
        <v>15825</v>
      </c>
      <c r="C64" s="19">
        <f>SUM(C21:C25)</f>
        <v>8091</v>
      </c>
      <c r="D64" s="19">
        <f>SUM(D21:D25)</f>
        <v>7734</v>
      </c>
      <c r="E64" s="22" t="s">
        <v>117</v>
      </c>
      <c r="F64" s="19">
        <f>SUM(F21:F25)</f>
        <v>20063</v>
      </c>
      <c r="G64" s="19">
        <f>SUM(G21:G25)</f>
        <v>9636</v>
      </c>
      <c r="H64" s="21">
        <f>SUM(H21:H25)</f>
        <v>10427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18204</v>
      </c>
      <c r="C65" s="19">
        <f>SUM(C26:C30)</f>
        <v>9180</v>
      </c>
      <c r="D65" s="19">
        <f>SUM(D26:D30)</f>
        <v>9024</v>
      </c>
      <c r="E65" s="22" t="s">
        <v>119</v>
      </c>
      <c r="F65" s="19">
        <f>SUM(F26:F30)</f>
        <v>23012</v>
      </c>
      <c r="G65" s="19">
        <f>SUM(G26:G30)</f>
        <v>10596</v>
      </c>
      <c r="H65" s="21">
        <f>SUM(H26:H30)</f>
        <v>12416</v>
      </c>
    </row>
    <row r="66" spans="1:8" ht="12" customHeight="1" x14ac:dyDescent="0.15">
      <c r="A66" s="18" t="s">
        <v>120</v>
      </c>
      <c r="B66" s="19">
        <f>SUM(B31:B35)</f>
        <v>18408</v>
      </c>
      <c r="C66" s="19">
        <f>SUM(C31:C35)</f>
        <v>9346</v>
      </c>
      <c r="D66" s="19">
        <f>SUM(D31:D35)</f>
        <v>9062</v>
      </c>
      <c r="E66" s="22" t="s">
        <v>121</v>
      </c>
      <c r="F66" s="19">
        <f>SUM(F31:F35)</f>
        <v>20421</v>
      </c>
      <c r="G66" s="19">
        <f>SUM(G31:G35)</f>
        <v>9163</v>
      </c>
      <c r="H66" s="21">
        <f>SUM(H31:H35)</f>
        <v>11258</v>
      </c>
    </row>
    <row r="67" spans="1:8" ht="12" customHeight="1" x14ac:dyDescent="0.15">
      <c r="A67" s="18" t="s">
        <v>122</v>
      </c>
      <c r="B67" s="19">
        <f>SUM(B36:B40)</f>
        <v>19607</v>
      </c>
      <c r="C67" s="19">
        <f>SUM(C36:C40)</f>
        <v>9959</v>
      </c>
      <c r="D67" s="19">
        <f>SUM(D36:D40)</f>
        <v>9648</v>
      </c>
      <c r="E67" s="22" t="s">
        <v>123</v>
      </c>
      <c r="F67" s="19">
        <f>SUM(F36:F40)</f>
        <v>13508</v>
      </c>
      <c r="G67" s="19">
        <f>SUM(G36:G40)</f>
        <v>6151</v>
      </c>
      <c r="H67" s="21">
        <f>SUM(H36:H40)</f>
        <v>7357</v>
      </c>
    </row>
    <row r="68" spans="1:8" ht="12" customHeight="1" x14ac:dyDescent="0.15">
      <c r="A68" s="18" t="s">
        <v>124</v>
      </c>
      <c r="B68" s="19">
        <f>SUM(B41:B45)</f>
        <v>22470</v>
      </c>
      <c r="C68" s="19">
        <f>SUM(C41:C45)</f>
        <v>11486</v>
      </c>
      <c r="D68" s="19">
        <f>SUM(D41:D45)</f>
        <v>10984</v>
      </c>
      <c r="E68" s="22" t="s">
        <v>125</v>
      </c>
      <c r="F68" s="19">
        <f>SUM(F41:F45)</f>
        <v>6368</v>
      </c>
      <c r="G68" s="19">
        <f>SUM(G41:G45)</f>
        <v>2532</v>
      </c>
      <c r="H68" s="21">
        <f>SUM(H41:H45)</f>
        <v>3836</v>
      </c>
    </row>
    <row r="69" spans="1:8" ht="12" customHeight="1" x14ac:dyDescent="0.15">
      <c r="A69" s="18" t="s">
        <v>126</v>
      </c>
      <c r="B69" s="19">
        <f>SUM(B46:B50)</f>
        <v>25494</v>
      </c>
      <c r="C69" s="19">
        <f>SUM(C46:C50)</f>
        <v>13284</v>
      </c>
      <c r="D69" s="19">
        <f>SUM(D46:D50)</f>
        <v>12210</v>
      </c>
      <c r="E69" s="22" t="s">
        <v>127</v>
      </c>
      <c r="F69" s="19">
        <f>SUM(F46:F50)</f>
        <v>2366</v>
      </c>
      <c r="G69" s="19">
        <f>SUM(G46:G50)</f>
        <v>689</v>
      </c>
      <c r="H69" s="21">
        <f>SUM(H46:H50)</f>
        <v>1677</v>
      </c>
    </row>
    <row r="70" spans="1:8" ht="12" customHeight="1" x14ac:dyDescent="0.15">
      <c r="A70" s="18" t="s">
        <v>128</v>
      </c>
      <c r="B70" s="19">
        <f>SUM(B51:B55)</f>
        <v>30774</v>
      </c>
      <c r="C70" s="19">
        <f>SUM(C51:C55)</f>
        <v>16048</v>
      </c>
      <c r="D70" s="19">
        <f>SUM(D51:D55)</f>
        <v>14726</v>
      </c>
      <c r="E70" s="22" t="s">
        <v>129</v>
      </c>
      <c r="F70" s="19">
        <f>SUM(F51:F55)</f>
        <v>603</v>
      </c>
      <c r="G70" s="19">
        <f>SUM(G51:G55)</f>
        <v>90</v>
      </c>
      <c r="H70" s="21">
        <f>SUM(H51:H55)</f>
        <v>513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95</v>
      </c>
      <c r="G71" s="26">
        <f>G56</f>
        <v>14</v>
      </c>
      <c r="H71" s="27">
        <f>H56</f>
        <v>81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134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344682</v>
      </c>
      <c r="C4" s="13">
        <f>SUM(C6:C55,G6:G56)</f>
        <v>171340</v>
      </c>
      <c r="D4" s="13">
        <f>SUM(D6:D55,H6:H56)</f>
        <v>173342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2471</v>
      </c>
      <c r="C6" s="19">
        <v>1346</v>
      </c>
      <c r="D6" s="19">
        <v>1125</v>
      </c>
      <c r="E6" s="20" t="s">
        <v>9</v>
      </c>
      <c r="F6" s="19">
        <v>5712</v>
      </c>
      <c r="G6" s="19">
        <v>2928</v>
      </c>
      <c r="H6" s="21">
        <v>2784</v>
      </c>
    </row>
    <row r="7" spans="1:10" ht="12" customHeight="1" x14ac:dyDescent="0.15">
      <c r="A7" s="18" t="s">
        <v>10</v>
      </c>
      <c r="B7" s="19">
        <v>2701</v>
      </c>
      <c r="C7" s="19">
        <v>1383</v>
      </c>
      <c r="D7" s="19">
        <v>1318</v>
      </c>
      <c r="E7" s="20" t="s">
        <v>11</v>
      </c>
      <c r="F7" s="19">
        <v>5668</v>
      </c>
      <c r="G7" s="19">
        <v>2972</v>
      </c>
      <c r="H7" s="21">
        <v>2696</v>
      </c>
    </row>
    <row r="8" spans="1:10" ht="12" customHeight="1" x14ac:dyDescent="0.15">
      <c r="A8" s="18" t="s">
        <v>12</v>
      </c>
      <c r="B8" s="19">
        <v>2865</v>
      </c>
      <c r="C8" s="19">
        <v>1494</v>
      </c>
      <c r="D8" s="19">
        <v>1371</v>
      </c>
      <c r="E8" s="20" t="s">
        <v>13</v>
      </c>
      <c r="F8" s="19">
        <v>5388</v>
      </c>
      <c r="G8" s="19">
        <v>2819</v>
      </c>
      <c r="H8" s="21">
        <v>2569</v>
      </c>
    </row>
    <row r="9" spans="1:10" ht="12" customHeight="1" x14ac:dyDescent="0.15">
      <c r="A9" s="18" t="s">
        <v>14</v>
      </c>
      <c r="B9" s="19">
        <v>2922</v>
      </c>
      <c r="C9" s="19">
        <v>1481</v>
      </c>
      <c r="D9" s="19">
        <v>1441</v>
      </c>
      <c r="E9" s="20" t="s">
        <v>15</v>
      </c>
      <c r="F9" s="19">
        <v>4462</v>
      </c>
      <c r="G9" s="19">
        <v>2337</v>
      </c>
      <c r="H9" s="21">
        <v>2125</v>
      </c>
    </row>
    <row r="10" spans="1:10" ht="12" customHeight="1" x14ac:dyDescent="0.15">
      <c r="A10" s="18" t="s">
        <v>16</v>
      </c>
      <c r="B10" s="19">
        <v>2950</v>
      </c>
      <c r="C10" s="19">
        <v>1496</v>
      </c>
      <c r="D10" s="19">
        <v>1454</v>
      </c>
      <c r="E10" s="20" t="s">
        <v>17</v>
      </c>
      <c r="F10" s="19">
        <v>4686</v>
      </c>
      <c r="G10" s="19">
        <v>2473</v>
      </c>
      <c r="H10" s="21">
        <v>2213</v>
      </c>
    </row>
    <row r="11" spans="1:10" ht="12" customHeight="1" x14ac:dyDescent="0.15">
      <c r="A11" s="18" t="s">
        <v>18</v>
      </c>
      <c r="B11" s="19">
        <v>3004</v>
      </c>
      <c r="C11" s="19">
        <v>1536</v>
      </c>
      <c r="D11" s="19">
        <v>1468</v>
      </c>
      <c r="E11" s="20" t="s">
        <v>19</v>
      </c>
      <c r="F11" s="19">
        <v>4665</v>
      </c>
      <c r="G11" s="19">
        <v>2400</v>
      </c>
      <c r="H11" s="21">
        <v>2265</v>
      </c>
    </row>
    <row r="12" spans="1:10" ht="12" customHeight="1" x14ac:dyDescent="0.15">
      <c r="A12" s="18" t="s">
        <v>20</v>
      </c>
      <c r="B12" s="19">
        <v>2905</v>
      </c>
      <c r="C12" s="19">
        <v>1449</v>
      </c>
      <c r="D12" s="19">
        <v>1456</v>
      </c>
      <c r="E12" s="20" t="s">
        <v>21</v>
      </c>
      <c r="F12" s="19">
        <v>4179</v>
      </c>
      <c r="G12" s="19">
        <v>2148</v>
      </c>
      <c r="H12" s="21">
        <v>2031</v>
      </c>
    </row>
    <row r="13" spans="1:10" ht="12" customHeight="1" x14ac:dyDescent="0.15">
      <c r="A13" s="18" t="s">
        <v>22</v>
      </c>
      <c r="B13" s="19">
        <v>3028</v>
      </c>
      <c r="C13" s="19">
        <v>1543</v>
      </c>
      <c r="D13" s="19">
        <v>1485</v>
      </c>
      <c r="E13" s="20" t="s">
        <v>23</v>
      </c>
      <c r="F13" s="19">
        <v>3988</v>
      </c>
      <c r="G13" s="19">
        <v>2071</v>
      </c>
      <c r="H13" s="21">
        <v>1917</v>
      </c>
    </row>
    <row r="14" spans="1:10" ht="12" customHeight="1" x14ac:dyDescent="0.15">
      <c r="A14" s="18" t="s">
        <v>24</v>
      </c>
      <c r="B14" s="19">
        <v>2954</v>
      </c>
      <c r="C14" s="19">
        <v>1507</v>
      </c>
      <c r="D14" s="19">
        <v>1447</v>
      </c>
      <c r="E14" s="20" t="s">
        <v>25</v>
      </c>
      <c r="F14" s="19">
        <v>3560</v>
      </c>
      <c r="G14" s="19">
        <v>1824</v>
      </c>
      <c r="H14" s="21">
        <v>1736</v>
      </c>
    </row>
    <row r="15" spans="1:10" ht="12" customHeight="1" x14ac:dyDescent="0.15">
      <c r="A15" s="18" t="s">
        <v>26</v>
      </c>
      <c r="B15" s="19">
        <v>3068</v>
      </c>
      <c r="C15" s="19">
        <v>1611</v>
      </c>
      <c r="D15" s="19">
        <v>1457</v>
      </c>
      <c r="E15" s="20" t="s">
        <v>27</v>
      </c>
      <c r="F15" s="19">
        <v>3593</v>
      </c>
      <c r="G15" s="19">
        <v>1837</v>
      </c>
      <c r="H15" s="21">
        <v>1756</v>
      </c>
    </row>
    <row r="16" spans="1:10" ht="12" customHeight="1" x14ac:dyDescent="0.15">
      <c r="A16" s="18" t="s">
        <v>28</v>
      </c>
      <c r="B16" s="19">
        <v>3090</v>
      </c>
      <c r="C16" s="19">
        <v>1549</v>
      </c>
      <c r="D16" s="19">
        <v>1541</v>
      </c>
      <c r="E16" s="20" t="s">
        <v>29</v>
      </c>
      <c r="F16" s="19">
        <v>3428</v>
      </c>
      <c r="G16" s="19">
        <v>1745</v>
      </c>
      <c r="H16" s="21">
        <v>1683</v>
      </c>
    </row>
    <row r="17" spans="1:8" ht="12" customHeight="1" x14ac:dyDescent="0.15">
      <c r="A17" s="18" t="s">
        <v>30</v>
      </c>
      <c r="B17" s="19">
        <v>3066</v>
      </c>
      <c r="C17" s="19">
        <v>1563</v>
      </c>
      <c r="D17" s="19">
        <v>1503</v>
      </c>
      <c r="E17" s="20" t="s">
        <v>31</v>
      </c>
      <c r="F17" s="19">
        <v>3589</v>
      </c>
      <c r="G17" s="19">
        <v>1786</v>
      </c>
      <c r="H17" s="21">
        <v>1803</v>
      </c>
    </row>
    <row r="18" spans="1:8" ht="12" customHeight="1" x14ac:dyDescent="0.15">
      <c r="A18" s="18" t="s">
        <v>32</v>
      </c>
      <c r="B18" s="19">
        <v>3187</v>
      </c>
      <c r="C18" s="19">
        <v>1647</v>
      </c>
      <c r="D18" s="19">
        <v>1540</v>
      </c>
      <c r="E18" s="20" t="s">
        <v>33</v>
      </c>
      <c r="F18" s="19">
        <v>3226</v>
      </c>
      <c r="G18" s="19">
        <v>1639</v>
      </c>
      <c r="H18" s="21">
        <v>1587</v>
      </c>
    </row>
    <row r="19" spans="1:8" ht="12" customHeight="1" x14ac:dyDescent="0.15">
      <c r="A19" s="18" t="s">
        <v>34</v>
      </c>
      <c r="B19" s="19">
        <v>3098</v>
      </c>
      <c r="C19" s="19">
        <v>1540</v>
      </c>
      <c r="D19" s="19">
        <v>1558</v>
      </c>
      <c r="E19" s="20" t="s">
        <v>35</v>
      </c>
      <c r="F19" s="19">
        <v>3352</v>
      </c>
      <c r="G19" s="19">
        <v>1675</v>
      </c>
      <c r="H19" s="21">
        <v>1677</v>
      </c>
    </row>
    <row r="20" spans="1:8" ht="12" customHeight="1" x14ac:dyDescent="0.15">
      <c r="A20" s="18" t="s">
        <v>36</v>
      </c>
      <c r="B20" s="19">
        <v>2938</v>
      </c>
      <c r="C20" s="19">
        <v>1528</v>
      </c>
      <c r="D20" s="19">
        <v>1410</v>
      </c>
      <c r="E20" s="20" t="s">
        <v>37</v>
      </c>
      <c r="F20" s="19">
        <v>3500</v>
      </c>
      <c r="G20" s="19">
        <v>1728</v>
      </c>
      <c r="H20" s="21">
        <v>1772</v>
      </c>
    </row>
    <row r="21" spans="1:8" ht="12" customHeight="1" x14ac:dyDescent="0.15">
      <c r="A21" s="18" t="s">
        <v>38</v>
      </c>
      <c r="B21" s="19">
        <v>2961</v>
      </c>
      <c r="C21" s="19">
        <v>1539</v>
      </c>
      <c r="D21" s="19">
        <v>1422</v>
      </c>
      <c r="E21" s="20" t="s">
        <v>39</v>
      </c>
      <c r="F21" s="19">
        <v>3657</v>
      </c>
      <c r="G21" s="19">
        <v>1768</v>
      </c>
      <c r="H21" s="21">
        <v>1889</v>
      </c>
    </row>
    <row r="22" spans="1:8" ht="12" customHeight="1" x14ac:dyDescent="0.15">
      <c r="A22" s="18" t="s">
        <v>40</v>
      </c>
      <c r="B22" s="19">
        <v>3212</v>
      </c>
      <c r="C22" s="19">
        <v>1599</v>
      </c>
      <c r="D22" s="19">
        <v>1613</v>
      </c>
      <c r="E22" s="20" t="s">
        <v>41</v>
      </c>
      <c r="F22" s="19">
        <v>3641</v>
      </c>
      <c r="G22" s="19">
        <v>1808</v>
      </c>
      <c r="H22" s="21">
        <v>1833</v>
      </c>
    </row>
    <row r="23" spans="1:8" ht="12" customHeight="1" x14ac:dyDescent="0.15">
      <c r="A23" s="18" t="s">
        <v>42</v>
      </c>
      <c r="B23" s="19">
        <v>3164</v>
      </c>
      <c r="C23" s="19">
        <v>1629</v>
      </c>
      <c r="D23" s="19">
        <v>1535</v>
      </c>
      <c r="E23" s="20" t="s">
        <v>43</v>
      </c>
      <c r="F23" s="19">
        <v>3967</v>
      </c>
      <c r="G23" s="19">
        <v>1849</v>
      </c>
      <c r="H23" s="21">
        <v>2118</v>
      </c>
    </row>
    <row r="24" spans="1:8" ht="12" customHeight="1" x14ac:dyDescent="0.15">
      <c r="A24" s="18" t="s">
        <v>44</v>
      </c>
      <c r="B24" s="19">
        <v>3210</v>
      </c>
      <c r="C24" s="19">
        <v>1628</v>
      </c>
      <c r="D24" s="19">
        <v>1582</v>
      </c>
      <c r="E24" s="20" t="s">
        <v>45</v>
      </c>
      <c r="F24" s="19">
        <v>4142</v>
      </c>
      <c r="G24" s="19">
        <v>1980</v>
      </c>
      <c r="H24" s="21">
        <v>2162</v>
      </c>
    </row>
    <row r="25" spans="1:8" ht="12" customHeight="1" x14ac:dyDescent="0.15">
      <c r="A25" s="18" t="s">
        <v>46</v>
      </c>
      <c r="B25" s="19">
        <v>3300</v>
      </c>
      <c r="C25" s="19">
        <v>1694</v>
      </c>
      <c r="D25" s="19">
        <v>1606</v>
      </c>
      <c r="E25" s="20" t="s">
        <v>47</v>
      </c>
      <c r="F25" s="19">
        <v>4539</v>
      </c>
      <c r="G25" s="19">
        <v>2174</v>
      </c>
      <c r="H25" s="21">
        <v>2365</v>
      </c>
    </row>
    <row r="26" spans="1:8" ht="12" customHeight="1" x14ac:dyDescent="0.15">
      <c r="A26" s="18" t="s">
        <v>48</v>
      </c>
      <c r="B26" s="19">
        <v>3537</v>
      </c>
      <c r="C26" s="19">
        <v>1807</v>
      </c>
      <c r="D26" s="19">
        <v>1730</v>
      </c>
      <c r="E26" s="20" t="s">
        <v>49</v>
      </c>
      <c r="F26" s="19">
        <v>5087</v>
      </c>
      <c r="G26" s="19">
        <v>2373</v>
      </c>
      <c r="H26" s="21">
        <v>2714</v>
      </c>
    </row>
    <row r="27" spans="1:8" ht="12" customHeight="1" x14ac:dyDescent="0.15">
      <c r="A27" s="18" t="s">
        <v>50</v>
      </c>
      <c r="B27" s="19">
        <v>3675</v>
      </c>
      <c r="C27" s="19">
        <v>1860</v>
      </c>
      <c r="D27" s="19">
        <v>1815</v>
      </c>
      <c r="E27" s="20" t="s">
        <v>51</v>
      </c>
      <c r="F27" s="19">
        <v>5031</v>
      </c>
      <c r="G27" s="19">
        <v>2363</v>
      </c>
      <c r="H27" s="21">
        <v>2668</v>
      </c>
    </row>
    <row r="28" spans="1:8" ht="12" customHeight="1" x14ac:dyDescent="0.15">
      <c r="A28" s="18" t="s">
        <v>52</v>
      </c>
      <c r="B28" s="19">
        <v>3730</v>
      </c>
      <c r="C28" s="19">
        <v>1860</v>
      </c>
      <c r="D28" s="19">
        <v>1870</v>
      </c>
      <c r="E28" s="20" t="s">
        <v>53</v>
      </c>
      <c r="F28" s="19">
        <v>5548</v>
      </c>
      <c r="G28" s="19">
        <v>2536</v>
      </c>
      <c r="H28" s="21">
        <v>3012</v>
      </c>
    </row>
    <row r="29" spans="1:8" ht="12" customHeight="1" x14ac:dyDescent="0.15">
      <c r="A29" s="18" t="s">
        <v>54</v>
      </c>
      <c r="B29" s="19">
        <v>3792</v>
      </c>
      <c r="C29" s="19">
        <v>1890</v>
      </c>
      <c r="D29" s="19">
        <v>1902</v>
      </c>
      <c r="E29" s="20" t="s">
        <v>55</v>
      </c>
      <c r="F29" s="19">
        <v>4349</v>
      </c>
      <c r="G29" s="19">
        <v>1969</v>
      </c>
      <c r="H29" s="21">
        <v>2380</v>
      </c>
    </row>
    <row r="30" spans="1:8" ht="12" customHeight="1" x14ac:dyDescent="0.15">
      <c r="A30" s="18" t="s">
        <v>56</v>
      </c>
      <c r="B30" s="19">
        <v>3646</v>
      </c>
      <c r="C30" s="19">
        <v>1844</v>
      </c>
      <c r="D30" s="19">
        <v>1802</v>
      </c>
      <c r="E30" s="20" t="s">
        <v>57</v>
      </c>
      <c r="F30" s="19">
        <v>3094</v>
      </c>
      <c r="G30" s="19">
        <v>1379</v>
      </c>
      <c r="H30" s="21">
        <v>1715</v>
      </c>
    </row>
    <row r="31" spans="1:8" ht="12" customHeight="1" x14ac:dyDescent="0.15">
      <c r="A31" s="18" t="s">
        <v>58</v>
      </c>
      <c r="B31" s="19">
        <v>3816</v>
      </c>
      <c r="C31" s="19">
        <v>1930</v>
      </c>
      <c r="D31" s="19">
        <v>1886</v>
      </c>
      <c r="E31" s="20" t="s">
        <v>59</v>
      </c>
      <c r="F31" s="19">
        <v>3838</v>
      </c>
      <c r="G31" s="19">
        <v>1799</v>
      </c>
      <c r="H31" s="21">
        <v>2039</v>
      </c>
    </row>
    <row r="32" spans="1:8" ht="12" customHeight="1" x14ac:dyDescent="0.15">
      <c r="A32" s="18" t="s">
        <v>60</v>
      </c>
      <c r="B32" s="19">
        <v>3673</v>
      </c>
      <c r="C32" s="19">
        <v>1868</v>
      </c>
      <c r="D32" s="19">
        <v>1805</v>
      </c>
      <c r="E32" s="22" t="s">
        <v>61</v>
      </c>
      <c r="F32" s="19">
        <v>4484</v>
      </c>
      <c r="G32" s="19">
        <v>1987</v>
      </c>
      <c r="H32" s="21">
        <v>2497</v>
      </c>
    </row>
    <row r="33" spans="1:8" ht="12" customHeight="1" x14ac:dyDescent="0.15">
      <c r="A33" s="18" t="s">
        <v>62</v>
      </c>
      <c r="B33" s="19">
        <v>3573</v>
      </c>
      <c r="C33" s="19">
        <v>1781</v>
      </c>
      <c r="D33" s="19">
        <v>1792</v>
      </c>
      <c r="E33" s="22" t="s">
        <v>63</v>
      </c>
      <c r="F33" s="19">
        <v>4139</v>
      </c>
      <c r="G33" s="19">
        <v>1864</v>
      </c>
      <c r="H33" s="21">
        <v>2275</v>
      </c>
    </row>
    <row r="34" spans="1:8" ht="12" customHeight="1" x14ac:dyDescent="0.15">
      <c r="A34" s="18" t="s">
        <v>64</v>
      </c>
      <c r="B34" s="19">
        <v>3703</v>
      </c>
      <c r="C34" s="19">
        <v>1886</v>
      </c>
      <c r="D34" s="19">
        <v>1817</v>
      </c>
      <c r="E34" s="22" t="s">
        <v>65</v>
      </c>
      <c r="F34" s="19">
        <v>4182</v>
      </c>
      <c r="G34" s="19">
        <v>1854</v>
      </c>
      <c r="H34" s="21">
        <v>2328</v>
      </c>
    </row>
    <row r="35" spans="1:8" ht="12" customHeight="1" x14ac:dyDescent="0.15">
      <c r="A35" s="18" t="s">
        <v>66</v>
      </c>
      <c r="B35" s="19">
        <v>3697</v>
      </c>
      <c r="C35" s="19">
        <v>1902</v>
      </c>
      <c r="D35" s="19">
        <v>1795</v>
      </c>
      <c r="E35" s="22" t="s">
        <v>67</v>
      </c>
      <c r="F35" s="19">
        <v>3677</v>
      </c>
      <c r="G35" s="19">
        <v>1631</v>
      </c>
      <c r="H35" s="21">
        <v>2046</v>
      </c>
    </row>
    <row r="36" spans="1:8" ht="12" customHeight="1" x14ac:dyDescent="0.15">
      <c r="A36" s="18" t="s">
        <v>68</v>
      </c>
      <c r="B36" s="19">
        <v>3726</v>
      </c>
      <c r="C36" s="19">
        <v>1879</v>
      </c>
      <c r="D36" s="19">
        <v>1847</v>
      </c>
      <c r="E36" s="22" t="s">
        <v>69</v>
      </c>
      <c r="F36" s="19">
        <v>3164</v>
      </c>
      <c r="G36" s="19">
        <v>1412</v>
      </c>
      <c r="H36" s="21">
        <v>1752</v>
      </c>
    </row>
    <row r="37" spans="1:8" ht="12" customHeight="1" x14ac:dyDescent="0.15">
      <c r="A37" s="18" t="s">
        <v>70</v>
      </c>
      <c r="B37" s="19">
        <v>3855</v>
      </c>
      <c r="C37" s="19">
        <v>2022</v>
      </c>
      <c r="D37" s="19">
        <v>1833</v>
      </c>
      <c r="E37" s="22" t="s">
        <v>71</v>
      </c>
      <c r="F37" s="19">
        <v>2790</v>
      </c>
      <c r="G37" s="19">
        <v>1295</v>
      </c>
      <c r="H37" s="21">
        <v>1495</v>
      </c>
    </row>
    <row r="38" spans="1:8" ht="12" customHeight="1" x14ac:dyDescent="0.15">
      <c r="A38" s="18" t="s">
        <v>72</v>
      </c>
      <c r="B38" s="19">
        <v>3947</v>
      </c>
      <c r="C38" s="19">
        <v>1992</v>
      </c>
      <c r="D38" s="19">
        <v>1955</v>
      </c>
      <c r="E38" s="22" t="s">
        <v>73</v>
      </c>
      <c r="F38" s="19">
        <v>2846</v>
      </c>
      <c r="G38" s="19">
        <v>1313</v>
      </c>
      <c r="H38" s="21">
        <v>1533</v>
      </c>
    </row>
    <row r="39" spans="1:8" ht="12" customHeight="1" x14ac:dyDescent="0.15">
      <c r="A39" s="18" t="s">
        <v>74</v>
      </c>
      <c r="B39" s="19">
        <v>4101</v>
      </c>
      <c r="C39" s="19">
        <v>2068</v>
      </c>
      <c r="D39" s="19">
        <v>2033</v>
      </c>
      <c r="E39" s="22" t="s">
        <v>75</v>
      </c>
      <c r="F39" s="19">
        <v>2442</v>
      </c>
      <c r="G39" s="19">
        <v>1111</v>
      </c>
      <c r="H39" s="21">
        <v>1331</v>
      </c>
    </row>
    <row r="40" spans="1:8" ht="12" customHeight="1" x14ac:dyDescent="0.15">
      <c r="A40" s="18" t="s">
        <v>76</v>
      </c>
      <c r="B40" s="19">
        <v>3967</v>
      </c>
      <c r="C40" s="19">
        <v>2010</v>
      </c>
      <c r="D40" s="19">
        <v>1957</v>
      </c>
      <c r="E40" s="22" t="s">
        <v>77</v>
      </c>
      <c r="F40" s="19">
        <v>2356</v>
      </c>
      <c r="G40" s="19">
        <v>1051</v>
      </c>
      <c r="H40" s="21">
        <v>1305</v>
      </c>
    </row>
    <row r="41" spans="1:8" ht="12" customHeight="1" x14ac:dyDescent="0.15">
      <c r="A41" s="18" t="s">
        <v>78</v>
      </c>
      <c r="B41" s="19">
        <v>4247</v>
      </c>
      <c r="C41" s="19">
        <v>2142</v>
      </c>
      <c r="D41" s="19">
        <v>2105</v>
      </c>
      <c r="E41" s="22" t="s">
        <v>79</v>
      </c>
      <c r="F41" s="19">
        <v>1752</v>
      </c>
      <c r="G41" s="19">
        <v>779</v>
      </c>
      <c r="H41" s="21">
        <v>973</v>
      </c>
    </row>
    <row r="42" spans="1:8" ht="12" customHeight="1" x14ac:dyDescent="0.15">
      <c r="A42" s="18" t="s">
        <v>80</v>
      </c>
      <c r="B42" s="19">
        <v>4519</v>
      </c>
      <c r="C42" s="19">
        <v>2329</v>
      </c>
      <c r="D42" s="19">
        <v>2190</v>
      </c>
      <c r="E42" s="22" t="s">
        <v>81</v>
      </c>
      <c r="F42" s="19">
        <v>1484</v>
      </c>
      <c r="G42" s="19">
        <v>621</v>
      </c>
      <c r="H42" s="21">
        <v>863</v>
      </c>
    </row>
    <row r="43" spans="1:8" ht="12" customHeight="1" x14ac:dyDescent="0.15">
      <c r="A43" s="18" t="s">
        <v>82</v>
      </c>
      <c r="B43" s="19">
        <v>4483</v>
      </c>
      <c r="C43" s="19">
        <v>2292</v>
      </c>
      <c r="D43" s="19">
        <v>2191</v>
      </c>
      <c r="E43" s="22" t="s">
        <v>83</v>
      </c>
      <c r="F43" s="19">
        <v>1268</v>
      </c>
      <c r="G43" s="19">
        <v>511</v>
      </c>
      <c r="H43" s="21">
        <v>757</v>
      </c>
    </row>
    <row r="44" spans="1:8" ht="12" customHeight="1" x14ac:dyDescent="0.15">
      <c r="A44" s="18" t="s">
        <v>84</v>
      </c>
      <c r="B44" s="19">
        <v>4549</v>
      </c>
      <c r="C44" s="19">
        <v>2301</v>
      </c>
      <c r="D44" s="19">
        <v>2248</v>
      </c>
      <c r="E44" s="22" t="s">
        <v>85</v>
      </c>
      <c r="F44" s="19">
        <v>1057</v>
      </c>
      <c r="G44" s="19">
        <v>379</v>
      </c>
      <c r="H44" s="21">
        <v>678</v>
      </c>
    </row>
    <row r="45" spans="1:8" ht="12" customHeight="1" x14ac:dyDescent="0.15">
      <c r="A45" s="18" t="s">
        <v>86</v>
      </c>
      <c r="B45" s="19">
        <v>4537</v>
      </c>
      <c r="C45" s="19">
        <v>2334</v>
      </c>
      <c r="D45" s="19">
        <v>2203</v>
      </c>
      <c r="E45" s="22" t="s">
        <v>87</v>
      </c>
      <c r="F45" s="19">
        <v>900</v>
      </c>
      <c r="G45" s="19">
        <v>280</v>
      </c>
      <c r="H45" s="21">
        <v>620</v>
      </c>
    </row>
    <row r="46" spans="1:8" ht="12" customHeight="1" x14ac:dyDescent="0.15">
      <c r="A46" s="18" t="s">
        <v>88</v>
      </c>
      <c r="B46" s="19">
        <v>4850</v>
      </c>
      <c r="C46" s="19">
        <v>2525</v>
      </c>
      <c r="D46" s="19">
        <v>2325</v>
      </c>
      <c r="E46" s="22" t="s">
        <v>89</v>
      </c>
      <c r="F46" s="19">
        <v>651</v>
      </c>
      <c r="G46" s="19">
        <v>213</v>
      </c>
      <c r="H46" s="21">
        <v>438</v>
      </c>
    </row>
    <row r="47" spans="1:8" ht="12" customHeight="1" x14ac:dyDescent="0.15">
      <c r="A47" s="18" t="s">
        <v>90</v>
      </c>
      <c r="B47" s="19">
        <v>4833</v>
      </c>
      <c r="C47" s="19">
        <v>2505</v>
      </c>
      <c r="D47" s="19">
        <v>2328</v>
      </c>
      <c r="E47" s="22" t="s">
        <v>91</v>
      </c>
      <c r="F47" s="19">
        <v>553</v>
      </c>
      <c r="G47" s="19">
        <v>178</v>
      </c>
      <c r="H47" s="21">
        <v>375</v>
      </c>
    </row>
    <row r="48" spans="1:8" ht="12" customHeight="1" x14ac:dyDescent="0.15">
      <c r="A48" s="18" t="s">
        <v>92</v>
      </c>
      <c r="B48" s="19">
        <v>5092</v>
      </c>
      <c r="C48" s="19">
        <v>2655</v>
      </c>
      <c r="D48" s="19">
        <v>2437</v>
      </c>
      <c r="E48" s="22" t="s">
        <v>93</v>
      </c>
      <c r="F48" s="19">
        <v>457</v>
      </c>
      <c r="G48" s="19">
        <v>138</v>
      </c>
      <c r="H48" s="21">
        <v>319</v>
      </c>
    </row>
    <row r="49" spans="1:10" ht="12" customHeight="1" x14ac:dyDescent="0.15">
      <c r="A49" s="18" t="s">
        <v>94</v>
      </c>
      <c r="B49" s="19">
        <v>5228</v>
      </c>
      <c r="C49" s="19">
        <v>2721</v>
      </c>
      <c r="D49" s="19">
        <v>2507</v>
      </c>
      <c r="E49" s="22" t="s">
        <v>95</v>
      </c>
      <c r="F49" s="19">
        <v>379</v>
      </c>
      <c r="G49" s="19">
        <v>93</v>
      </c>
      <c r="H49" s="21">
        <v>286</v>
      </c>
    </row>
    <row r="50" spans="1:10" ht="12" customHeight="1" x14ac:dyDescent="0.15">
      <c r="A50" s="18" t="s">
        <v>96</v>
      </c>
      <c r="B50" s="19">
        <v>5469</v>
      </c>
      <c r="C50" s="19">
        <v>2847</v>
      </c>
      <c r="D50" s="19">
        <v>2622</v>
      </c>
      <c r="E50" s="22" t="s">
        <v>97</v>
      </c>
      <c r="F50" s="19">
        <v>325</v>
      </c>
      <c r="G50" s="19">
        <v>75</v>
      </c>
      <c r="H50" s="21">
        <v>250</v>
      </c>
    </row>
    <row r="51" spans="1:10" ht="12" customHeight="1" x14ac:dyDescent="0.15">
      <c r="A51" s="18" t="s">
        <v>98</v>
      </c>
      <c r="B51" s="19">
        <v>5743</v>
      </c>
      <c r="C51" s="19">
        <v>2966</v>
      </c>
      <c r="D51" s="19">
        <v>2777</v>
      </c>
      <c r="E51" s="22" t="s">
        <v>99</v>
      </c>
      <c r="F51" s="19">
        <v>217</v>
      </c>
      <c r="G51" s="19">
        <v>36</v>
      </c>
      <c r="H51" s="21">
        <v>181</v>
      </c>
    </row>
    <row r="52" spans="1:10" ht="12" customHeight="1" x14ac:dyDescent="0.15">
      <c r="A52" s="18" t="s">
        <v>100</v>
      </c>
      <c r="B52" s="19">
        <v>6394</v>
      </c>
      <c r="C52" s="19">
        <v>3296</v>
      </c>
      <c r="D52" s="19">
        <v>3098</v>
      </c>
      <c r="E52" s="22" t="s">
        <v>101</v>
      </c>
      <c r="F52" s="19">
        <v>157</v>
      </c>
      <c r="G52" s="19">
        <v>19</v>
      </c>
      <c r="H52" s="21">
        <v>138</v>
      </c>
    </row>
    <row r="53" spans="1:10" ht="12" customHeight="1" x14ac:dyDescent="0.15">
      <c r="A53" s="18" t="s">
        <v>102</v>
      </c>
      <c r="B53" s="19">
        <v>6313</v>
      </c>
      <c r="C53" s="19">
        <v>3379</v>
      </c>
      <c r="D53" s="19">
        <v>2934</v>
      </c>
      <c r="E53" s="22" t="s">
        <v>103</v>
      </c>
      <c r="F53" s="19">
        <v>102</v>
      </c>
      <c r="G53" s="19">
        <v>25</v>
      </c>
      <c r="H53" s="21">
        <v>77</v>
      </c>
    </row>
    <row r="54" spans="1:10" ht="12" customHeight="1" x14ac:dyDescent="0.15">
      <c r="A54" s="18" t="s">
        <v>104</v>
      </c>
      <c r="B54" s="19">
        <v>6299</v>
      </c>
      <c r="C54" s="19">
        <v>3193</v>
      </c>
      <c r="D54" s="19">
        <v>3106</v>
      </c>
      <c r="E54" s="22" t="s">
        <v>105</v>
      </c>
      <c r="F54" s="19">
        <v>95</v>
      </c>
      <c r="G54" s="19">
        <v>10</v>
      </c>
      <c r="H54" s="21">
        <v>85</v>
      </c>
    </row>
    <row r="55" spans="1:10" ht="12" customHeight="1" x14ac:dyDescent="0.15">
      <c r="A55" s="18" t="s">
        <v>106</v>
      </c>
      <c r="B55" s="19">
        <v>6077</v>
      </c>
      <c r="C55" s="19">
        <v>3223</v>
      </c>
      <c r="D55" s="19">
        <v>2854</v>
      </c>
      <c r="E55" s="22" t="s">
        <v>107</v>
      </c>
      <c r="F55" s="19">
        <v>54</v>
      </c>
      <c r="G55" s="19">
        <v>3</v>
      </c>
      <c r="H55" s="21">
        <v>51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97</v>
      </c>
      <c r="G56" s="26">
        <v>13</v>
      </c>
      <c r="H56" s="27">
        <v>84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344682</v>
      </c>
      <c r="C59" s="13">
        <f>SUM(C61:C70)+SUM(G61:G71)</f>
        <v>171340</v>
      </c>
      <c r="D59" s="13">
        <f>SUM(D61:D70)+SUM(H61:H71)</f>
        <v>173342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13909</v>
      </c>
      <c r="C61" s="19">
        <f>SUM(C6:C10)</f>
        <v>7200</v>
      </c>
      <c r="D61" s="19">
        <f>SUM(D6:D10)</f>
        <v>6709</v>
      </c>
      <c r="E61" s="22" t="s">
        <v>111</v>
      </c>
      <c r="F61" s="19">
        <f>SUM(F6:F10)</f>
        <v>25916</v>
      </c>
      <c r="G61" s="19">
        <f>SUM(G6:G10)</f>
        <v>13529</v>
      </c>
      <c r="H61" s="21">
        <f>SUM(H6:H10)</f>
        <v>12387</v>
      </c>
    </row>
    <row r="62" spans="1:10" ht="12" customHeight="1" x14ac:dyDescent="0.15">
      <c r="A62" s="18" t="s">
        <v>112</v>
      </c>
      <c r="B62" s="19">
        <f>SUM(B11:B15)</f>
        <v>14959</v>
      </c>
      <c r="C62" s="19">
        <f>SUM(C11:C15)</f>
        <v>7646</v>
      </c>
      <c r="D62" s="19">
        <f>SUM(D11:D15)</f>
        <v>7313</v>
      </c>
      <c r="E62" s="22" t="s">
        <v>113</v>
      </c>
      <c r="F62" s="19">
        <f>SUM(F11:F15)</f>
        <v>19985</v>
      </c>
      <c r="G62" s="19">
        <f>SUM(G11:G15)</f>
        <v>10280</v>
      </c>
      <c r="H62" s="21">
        <f>SUM(H11:H15)</f>
        <v>9705</v>
      </c>
    </row>
    <row r="63" spans="1:10" ht="12" customHeight="1" x14ac:dyDescent="0.15">
      <c r="A63" s="18" t="s">
        <v>114</v>
      </c>
      <c r="B63" s="19">
        <f>SUM(B16:B20)</f>
        <v>15379</v>
      </c>
      <c r="C63" s="19">
        <f>SUM(C16:C20)</f>
        <v>7827</v>
      </c>
      <c r="D63" s="19">
        <f>SUM(D16:D20)</f>
        <v>7552</v>
      </c>
      <c r="E63" s="22" t="s">
        <v>115</v>
      </c>
      <c r="F63" s="19">
        <f>SUM(F16:F20)</f>
        <v>17095</v>
      </c>
      <c r="G63" s="19">
        <f>SUM(G16:G20)</f>
        <v>8573</v>
      </c>
      <c r="H63" s="21">
        <f>SUM(H16:H20)</f>
        <v>8522</v>
      </c>
    </row>
    <row r="64" spans="1:10" ht="12" customHeight="1" x14ac:dyDescent="0.15">
      <c r="A64" s="18" t="s">
        <v>116</v>
      </c>
      <c r="B64" s="19">
        <f>SUM(B21:B25)</f>
        <v>15847</v>
      </c>
      <c r="C64" s="19">
        <f>SUM(C21:C25)</f>
        <v>8089</v>
      </c>
      <c r="D64" s="19">
        <f>SUM(D21:D25)</f>
        <v>7758</v>
      </c>
      <c r="E64" s="22" t="s">
        <v>117</v>
      </c>
      <c r="F64" s="19">
        <f>SUM(F21:F25)</f>
        <v>19946</v>
      </c>
      <c r="G64" s="19">
        <f>SUM(G21:G25)</f>
        <v>9579</v>
      </c>
      <c r="H64" s="21">
        <f>SUM(H21:H25)</f>
        <v>10367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18380</v>
      </c>
      <c r="C65" s="19">
        <f>SUM(C26:C30)</f>
        <v>9261</v>
      </c>
      <c r="D65" s="19">
        <f>SUM(D26:D30)</f>
        <v>9119</v>
      </c>
      <c r="E65" s="22" t="s">
        <v>119</v>
      </c>
      <c r="F65" s="19">
        <f>SUM(F26:F30)</f>
        <v>23109</v>
      </c>
      <c r="G65" s="19">
        <f>SUM(G26:G30)</f>
        <v>10620</v>
      </c>
      <c r="H65" s="21">
        <f>SUM(H26:H30)</f>
        <v>12489</v>
      </c>
    </row>
    <row r="66" spans="1:8" ht="12" customHeight="1" x14ac:dyDescent="0.15">
      <c r="A66" s="18" t="s">
        <v>120</v>
      </c>
      <c r="B66" s="19">
        <f>SUM(B31:B35)</f>
        <v>18462</v>
      </c>
      <c r="C66" s="19">
        <f>SUM(C31:C35)</f>
        <v>9367</v>
      </c>
      <c r="D66" s="19">
        <f>SUM(D31:D35)</f>
        <v>9095</v>
      </c>
      <c r="E66" s="22" t="s">
        <v>121</v>
      </c>
      <c r="F66" s="19">
        <f>SUM(F31:F35)</f>
        <v>20320</v>
      </c>
      <c r="G66" s="19">
        <f>SUM(G31:G35)</f>
        <v>9135</v>
      </c>
      <c r="H66" s="21">
        <f>SUM(H31:H35)</f>
        <v>11185</v>
      </c>
    </row>
    <row r="67" spans="1:8" ht="12" customHeight="1" x14ac:dyDescent="0.15">
      <c r="A67" s="18" t="s">
        <v>122</v>
      </c>
      <c r="B67" s="19">
        <f>SUM(B36:B40)</f>
        <v>19596</v>
      </c>
      <c r="C67" s="19">
        <f>SUM(C36:C40)</f>
        <v>9971</v>
      </c>
      <c r="D67" s="19">
        <f>SUM(D36:D40)</f>
        <v>9625</v>
      </c>
      <c r="E67" s="22" t="s">
        <v>123</v>
      </c>
      <c r="F67" s="19">
        <f>SUM(F36:F40)</f>
        <v>13598</v>
      </c>
      <c r="G67" s="19">
        <f>SUM(G36:G40)</f>
        <v>6182</v>
      </c>
      <c r="H67" s="21">
        <f>SUM(H36:H40)</f>
        <v>7416</v>
      </c>
    </row>
    <row r="68" spans="1:8" ht="12" customHeight="1" x14ac:dyDescent="0.15">
      <c r="A68" s="18" t="s">
        <v>124</v>
      </c>
      <c r="B68" s="19">
        <f>SUM(B41:B45)</f>
        <v>22335</v>
      </c>
      <c r="C68" s="19">
        <f>SUM(C41:C45)</f>
        <v>11398</v>
      </c>
      <c r="D68" s="19">
        <f>SUM(D41:D45)</f>
        <v>10937</v>
      </c>
      <c r="E68" s="22" t="s">
        <v>125</v>
      </c>
      <c r="F68" s="19">
        <f>SUM(F41:F45)</f>
        <v>6461</v>
      </c>
      <c r="G68" s="19">
        <f>SUM(G41:G45)</f>
        <v>2570</v>
      </c>
      <c r="H68" s="21">
        <f>SUM(H41:H45)</f>
        <v>3891</v>
      </c>
    </row>
    <row r="69" spans="1:8" ht="12" customHeight="1" x14ac:dyDescent="0.15">
      <c r="A69" s="18" t="s">
        <v>126</v>
      </c>
      <c r="B69" s="19">
        <f>SUM(B46:B50)</f>
        <v>25472</v>
      </c>
      <c r="C69" s="19">
        <f>SUM(C46:C50)</f>
        <v>13253</v>
      </c>
      <c r="D69" s="19">
        <f>SUM(D46:D50)</f>
        <v>12219</v>
      </c>
      <c r="E69" s="22" t="s">
        <v>127</v>
      </c>
      <c r="F69" s="19">
        <f>SUM(F46:F50)</f>
        <v>2365</v>
      </c>
      <c r="G69" s="19">
        <f>SUM(G46:G50)</f>
        <v>697</v>
      </c>
      <c r="H69" s="21">
        <f>SUM(H46:H50)</f>
        <v>1668</v>
      </c>
    </row>
    <row r="70" spans="1:8" ht="12" customHeight="1" x14ac:dyDescent="0.15">
      <c r="A70" s="18" t="s">
        <v>128</v>
      </c>
      <c r="B70" s="19">
        <f>SUM(B51:B55)</f>
        <v>30826</v>
      </c>
      <c r="C70" s="19">
        <f>SUM(C51:C55)</f>
        <v>16057</v>
      </c>
      <c r="D70" s="19">
        <f>SUM(D51:D55)</f>
        <v>14769</v>
      </c>
      <c r="E70" s="22" t="s">
        <v>129</v>
      </c>
      <c r="F70" s="19">
        <f>SUM(F51:F55)</f>
        <v>625</v>
      </c>
      <c r="G70" s="19">
        <f>SUM(G51:G55)</f>
        <v>93</v>
      </c>
      <c r="H70" s="21">
        <f>SUM(H51:H55)</f>
        <v>532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97</v>
      </c>
      <c r="G71" s="26">
        <f>G56</f>
        <v>13</v>
      </c>
      <c r="H71" s="27">
        <f>H56</f>
        <v>84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135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344963</v>
      </c>
      <c r="C4" s="13">
        <f>SUM(C6:C55,G6:G56)</f>
        <v>171480</v>
      </c>
      <c r="D4" s="13">
        <f>SUM(D6:D55,H6:H56)</f>
        <v>173483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2498</v>
      </c>
      <c r="C6" s="19">
        <v>1343</v>
      </c>
      <c r="D6" s="19">
        <v>1155</v>
      </c>
      <c r="E6" s="20" t="s">
        <v>9</v>
      </c>
      <c r="F6" s="19">
        <v>5722</v>
      </c>
      <c r="G6" s="19">
        <v>2951</v>
      </c>
      <c r="H6" s="21">
        <v>2771</v>
      </c>
    </row>
    <row r="7" spans="1:10" ht="12" customHeight="1" x14ac:dyDescent="0.15">
      <c r="A7" s="18" t="s">
        <v>10</v>
      </c>
      <c r="B7" s="19">
        <v>2709</v>
      </c>
      <c r="C7" s="19">
        <v>1407</v>
      </c>
      <c r="D7" s="19">
        <v>1302</v>
      </c>
      <c r="E7" s="20" t="s">
        <v>11</v>
      </c>
      <c r="F7" s="19">
        <v>5679</v>
      </c>
      <c r="G7" s="19">
        <v>2969</v>
      </c>
      <c r="H7" s="21">
        <v>2710</v>
      </c>
    </row>
    <row r="8" spans="1:10" ht="12" customHeight="1" x14ac:dyDescent="0.15">
      <c r="A8" s="18" t="s">
        <v>12</v>
      </c>
      <c r="B8" s="19">
        <v>2814</v>
      </c>
      <c r="C8" s="19">
        <v>1455</v>
      </c>
      <c r="D8" s="19">
        <v>1359</v>
      </c>
      <c r="E8" s="20" t="s">
        <v>13</v>
      </c>
      <c r="F8" s="19">
        <v>5411</v>
      </c>
      <c r="G8" s="19">
        <v>2826</v>
      </c>
      <c r="H8" s="21">
        <v>2585</v>
      </c>
    </row>
    <row r="9" spans="1:10" ht="12" customHeight="1" x14ac:dyDescent="0.15">
      <c r="A9" s="18" t="s">
        <v>14</v>
      </c>
      <c r="B9" s="19">
        <v>2939</v>
      </c>
      <c r="C9" s="19">
        <v>1512</v>
      </c>
      <c r="D9" s="19">
        <v>1427</v>
      </c>
      <c r="E9" s="20" t="s">
        <v>15</v>
      </c>
      <c r="F9" s="19">
        <v>4646</v>
      </c>
      <c r="G9" s="19">
        <v>2437</v>
      </c>
      <c r="H9" s="21">
        <v>2209</v>
      </c>
    </row>
    <row r="10" spans="1:10" ht="12" customHeight="1" x14ac:dyDescent="0.15">
      <c r="A10" s="18" t="s">
        <v>16</v>
      </c>
      <c r="B10" s="19">
        <v>2969</v>
      </c>
      <c r="C10" s="19">
        <v>1494</v>
      </c>
      <c r="D10" s="19">
        <v>1475</v>
      </c>
      <c r="E10" s="20" t="s">
        <v>17</v>
      </c>
      <c r="F10" s="19">
        <v>4567</v>
      </c>
      <c r="G10" s="19">
        <v>2409</v>
      </c>
      <c r="H10" s="21">
        <v>2158</v>
      </c>
    </row>
    <row r="11" spans="1:10" ht="12" customHeight="1" x14ac:dyDescent="0.15">
      <c r="A11" s="18" t="s">
        <v>18</v>
      </c>
      <c r="B11" s="19">
        <v>2978</v>
      </c>
      <c r="C11" s="19">
        <v>1528</v>
      </c>
      <c r="D11" s="19">
        <v>1450</v>
      </c>
      <c r="E11" s="20" t="s">
        <v>19</v>
      </c>
      <c r="F11" s="19">
        <v>4677</v>
      </c>
      <c r="G11" s="19">
        <v>2397</v>
      </c>
      <c r="H11" s="21">
        <v>2280</v>
      </c>
    </row>
    <row r="12" spans="1:10" ht="12" customHeight="1" x14ac:dyDescent="0.15">
      <c r="A12" s="18" t="s">
        <v>20</v>
      </c>
      <c r="B12" s="19">
        <v>2899</v>
      </c>
      <c r="C12" s="19">
        <v>1448</v>
      </c>
      <c r="D12" s="19">
        <v>1451</v>
      </c>
      <c r="E12" s="20" t="s">
        <v>21</v>
      </c>
      <c r="F12" s="19">
        <v>4210</v>
      </c>
      <c r="G12" s="19">
        <v>2152</v>
      </c>
      <c r="H12" s="21">
        <v>2058</v>
      </c>
    </row>
    <row r="13" spans="1:10" ht="12" customHeight="1" x14ac:dyDescent="0.15">
      <c r="A13" s="18" t="s">
        <v>22</v>
      </c>
      <c r="B13" s="19">
        <v>3029</v>
      </c>
      <c r="C13" s="19">
        <v>1540</v>
      </c>
      <c r="D13" s="19">
        <v>1489</v>
      </c>
      <c r="E13" s="20" t="s">
        <v>23</v>
      </c>
      <c r="F13" s="19">
        <v>4017</v>
      </c>
      <c r="G13" s="19">
        <v>2106</v>
      </c>
      <c r="H13" s="21">
        <v>1911</v>
      </c>
    </row>
    <row r="14" spans="1:10" ht="12" customHeight="1" x14ac:dyDescent="0.15">
      <c r="A14" s="18" t="s">
        <v>24</v>
      </c>
      <c r="B14" s="19">
        <v>2959</v>
      </c>
      <c r="C14" s="19">
        <v>1502</v>
      </c>
      <c r="D14" s="19">
        <v>1457</v>
      </c>
      <c r="E14" s="20" t="s">
        <v>25</v>
      </c>
      <c r="F14" s="19">
        <v>3627</v>
      </c>
      <c r="G14" s="19">
        <v>1861</v>
      </c>
      <c r="H14" s="21">
        <v>1766</v>
      </c>
    </row>
    <row r="15" spans="1:10" ht="12" customHeight="1" x14ac:dyDescent="0.15">
      <c r="A15" s="18" t="s">
        <v>26</v>
      </c>
      <c r="B15" s="19">
        <v>3050</v>
      </c>
      <c r="C15" s="19">
        <v>1609</v>
      </c>
      <c r="D15" s="19">
        <v>1441</v>
      </c>
      <c r="E15" s="20" t="s">
        <v>27</v>
      </c>
      <c r="F15" s="19">
        <v>3561</v>
      </c>
      <c r="G15" s="19">
        <v>1815</v>
      </c>
      <c r="H15" s="21">
        <v>1746</v>
      </c>
    </row>
    <row r="16" spans="1:10" ht="12" customHeight="1" x14ac:dyDescent="0.15">
      <c r="A16" s="18" t="s">
        <v>28</v>
      </c>
      <c r="B16" s="19">
        <v>3119</v>
      </c>
      <c r="C16" s="19">
        <v>1566</v>
      </c>
      <c r="D16" s="19">
        <v>1553</v>
      </c>
      <c r="E16" s="20" t="s">
        <v>29</v>
      </c>
      <c r="F16" s="19">
        <v>3449</v>
      </c>
      <c r="G16" s="19">
        <v>1757</v>
      </c>
      <c r="H16" s="21">
        <v>1692</v>
      </c>
    </row>
    <row r="17" spans="1:8" ht="12" customHeight="1" x14ac:dyDescent="0.15">
      <c r="A17" s="18" t="s">
        <v>30</v>
      </c>
      <c r="B17" s="19">
        <v>3060</v>
      </c>
      <c r="C17" s="19">
        <v>1561</v>
      </c>
      <c r="D17" s="19">
        <v>1499</v>
      </c>
      <c r="E17" s="20" t="s">
        <v>31</v>
      </c>
      <c r="F17" s="19">
        <v>3561</v>
      </c>
      <c r="G17" s="19">
        <v>1766</v>
      </c>
      <c r="H17" s="21">
        <v>1795</v>
      </c>
    </row>
    <row r="18" spans="1:8" ht="12" customHeight="1" x14ac:dyDescent="0.15">
      <c r="A18" s="18" t="s">
        <v>32</v>
      </c>
      <c r="B18" s="19">
        <v>3174</v>
      </c>
      <c r="C18" s="19">
        <v>1648</v>
      </c>
      <c r="D18" s="19">
        <v>1526</v>
      </c>
      <c r="E18" s="20" t="s">
        <v>33</v>
      </c>
      <c r="F18" s="19">
        <v>3282</v>
      </c>
      <c r="G18" s="19">
        <v>1669</v>
      </c>
      <c r="H18" s="21">
        <v>1613</v>
      </c>
    </row>
    <row r="19" spans="1:8" ht="12" customHeight="1" x14ac:dyDescent="0.15">
      <c r="A19" s="18" t="s">
        <v>34</v>
      </c>
      <c r="B19" s="19">
        <v>3105</v>
      </c>
      <c r="C19" s="19">
        <v>1536</v>
      </c>
      <c r="D19" s="19">
        <v>1569</v>
      </c>
      <c r="E19" s="20" t="s">
        <v>35</v>
      </c>
      <c r="F19" s="19">
        <v>3342</v>
      </c>
      <c r="G19" s="19">
        <v>1668</v>
      </c>
      <c r="H19" s="21">
        <v>1674</v>
      </c>
    </row>
    <row r="20" spans="1:8" ht="12" customHeight="1" x14ac:dyDescent="0.15">
      <c r="A20" s="18" t="s">
        <v>36</v>
      </c>
      <c r="B20" s="19">
        <v>2959</v>
      </c>
      <c r="C20" s="19">
        <v>1540</v>
      </c>
      <c r="D20" s="19">
        <v>1419</v>
      </c>
      <c r="E20" s="20" t="s">
        <v>37</v>
      </c>
      <c r="F20" s="19">
        <v>3460</v>
      </c>
      <c r="G20" s="19">
        <v>1722</v>
      </c>
      <c r="H20" s="21">
        <v>1738</v>
      </c>
    </row>
    <row r="21" spans="1:8" ht="12" customHeight="1" x14ac:dyDescent="0.15">
      <c r="A21" s="18" t="s">
        <v>38</v>
      </c>
      <c r="B21" s="19">
        <v>2940</v>
      </c>
      <c r="C21" s="19">
        <v>1529</v>
      </c>
      <c r="D21" s="19">
        <v>1411</v>
      </c>
      <c r="E21" s="20" t="s">
        <v>39</v>
      </c>
      <c r="F21" s="19">
        <v>3677</v>
      </c>
      <c r="G21" s="19">
        <v>1769</v>
      </c>
      <c r="H21" s="21">
        <v>1908</v>
      </c>
    </row>
    <row r="22" spans="1:8" ht="12" customHeight="1" x14ac:dyDescent="0.15">
      <c r="A22" s="18" t="s">
        <v>40</v>
      </c>
      <c r="B22" s="19">
        <v>3184</v>
      </c>
      <c r="C22" s="19">
        <v>1581</v>
      </c>
      <c r="D22" s="19">
        <v>1603</v>
      </c>
      <c r="E22" s="20" t="s">
        <v>41</v>
      </c>
      <c r="F22" s="19">
        <v>3599</v>
      </c>
      <c r="G22" s="19">
        <v>1785</v>
      </c>
      <c r="H22" s="21">
        <v>1814</v>
      </c>
    </row>
    <row r="23" spans="1:8" ht="12" customHeight="1" x14ac:dyDescent="0.15">
      <c r="A23" s="18" t="s">
        <v>42</v>
      </c>
      <c r="B23" s="19">
        <v>3210</v>
      </c>
      <c r="C23" s="19">
        <v>1660</v>
      </c>
      <c r="D23" s="19">
        <v>1550</v>
      </c>
      <c r="E23" s="20" t="s">
        <v>43</v>
      </c>
      <c r="F23" s="19">
        <v>3943</v>
      </c>
      <c r="G23" s="19">
        <v>1851</v>
      </c>
      <c r="H23" s="21">
        <v>2092</v>
      </c>
    </row>
    <row r="24" spans="1:8" ht="12" customHeight="1" x14ac:dyDescent="0.15">
      <c r="A24" s="18" t="s">
        <v>44</v>
      </c>
      <c r="B24" s="19">
        <v>3215</v>
      </c>
      <c r="C24" s="19">
        <v>1602</v>
      </c>
      <c r="D24" s="19">
        <v>1613</v>
      </c>
      <c r="E24" s="20" t="s">
        <v>45</v>
      </c>
      <c r="F24" s="19">
        <v>4176</v>
      </c>
      <c r="G24" s="19">
        <v>1998</v>
      </c>
      <c r="H24" s="21">
        <v>2178</v>
      </c>
    </row>
    <row r="25" spans="1:8" ht="12" customHeight="1" x14ac:dyDescent="0.15">
      <c r="A25" s="18" t="s">
        <v>46</v>
      </c>
      <c r="B25" s="19">
        <v>3317</v>
      </c>
      <c r="C25" s="19">
        <v>1721</v>
      </c>
      <c r="D25" s="19">
        <v>1596</v>
      </c>
      <c r="E25" s="20" t="s">
        <v>47</v>
      </c>
      <c r="F25" s="19">
        <v>4495</v>
      </c>
      <c r="G25" s="19">
        <v>2142</v>
      </c>
      <c r="H25" s="21">
        <v>2353</v>
      </c>
    </row>
    <row r="26" spans="1:8" ht="12" customHeight="1" x14ac:dyDescent="0.15">
      <c r="A26" s="18" t="s">
        <v>48</v>
      </c>
      <c r="B26" s="19">
        <v>3502</v>
      </c>
      <c r="C26" s="19">
        <v>1767</v>
      </c>
      <c r="D26" s="19">
        <v>1735</v>
      </c>
      <c r="E26" s="20" t="s">
        <v>49</v>
      </c>
      <c r="F26" s="19">
        <v>5026</v>
      </c>
      <c r="G26" s="19">
        <v>2361</v>
      </c>
      <c r="H26" s="21">
        <v>2665</v>
      </c>
    </row>
    <row r="27" spans="1:8" ht="12" customHeight="1" x14ac:dyDescent="0.15">
      <c r="A27" s="18" t="s">
        <v>50</v>
      </c>
      <c r="B27" s="19">
        <v>3671</v>
      </c>
      <c r="C27" s="19">
        <v>1873</v>
      </c>
      <c r="D27" s="19">
        <v>1798</v>
      </c>
      <c r="E27" s="20" t="s">
        <v>51</v>
      </c>
      <c r="F27" s="19">
        <v>5058</v>
      </c>
      <c r="G27" s="19">
        <v>2376</v>
      </c>
      <c r="H27" s="21">
        <v>2682</v>
      </c>
    </row>
    <row r="28" spans="1:8" ht="12" customHeight="1" x14ac:dyDescent="0.15">
      <c r="A28" s="18" t="s">
        <v>52</v>
      </c>
      <c r="B28" s="19">
        <v>3765</v>
      </c>
      <c r="C28" s="19">
        <v>1880</v>
      </c>
      <c r="D28" s="19">
        <v>1885</v>
      </c>
      <c r="E28" s="20" t="s">
        <v>53</v>
      </c>
      <c r="F28" s="19">
        <v>5501</v>
      </c>
      <c r="G28" s="19">
        <v>2498</v>
      </c>
      <c r="H28" s="21">
        <v>3003</v>
      </c>
    </row>
    <row r="29" spans="1:8" ht="12" customHeight="1" x14ac:dyDescent="0.15">
      <c r="A29" s="18" t="s">
        <v>54</v>
      </c>
      <c r="B29" s="19">
        <v>3778</v>
      </c>
      <c r="C29" s="19">
        <v>1901</v>
      </c>
      <c r="D29" s="19">
        <v>1877</v>
      </c>
      <c r="E29" s="20" t="s">
        <v>55</v>
      </c>
      <c r="F29" s="19">
        <v>4565</v>
      </c>
      <c r="G29" s="19">
        <v>2082</v>
      </c>
      <c r="H29" s="21">
        <v>2483</v>
      </c>
    </row>
    <row r="30" spans="1:8" ht="12" customHeight="1" x14ac:dyDescent="0.15">
      <c r="A30" s="18" t="s">
        <v>56</v>
      </c>
      <c r="B30" s="19">
        <v>3670</v>
      </c>
      <c r="C30" s="19">
        <v>1835</v>
      </c>
      <c r="D30" s="19">
        <v>1835</v>
      </c>
      <c r="E30" s="20" t="s">
        <v>57</v>
      </c>
      <c r="F30" s="19">
        <v>3018</v>
      </c>
      <c r="G30" s="19">
        <v>1338</v>
      </c>
      <c r="H30" s="21">
        <v>1680</v>
      </c>
    </row>
    <row r="31" spans="1:8" ht="12" customHeight="1" x14ac:dyDescent="0.15">
      <c r="A31" s="18" t="s">
        <v>58</v>
      </c>
      <c r="B31" s="19">
        <v>3802</v>
      </c>
      <c r="C31" s="19">
        <v>1919</v>
      </c>
      <c r="D31" s="19">
        <v>1883</v>
      </c>
      <c r="E31" s="20" t="s">
        <v>59</v>
      </c>
      <c r="F31" s="19">
        <v>3774</v>
      </c>
      <c r="G31" s="19">
        <v>1759</v>
      </c>
      <c r="H31" s="21">
        <v>2015</v>
      </c>
    </row>
    <row r="32" spans="1:8" ht="12" customHeight="1" x14ac:dyDescent="0.15">
      <c r="A32" s="18" t="s">
        <v>60</v>
      </c>
      <c r="B32" s="19">
        <v>3709</v>
      </c>
      <c r="C32" s="19">
        <v>1880</v>
      </c>
      <c r="D32" s="19">
        <v>1829</v>
      </c>
      <c r="E32" s="22" t="s">
        <v>61</v>
      </c>
      <c r="F32" s="19">
        <v>4445</v>
      </c>
      <c r="G32" s="19">
        <v>1998</v>
      </c>
      <c r="H32" s="21">
        <v>2447</v>
      </c>
    </row>
    <row r="33" spans="1:8" ht="12" customHeight="1" x14ac:dyDescent="0.15">
      <c r="A33" s="18" t="s">
        <v>62</v>
      </c>
      <c r="B33" s="19">
        <v>3580</v>
      </c>
      <c r="C33" s="19">
        <v>1792</v>
      </c>
      <c r="D33" s="19">
        <v>1788</v>
      </c>
      <c r="E33" s="22" t="s">
        <v>63</v>
      </c>
      <c r="F33" s="19">
        <v>4201</v>
      </c>
      <c r="G33" s="19">
        <v>1884</v>
      </c>
      <c r="H33" s="21">
        <v>2317</v>
      </c>
    </row>
    <row r="34" spans="1:8" ht="12" customHeight="1" x14ac:dyDescent="0.15">
      <c r="A34" s="18" t="s">
        <v>64</v>
      </c>
      <c r="B34" s="19">
        <v>3670</v>
      </c>
      <c r="C34" s="19">
        <v>1878</v>
      </c>
      <c r="D34" s="19">
        <v>1792</v>
      </c>
      <c r="E34" s="22" t="s">
        <v>65</v>
      </c>
      <c r="F34" s="19">
        <v>4192</v>
      </c>
      <c r="G34" s="19">
        <v>1860</v>
      </c>
      <c r="H34" s="21">
        <v>2332</v>
      </c>
    </row>
    <row r="35" spans="1:8" ht="12" customHeight="1" x14ac:dyDescent="0.15">
      <c r="A35" s="18" t="s">
        <v>66</v>
      </c>
      <c r="B35" s="19">
        <v>3709</v>
      </c>
      <c r="C35" s="19">
        <v>1897</v>
      </c>
      <c r="D35" s="19">
        <v>1812</v>
      </c>
      <c r="E35" s="22" t="s">
        <v>67</v>
      </c>
      <c r="F35" s="19">
        <v>3673</v>
      </c>
      <c r="G35" s="19">
        <v>1623</v>
      </c>
      <c r="H35" s="21">
        <v>2050</v>
      </c>
    </row>
    <row r="36" spans="1:8" ht="12" customHeight="1" x14ac:dyDescent="0.15">
      <c r="A36" s="18" t="s">
        <v>68</v>
      </c>
      <c r="B36" s="19">
        <v>3750</v>
      </c>
      <c r="C36" s="19">
        <v>1901</v>
      </c>
      <c r="D36" s="19">
        <v>1849</v>
      </c>
      <c r="E36" s="22" t="s">
        <v>69</v>
      </c>
      <c r="F36" s="19">
        <v>3219</v>
      </c>
      <c r="G36" s="19">
        <v>1435</v>
      </c>
      <c r="H36" s="21">
        <v>1784</v>
      </c>
    </row>
    <row r="37" spans="1:8" ht="12" customHeight="1" x14ac:dyDescent="0.15">
      <c r="A37" s="18" t="s">
        <v>70</v>
      </c>
      <c r="B37" s="19">
        <v>3848</v>
      </c>
      <c r="C37" s="19">
        <v>2017</v>
      </c>
      <c r="D37" s="19">
        <v>1831</v>
      </c>
      <c r="E37" s="22" t="s">
        <v>71</v>
      </c>
      <c r="F37" s="19">
        <v>2771</v>
      </c>
      <c r="G37" s="19">
        <v>1276</v>
      </c>
      <c r="H37" s="21">
        <v>1495</v>
      </c>
    </row>
    <row r="38" spans="1:8" ht="12" customHeight="1" x14ac:dyDescent="0.15">
      <c r="A38" s="18" t="s">
        <v>72</v>
      </c>
      <c r="B38" s="19">
        <v>3929</v>
      </c>
      <c r="C38" s="19">
        <v>1986</v>
      </c>
      <c r="D38" s="19">
        <v>1943</v>
      </c>
      <c r="E38" s="22" t="s">
        <v>73</v>
      </c>
      <c r="F38" s="19">
        <v>2843</v>
      </c>
      <c r="G38" s="19">
        <v>1301</v>
      </c>
      <c r="H38" s="21">
        <v>1542</v>
      </c>
    </row>
    <row r="39" spans="1:8" ht="12" customHeight="1" x14ac:dyDescent="0.15">
      <c r="A39" s="18" t="s">
        <v>74</v>
      </c>
      <c r="B39" s="19">
        <v>4089</v>
      </c>
      <c r="C39" s="19">
        <v>2072</v>
      </c>
      <c r="D39" s="19">
        <v>2017</v>
      </c>
      <c r="E39" s="22" t="s">
        <v>75</v>
      </c>
      <c r="F39" s="19">
        <v>2477</v>
      </c>
      <c r="G39" s="19">
        <v>1130</v>
      </c>
      <c r="H39" s="21">
        <v>1347</v>
      </c>
    </row>
    <row r="40" spans="1:8" ht="12" customHeight="1" x14ac:dyDescent="0.15">
      <c r="A40" s="18" t="s">
        <v>76</v>
      </c>
      <c r="B40" s="19">
        <v>3997</v>
      </c>
      <c r="C40" s="19">
        <v>2028</v>
      </c>
      <c r="D40" s="19">
        <v>1969</v>
      </c>
      <c r="E40" s="22" t="s">
        <v>77</v>
      </c>
      <c r="F40" s="19">
        <v>2369</v>
      </c>
      <c r="G40" s="19">
        <v>1079</v>
      </c>
      <c r="H40" s="21">
        <v>1290</v>
      </c>
    </row>
    <row r="41" spans="1:8" ht="12" customHeight="1" x14ac:dyDescent="0.15">
      <c r="A41" s="18" t="s">
        <v>78</v>
      </c>
      <c r="B41" s="19">
        <v>4226</v>
      </c>
      <c r="C41" s="19">
        <v>2135</v>
      </c>
      <c r="D41" s="19">
        <v>2091</v>
      </c>
      <c r="E41" s="22" t="s">
        <v>79</v>
      </c>
      <c r="F41" s="19">
        <v>1782</v>
      </c>
      <c r="G41" s="19">
        <v>773</v>
      </c>
      <c r="H41" s="21">
        <v>1009</v>
      </c>
    </row>
    <row r="42" spans="1:8" ht="12" customHeight="1" x14ac:dyDescent="0.15">
      <c r="A42" s="18" t="s">
        <v>80</v>
      </c>
      <c r="B42" s="19">
        <v>4509</v>
      </c>
      <c r="C42" s="19">
        <v>2309</v>
      </c>
      <c r="D42" s="19">
        <v>2200</v>
      </c>
      <c r="E42" s="22" t="s">
        <v>81</v>
      </c>
      <c r="F42" s="19">
        <v>1496</v>
      </c>
      <c r="G42" s="19">
        <v>635</v>
      </c>
      <c r="H42" s="21">
        <v>861</v>
      </c>
    </row>
    <row r="43" spans="1:8" ht="12" customHeight="1" x14ac:dyDescent="0.15">
      <c r="A43" s="18" t="s">
        <v>82</v>
      </c>
      <c r="B43" s="19">
        <v>4510</v>
      </c>
      <c r="C43" s="19">
        <v>2302</v>
      </c>
      <c r="D43" s="19">
        <v>2208</v>
      </c>
      <c r="E43" s="22" t="s">
        <v>83</v>
      </c>
      <c r="F43" s="19">
        <v>1271</v>
      </c>
      <c r="G43" s="19">
        <v>507</v>
      </c>
      <c r="H43" s="21">
        <v>764</v>
      </c>
    </row>
    <row r="44" spans="1:8" ht="12" customHeight="1" x14ac:dyDescent="0.15">
      <c r="A44" s="18" t="s">
        <v>84</v>
      </c>
      <c r="B44" s="19">
        <v>4518</v>
      </c>
      <c r="C44" s="19">
        <v>2294</v>
      </c>
      <c r="D44" s="19">
        <v>2224</v>
      </c>
      <c r="E44" s="22" t="s">
        <v>85</v>
      </c>
      <c r="F44" s="19">
        <v>1081</v>
      </c>
      <c r="G44" s="19">
        <v>400</v>
      </c>
      <c r="H44" s="21">
        <v>681</v>
      </c>
    </row>
    <row r="45" spans="1:8" ht="12" customHeight="1" x14ac:dyDescent="0.15">
      <c r="A45" s="18" t="s">
        <v>86</v>
      </c>
      <c r="B45" s="19">
        <v>4562</v>
      </c>
      <c r="C45" s="19">
        <v>2335</v>
      </c>
      <c r="D45" s="19">
        <v>2227</v>
      </c>
      <c r="E45" s="22" t="s">
        <v>87</v>
      </c>
      <c r="F45" s="19">
        <v>920</v>
      </c>
      <c r="G45" s="19">
        <v>285</v>
      </c>
      <c r="H45" s="21">
        <v>635</v>
      </c>
    </row>
    <row r="46" spans="1:8" ht="12" customHeight="1" x14ac:dyDescent="0.15">
      <c r="A46" s="18" t="s">
        <v>88</v>
      </c>
      <c r="B46" s="19">
        <v>4850</v>
      </c>
      <c r="C46" s="19">
        <v>2514</v>
      </c>
      <c r="D46" s="19">
        <v>2336</v>
      </c>
      <c r="E46" s="22" t="s">
        <v>89</v>
      </c>
      <c r="F46" s="19">
        <v>640</v>
      </c>
      <c r="G46" s="19">
        <v>208</v>
      </c>
      <c r="H46" s="21">
        <v>432</v>
      </c>
    </row>
    <row r="47" spans="1:8" ht="12" customHeight="1" x14ac:dyDescent="0.15">
      <c r="A47" s="18" t="s">
        <v>90</v>
      </c>
      <c r="B47" s="19">
        <v>4836</v>
      </c>
      <c r="C47" s="19">
        <v>2515</v>
      </c>
      <c r="D47" s="19">
        <v>2321</v>
      </c>
      <c r="E47" s="22" t="s">
        <v>91</v>
      </c>
      <c r="F47" s="19">
        <v>552</v>
      </c>
      <c r="G47" s="19">
        <v>178</v>
      </c>
      <c r="H47" s="21">
        <v>374</v>
      </c>
    </row>
    <row r="48" spans="1:8" ht="12" customHeight="1" x14ac:dyDescent="0.15">
      <c r="A48" s="18" t="s">
        <v>92</v>
      </c>
      <c r="B48" s="19">
        <v>5013</v>
      </c>
      <c r="C48" s="19">
        <v>2633</v>
      </c>
      <c r="D48" s="19">
        <v>2380</v>
      </c>
      <c r="E48" s="22" t="s">
        <v>93</v>
      </c>
      <c r="F48" s="19">
        <v>453</v>
      </c>
      <c r="G48" s="19">
        <v>138</v>
      </c>
      <c r="H48" s="21">
        <v>315</v>
      </c>
    </row>
    <row r="49" spans="1:10" ht="12" customHeight="1" x14ac:dyDescent="0.15">
      <c r="A49" s="18" t="s">
        <v>94</v>
      </c>
      <c r="B49" s="19">
        <v>5220</v>
      </c>
      <c r="C49" s="19">
        <v>2705</v>
      </c>
      <c r="D49" s="19">
        <v>2515</v>
      </c>
      <c r="E49" s="22" t="s">
        <v>95</v>
      </c>
      <c r="F49" s="19">
        <v>375</v>
      </c>
      <c r="G49" s="19">
        <v>91</v>
      </c>
      <c r="H49" s="21">
        <v>284</v>
      </c>
    </row>
    <row r="50" spans="1:10" ht="12" customHeight="1" x14ac:dyDescent="0.15">
      <c r="A50" s="18" t="s">
        <v>96</v>
      </c>
      <c r="B50" s="19">
        <v>5440</v>
      </c>
      <c r="C50" s="19">
        <v>2819</v>
      </c>
      <c r="D50" s="19">
        <v>2621</v>
      </c>
      <c r="E50" s="22" t="s">
        <v>97</v>
      </c>
      <c r="F50" s="19">
        <v>332</v>
      </c>
      <c r="G50" s="19">
        <v>80</v>
      </c>
      <c r="H50" s="21">
        <v>252</v>
      </c>
    </row>
    <row r="51" spans="1:10" ht="12" customHeight="1" x14ac:dyDescent="0.15">
      <c r="A51" s="18" t="s">
        <v>98</v>
      </c>
      <c r="B51" s="19">
        <v>5736</v>
      </c>
      <c r="C51" s="19">
        <v>2986</v>
      </c>
      <c r="D51" s="19">
        <v>2750</v>
      </c>
      <c r="E51" s="22" t="s">
        <v>99</v>
      </c>
      <c r="F51" s="19">
        <v>223</v>
      </c>
      <c r="G51" s="19">
        <v>38</v>
      </c>
      <c r="H51" s="21">
        <v>185</v>
      </c>
    </row>
    <row r="52" spans="1:10" ht="12" customHeight="1" x14ac:dyDescent="0.15">
      <c r="A52" s="18" t="s">
        <v>100</v>
      </c>
      <c r="B52" s="19">
        <v>6374</v>
      </c>
      <c r="C52" s="19">
        <v>3256</v>
      </c>
      <c r="D52" s="19">
        <v>3118</v>
      </c>
      <c r="E52" s="22" t="s">
        <v>101</v>
      </c>
      <c r="F52" s="19">
        <v>149</v>
      </c>
      <c r="G52" s="19">
        <v>19</v>
      </c>
      <c r="H52" s="21">
        <v>130</v>
      </c>
    </row>
    <row r="53" spans="1:10" ht="12" customHeight="1" x14ac:dyDescent="0.15">
      <c r="A53" s="18" t="s">
        <v>102</v>
      </c>
      <c r="B53" s="19">
        <v>6320</v>
      </c>
      <c r="C53" s="19">
        <v>3401</v>
      </c>
      <c r="D53" s="19">
        <v>2919</v>
      </c>
      <c r="E53" s="22" t="s">
        <v>103</v>
      </c>
      <c r="F53" s="19">
        <v>111</v>
      </c>
      <c r="G53" s="19">
        <v>26</v>
      </c>
      <c r="H53" s="21">
        <v>85</v>
      </c>
    </row>
    <row r="54" spans="1:10" ht="12" customHeight="1" x14ac:dyDescent="0.15">
      <c r="A54" s="18" t="s">
        <v>104</v>
      </c>
      <c r="B54" s="19">
        <v>6315</v>
      </c>
      <c r="C54" s="19">
        <v>3206</v>
      </c>
      <c r="D54" s="19">
        <v>3109</v>
      </c>
      <c r="E54" s="22" t="s">
        <v>105</v>
      </c>
      <c r="F54" s="19">
        <v>94</v>
      </c>
      <c r="G54" s="19">
        <v>11</v>
      </c>
      <c r="H54" s="21">
        <v>83</v>
      </c>
    </row>
    <row r="55" spans="1:10" ht="12" customHeight="1" x14ac:dyDescent="0.15">
      <c r="A55" s="18" t="s">
        <v>106</v>
      </c>
      <c r="B55" s="19">
        <v>6070</v>
      </c>
      <c r="C55" s="19">
        <v>3207</v>
      </c>
      <c r="D55" s="19">
        <v>2863</v>
      </c>
      <c r="E55" s="22" t="s">
        <v>107</v>
      </c>
      <c r="F55" s="19">
        <v>59</v>
      </c>
      <c r="G55" s="19">
        <v>3</v>
      </c>
      <c r="H55" s="21">
        <v>56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97</v>
      </c>
      <c r="G56" s="26">
        <v>13</v>
      </c>
      <c r="H56" s="27">
        <v>84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344963</v>
      </c>
      <c r="C59" s="13">
        <f>SUM(C61:C70)+SUM(G61:G71)</f>
        <v>171480</v>
      </c>
      <c r="D59" s="13">
        <f>SUM(D61:D70)+SUM(H61:H71)</f>
        <v>173483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13929</v>
      </c>
      <c r="C61" s="19">
        <f>SUM(C6:C10)</f>
        <v>7211</v>
      </c>
      <c r="D61" s="19">
        <f>SUM(D6:D10)</f>
        <v>6718</v>
      </c>
      <c r="E61" s="22" t="s">
        <v>111</v>
      </c>
      <c r="F61" s="19">
        <f>SUM(F6:F10)</f>
        <v>26025</v>
      </c>
      <c r="G61" s="19">
        <f>SUM(G6:G10)</f>
        <v>13592</v>
      </c>
      <c r="H61" s="21">
        <f>SUM(H6:H10)</f>
        <v>12433</v>
      </c>
    </row>
    <row r="62" spans="1:10" ht="12" customHeight="1" x14ac:dyDescent="0.15">
      <c r="A62" s="18" t="s">
        <v>112</v>
      </c>
      <c r="B62" s="19">
        <f>SUM(B11:B15)</f>
        <v>14915</v>
      </c>
      <c r="C62" s="19">
        <f>SUM(C11:C15)</f>
        <v>7627</v>
      </c>
      <c r="D62" s="19">
        <f>SUM(D11:D15)</f>
        <v>7288</v>
      </c>
      <c r="E62" s="22" t="s">
        <v>113</v>
      </c>
      <c r="F62" s="19">
        <f>SUM(F11:F15)</f>
        <v>20092</v>
      </c>
      <c r="G62" s="19">
        <f>SUM(G11:G15)</f>
        <v>10331</v>
      </c>
      <c r="H62" s="21">
        <f>SUM(H11:H15)</f>
        <v>9761</v>
      </c>
    </row>
    <row r="63" spans="1:10" ht="12" customHeight="1" x14ac:dyDescent="0.15">
      <c r="A63" s="18" t="s">
        <v>114</v>
      </c>
      <c r="B63" s="19">
        <f>SUM(B16:B20)</f>
        <v>15417</v>
      </c>
      <c r="C63" s="19">
        <f>SUM(C16:C20)</f>
        <v>7851</v>
      </c>
      <c r="D63" s="19">
        <f>SUM(D16:D20)</f>
        <v>7566</v>
      </c>
      <c r="E63" s="22" t="s">
        <v>115</v>
      </c>
      <c r="F63" s="19">
        <f>SUM(F16:F20)</f>
        <v>17094</v>
      </c>
      <c r="G63" s="19">
        <f>SUM(G16:G20)</f>
        <v>8582</v>
      </c>
      <c r="H63" s="21">
        <f>SUM(H16:H20)</f>
        <v>8512</v>
      </c>
    </row>
    <row r="64" spans="1:10" ht="12" customHeight="1" x14ac:dyDescent="0.15">
      <c r="A64" s="18" t="s">
        <v>116</v>
      </c>
      <c r="B64" s="19">
        <f>SUM(B21:B25)</f>
        <v>15866</v>
      </c>
      <c r="C64" s="19">
        <f>SUM(C21:C25)</f>
        <v>8093</v>
      </c>
      <c r="D64" s="19">
        <f>SUM(D21:D25)</f>
        <v>7773</v>
      </c>
      <c r="E64" s="22" t="s">
        <v>117</v>
      </c>
      <c r="F64" s="19">
        <f>SUM(F21:F25)</f>
        <v>19890</v>
      </c>
      <c r="G64" s="19">
        <f>SUM(G21:G25)</f>
        <v>9545</v>
      </c>
      <c r="H64" s="21">
        <f>SUM(H21:H25)</f>
        <v>10345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18386</v>
      </c>
      <c r="C65" s="19">
        <f>SUM(C26:C30)</f>
        <v>9256</v>
      </c>
      <c r="D65" s="19">
        <f>SUM(D26:D30)</f>
        <v>9130</v>
      </c>
      <c r="E65" s="22" t="s">
        <v>119</v>
      </c>
      <c r="F65" s="19">
        <f>SUM(F26:F30)</f>
        <v>23168</v>
      </c>
      <c r="G65" s="19">
        <f>SUM(G26:G30)</f>
        <v>10655</v>
      </c>
      <c r="H65" s="21">
        <f>SUM(H26:H30)</f>
        <v>12513</v>
      </c>
    </row>
    <row r="66" spans="1:8" ht="12" customHeight="1" x14ac:dyDescent="0.15">
      <c r="A66" s="18" t="s">
        <v>120</v>
      </c>
      <c r="B66" s="19">
        <f>SUM(B31:B35)</f>
        <v>18470</v>
      </c>
      <c r="C66" s="19">
        <f>SUM(C31:C35)</f>
        <v>9366</v>
      </c>
      <c r="D66" s="19">
        <f>SUM(D31:D35)</f>
        <v>9104</v>
      </c>
      <c r="E66" s="22" t="s">
        <v>121</v>
      </c>
      <c r="F66" s="19">
        <f>SUM(F31:F35)</f>
        <v>20285</v>
      </c>
      <c r="G66" s="19">
        <f>SUM(G31:G35)</f>
        <v>9124</v>
      </c>
      <c r="H66" s="21">
        <f>SUM(H31:H35)</f>
        <v>11161</v>
      </c>
    </row>
    <row r="67" spans="1:8" ht="12" customHeight="1" x14ac:dyDescent="0.15">
      <c r="A67" s="18" t="s">
        <v>122</v>
      </c>
      <c r="B67" s="19">
        <f>SUM(B36:B40)</f>
        <v>19613</v>
      </c>
      <c r="C67" s="19">
        <f>SUM(C36:C40)</f>
        <v>10004</v>
      </c>
      <c r="D67" s="19">
        <f>SUM(D36:D40)</f>
        <v>9609</v>
      </c>
      <c r="E67" s="22" t="s">
        <v>123</v>
      </c>
      <c r="F67" s="19">
        <f>SUM(F36:F40)</f>
        <v>13679</v>
      </c>
      <c r="G67" s="19">
        <f>SUM(G36:G40)</f>
        <v>6221</v>
      </c>
      <c r="H67" s="21">
        <f>SUM(H36:H40)</f>
        <v>7458</v>
      </c>
    </row>
    <row r="68" spans="1:8" ht="12" customHeight="1" x14ac:dyDescent="0.15">
      <c r="A68" s="18" t="s">
        <v>124</v>
      </c>
      <c r="B68" s="19">
        <f>SUM(B41:B45)</f>
        <v>22325</v>
      </c>
      <c r="C68" s="19">
        <f>SUM(C41:C45)</f>
        <v>11375</v>
      </c>
      <c r="D68" s="19">
        <f>SUM(D41:D45)</f>
        <v>10950</v>
      </c>
      <c r="E68" s="22" t="s">
        <v>125</v>
      </c>
      <c r="F68" s="19">
        <f>SUM(F41:F45)</f>
        <v>6550</v>
      </c>
      <c r="G68" s="19">
        <f>SUM(G41:G45)</f>
        <v>2600</v>
      </c>
      <c r="H68" s="21">
        <f>SUM(H41:H45)</f>
        <v>3950</v>
      </c>
    </row>
    <row r="69" spans="1:8" ht="12" customHeight="1" x14ac:dyDescent="0.15">
      <c r="A69" s="18" t="s">
        <v>126</v>
      </c>
      <c r="B69" s="19">
        <f>SUM(B46:B50)</f>
        <v>25359</v>
      </c>
      <c r="C69" s="19">
        <f>SUM(C46:C50)</f>
        <v>13186</v>
      </c>
      <c r="D69" s="19">
        <f>SUM(D46:D50)</f>
        <v>12173</v>
      </c>
      <c r="E69" s="22" t="s">
        <v>127</v>
      </c>
      <c r="F69" s="19">
        <f>SUM(F46:F50)</f>
        <v>2352</v>
      </c>
      <c r="G69" s="19">
        <f>SUM(G46:G50)</f>
        <v>695</v>
      </c>
      <c r="H69" s="21">
        <f>SUM(H46:H50)</f>
        <v>1657</v>
      </c>
    </row>
    <row r="70" spans="1:8" ht="12" customHeight="1" x14ac:dyDescent="0.15">
      <c r="A70" s="18" t="s">
        <v>128</v>
      </c>
      <c r="B70" s="19">
        <f>SUM(B51:B55)</f>
        <v>30815</v>
      </c>
      <c r="C70" s="19">
        <f>SUM(C51:C55)</f>
        <v>16056</v>
      </c>
      <c r="D70" s="19">
        <f>SUM(D51:D55)</f>
        <v>14759</v>
      </c>
      <c r="E70" s="22" t="s">
        <v>129</v>
      </c>
      <c r="F70" s="19">
        <f>SUM(F51:F55)</f>
        <v>636</v>
      </c>
      <c r="G70" s="19">
        <f>SUM(G51:G55)</f>
        <v>97</v>
      </c>
      <c r="H70" s="21">
        <f>SUM(H51:H55)</f>
        <v>539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97</v>
      </c>
      <c r="G71" s="26">
        <f>G56</f>
        <v>13</v>
      </c>
      <c r="H71" s="27">
        <f>H56</f>
        <v>84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136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344889</v>
      </c>
      <c r="C4" s="13">
        <f>SUM(C6:C55,G6:G56)</f>
        <v>171388</v>
      </c>
      <c r="D4" s="13">
        <f>SUM(D6:D55,H6:H56)</f>
        <v>173501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2480</v>
      </c>
      <c r="C6" s="19">
        <v>1329</v>
      </c>
      <c r="D6" s="19">
        <v>1151</v>
      </c>
      <c r="E6" s="20" t="s">
        <v>9</v>
      </c>
      <c r="F6" s="19">
        <v>5687</v>
      </c>
      <c r="G6" s="19">
        <v>2934</v>
      </c>
      <c r="H6" s="21">
        <v>2753</v>
      </c>
    </row>
    <row r="7" spans="1:10" ht="12" customHeight="1" x14ac:dyDescent="0.15">
      <c r="A7" s="18" t="s">
        <v>10</v>
      </c>
      <c r="B7" s="19">
        <v>2643</v>
      </c>
      <c r="C7" s="19">
        <v>1382</v>
      </c>
      <c r="D7" s="19">
        <v>1261</v>
      </c>
      <c r="E7" s="20" t="s">
        <v>11</v>
      </c>
      <c r="F7" s="19">
        <v>5751</v>
      </c>
      <c r="G7" s="19">
        <v>2993</v>
      </c>
      <c r="H7" s="21">
        <v>2758</v>
      </c>
    </row>
    <row r="8" spans="1:10" ht="12" customHeight="1" x14ac:dyDescent="0.15">
      <c r="A8" s="18" t="s">
        <v>12</v>
      </c>
      <c r="B8" s="19">
        <v>2815</v>
      </c>
      <c r="C8" s="19">
        <v>1447</v>
      </c>
      <c r="D8" s="19">
        <v>1368</v>
      </c>
      <c r="E8" s="20" t="s">
        <v>13</v>
      </c>
      <c r="F8" s="19">
        <v>5428</v>
      </c>
      <c r="G8" s="19">
        <v>2855</v>
      </c>
      <c r="H8" s="21">
        <v>2573</v>
      </c>
    </row>
    <row r="9" spans="1:10" ht="12" customHeight="1" x14ac:dyDescent="0.15">
      <c r="A9" s="18" t="s">
        <v>14</v>
      </c>
      <c r="B9" s="19">
        <v>2929</v>
      </c>
      <c r="C9" s="19">
        <v>1512</v>
      </c>
      <c r="D9" s="19">
        <v>1417</v>
      </c>
      <c r="E9" s="20" t="s">
        <v>15</v>
      </c>
      <c r="F9" s="19">
        <v>4776</v>
      </c>
      <c r="G9" s="19">
        <v>2499</v>
      </c>
      <c r="H9" s="21">
        <v>2277</v>
      </c>
    </row>
    <row r="10" spans="1:10" ht="12" customHeight="1" x14ac:dyDescent="0.15">
      <c r="A10" s="18" t="s">
        <v>16</v>
      </c>
      <c r="B10" s="19">
        <v>2995</v>
      </c>
      <c r="C10" s="19">
        <v>1498</v>
      </c>
      <c r="D10" s="19">
        <v>1497</v>
      </c>
      <c r="E10" s="20" t="s">
        <v>17</v>
      </c>
      <c r="F10" s="19">
        <v>4507</v>
      </c>
      <c r="G10" s="19">
        <v>2369</v>
      </c>
      <c r="H10" s="21">
        <v>2138</v>
      </c>
    </row>
    <row r="11" spans="1:10" ht="12" customHeight="1" x14ac:dyDescent="0.15">
      <c r="A11" s="18" t="s">
        <v>18</v>
      </c>
      <c r="B11" s="19">
        <v>3000</v>
      </c>
      <c r="C11" s="19">
        <v>1545</v>
      </c>
      <c r="D11" s="19">
        <v>1455</v>
      </c>
      <c r="E11" s="20" t="s">
        <v>19</v>
      </c>
      <c r="F11" s="19">
        <v>4721</v>
      </c>
      <c r="G11" s="19">
        <v>2430</v>
      </c>
      <c r="H11" s="21">
        <v>2291</v>
      </c>
    </row>
    <row r="12" spans="1:10" ht="12" customHeight="1" x14ac:dyDescent="0.15">
      <c r="A12" s="18" t="s">
        <v>20</v>
      </c>
      <c r="B12" s="19">
        <v>2864</v>
      </c>
      <c r="C12" s="19">
        <v>1433</v>
      </c>
      <c r="D12" s="19">
        <v>1431</v>
      </c>
      <c r="E12" s="20" t="s">
        <v>21</v>
      </c>
      <c r="F12" s="19">
        <v>4208</v>
      </c>
      <c r="G12" s="19">
        <v>2130</v>
      </c>
      <c r="H12" s="21">
        <v>2078</v>
      </c>
    </row>
    <row r="13" spans="1:10" ht="12" customHeight="1" x14ac:dyDescent="0.15">
      <c r="A13" s="18" t="s">
        <v>22</v>
      </c>
      <c r="B13" s="19">
        <v>3037</v>
      </c>
      <c r="C13" s="19">
        <v>1543</v>
      </c>
      <c r="D13" s="19">
        <v>1494</v>
      </c>
      <c r="E13" s="20" t="s">
        <v>23</v>
      </c>
      <c r="F13" s="19">
        <v>4057</v>
      </c>
      <c r="G13" s="19">
        <v>2149</v>
      </c>
      <c r="H13" s="21">
        <v>1908</v>
      </c>
    </row>
    <row r="14" spans="1:10" ht="12" customHeight="1" x14ac:dyDescent="0.15">
      <c r="A14" s="18" t="s">
        <v>24</v>
      </c>
      <c r="B14" s="19">
        <v>2962</v>
      </c>
      <c r="C14" s="19">
        <v>1506</v>
      </c>
      <c r="D14" s="19">
        <v>1456</v>
      </c>
      <c r="E14" s="20" t="s">
        <v>25</v>
      </c>
      <c r="F14" s="19">
        <v>3637</v>
      </c>
      <c r="G14" s="19">
        <v>1866</v>
      </c>
      <c r="H14" s="21">
        <v>1771</v>
      </c>
    </row>
    <row r="15" spans="1:10" ht="12" customHeight="1" x14ac:dyDescent="0.15">
      <c r="A15" s="18" t="s">
        <v>26</v>
      </c>
      <c r="B15" s="19">
        <v>3064</v>
      </c>
      <c r="C15" s="19">
        <v>1621</v>
      </c>
      <c r="D15" s="19">
        <v>1443</v>
      </c>
      <c r="E15" s="20" t="s">
        <v>27</v>
      </c>
      <c r="F15" s="19">
        <v>3544</v>
      </c>
      <c r="G15" s="19">
        <v>1811</v>
      </c>
      <c r="H15" s="21">
        <v>1733</v>
      </c>
    </row>
    <row r="16" spans="1:10" ht="12" customHeight="1" x14ac:dyDescent="0.15">
      <c r="A16" s="18" t="s">
        <v>28</v>
      </c>
      <c r="B16" s="19">
        <v>3121</v>
      </c>
      <c r="C16" s="19">
        <v>1564</v>
      </c>
      <c r="D16" s="19">
        <v>1557</v>
      </c>
      <c r="E16" s="20" t="s">
        <v>29</v>
      </c>
      <c r="F16" s="19">
        <v>3448</v>
      </c>
      <c r="G16" s="19">
        <v>1760</v>
      </c>
      <c r="H16" s="21">
        <v>1688</v>
      </c>
    </row>
    <row r="17" spans="1:8" ht="12" customHeight="1" x14ac:dyDescent="0.15">
      <c r="A17" s="18" t="s">
        <v>30</v>
      </c>
      <c r="B17" s="19">
        <v>3053</v>
      </c>
      <c r="C17" s="19">
        <v>1543</v>
      </c>
      <c r="D17" s="19">
        <v>1510</v>
      </c>
      <c r="E17" s="20" t="s">
        <v>31</v>
      </c>
      <c r="F17" s="19">
        <v>3572</v>
      </c>
      <c r="G17" s="19">
        <v>1778</v>
      </c>
      <c r="H17" s="21">
        <v>1794</v>
      </c>
    </row>
    <row r="18" spans="1:8" ht="12" customHeight="1" x14ac:dyDescent="0.15">
      <c r="A18" s="18" t="s">
        <v>32</v>
      </c>
      <c r="B18" s="19">
        <v>3147</v>
      </c>
      <c r="C18" s="19">
        <v>1639</v>
      </c>
      <c r="D18" s="19">
        <v>1508</v>
      </c>
      <c r="E18" s="20" t="s">
        <v>33</v>
      </c>
      <c r="F18" s="19">
        <v>3296</v>
      </c>
      <c r="G18" s="19">
        <v>1655</v>
      </c>
      <c r="H18" s="21">
        <v>1641</v>
      </c>
    </row>
    <row r="19" spans="1:8" ht="12" customHeight="1" x14ac:dyDescent="0.15">
      <c r="A19" s="18" t="s">
        <v>34</v>
      </c>
      <c r="B19" s="19">
        <v>3086</v>
      </c>
      <c r="C19" s="19">
        <v>1526</v>
      </c>
      <c r="D19" s="19">
        <v>1560</v>
      </c>
      <c r="E19" s="20" t="s">
        <v>35</v>
      </c>
      <c r="F19" s="19">
        <v>3344</v>
      </c>
      <c r="G19" s="19">
        <v>1673</v>
      </c>
      <c r="H19" s="21">
        <v>1671</v>
      </c>
    </row>
    <row r="20" spans="1:8" ht="12" customHeight="1" x14ac:dyDescent="0.15">
      <c r="A20" s="18" t="s">
        <v>36</v>
      </c>
      <c r="B20" s="19">
        <v>2980</v>
      </c>
      <c r="C20" s="19">
        <v>1540</v>
      </c>
      <c r="D20" s="19">
        <v>1440</v>
      </c>
      <c r="E20" s="20" t="s">
        <v>37</v>
      </c>
      <c r="F20" s="19">
        <v>3431</v>
      </c>
      <c r="G20" s="19">
        <v>1698</v>
      </c>
      <c r="H20" s="21">
        <v>1733</v>
      </c>
    </row>
    <row r="21" spans="1:8" ht="12" customHeight="1" x14ac:dyDescent="0.15">
      <c r="A21" s="18" t="s">
        <v>38</v>
      </c>
      <c r="B21" s="19">
        <v>2921</v>
      </c>
      <c r="C21" s="19">
        <v>1522</v>
      </c>
      <c r="D21" s="19">
        <v>1399</v>
      </c>
      <c r="E21" s="20" t="s">
        <v>39</v>
      </c>
      <c r="F21" s="19">
        <v>3640</v>
      </c>
      <c r="G21" s="19">
        <v>1766</v>
      </c>
      <c r="H21" s="21">
        <v>1874</v>
      </c>
    </row>
    <row r="22" spans="1:8" ht="12" customHeight="1" x14ac:dyDescent="0.15">
      <c r="A22" s="18" t="s">
        <v>40</v>
      </c>
      <c r="B22" s="19">
        <v>3178</v>
      </c>
      <c r="C22" s="19">
        <v>1581</v>
      </c>
      <c r="D22" s="19">
        <v>1597</v>
      </c>
      <c r="E22" s="20" t="s">
        <v>41</v>
      </c>
      <c r="F22" s="19">
        <v>3586</v>
      </c>
      <c r="G22" s="19">
        <v>1776</v>
      </c>
      <c r="H22" s="21">
        <v>1810</v>
      </c>
    </row>
    <row r="23" spans="1:8" ht="12" customHeight="1" x14ac:dyDescent="0.15">
      <c r="A23" s="18" t="s">
        <v>42</v>
      </c>
      <c r="B23" s="19">
        <v>3219</v>
      </c>
      <c r="C23" s="19">
        <v>1663</v>
      </c>
      <c r="D23" s="19">
        <v>1556</v>
      </c>
      <c r="E23" s="20" t="s">
        <v>43</v>
      </c>
      <c r="F23" s="19">
        <v>3964</v>
      </c>
      <c r="G23" s="19">
        <v>1863</v>
      </c>
      <c r="H23" s="21">
        <v>2101</v>
      </c>
    </row>
    <row r="24" spans="1:8" ht="12" customHeight="1" x14ac:dyDescent="0.15">
      <c r="A24" s="18" t="s">
        <v>44</v>
      </c>
      <c r="B24" s="19">
        <v>3225</v>
      </c>
      <c r="C24" s="19">
        <v>1623</v>
      </c>
      <c r="D24" s="19">
        <v>1602</v>
      </c>
      <c r="E24" s="20" t="s">
        <v>45</v>
      </c>
      <c r="F24" s="19">
        <v>4160</v>
      </c>
      <c r="G24" s="19">
        <v>1993</v>
      </c>
      <c r="H24" s="21">
        <v>2167</v>
      </c>
    </row>
    <row r="25" spans="1:8" ht="12" customHeight="1" x14ac:dyDescent="0.15">
      <c r="A25" s="18" t="s">
        <v>46</v>
      </c>
      <c r="B25" s="19">
        <v>3325</v>
      </c>
      <c r="C25" s="19">
        <v>1710</v>
      </c>
      <c r="D25" s="19">
        <v>1615</v>
      </c>
      <c r="E25" s="20" t="s">
        <v>47</v>
      </c>
      <c r="F25" s="19">
        <v>4457</v>
      </c>
      <c r="G25" s="19">
        <v>2115</v>
      </c>
      <c r="H25" s="21">
        <v>2342</v>
      </c>
    </row>
    <row r="26" spans="1:8" ht="12" customHeight="1" x14ac:dyDescent="0.15">
      <c r="A26" s="18" t="s">
        <v>48</v>
      </c>
      <c r="B26" s="19">
        <v>3471</v>
      </c>
      <c r="C26" s="19">
        <v>1759</v>
      </c>
      <c r="D26" s="19">
        <v>1712</v>
      </c>
      <c r="E26" s="20" t="s">
        <v>49</v>
      </c>
      <c r="F26" s="19">
        <v>4929</v>
      </c>
      <c r="G26" s="19">
        <v>2317</v>
      </c>
      <c r="H26" s="21">
        <v>2612</v>
      </c>
    </row>
    <row r="27" spans="1:8" ht="12" customHeight="1" x14ac:dyDescent="0.15">
      <c r="A27" s="18" t="s">
        <v>50</v>
      </c>
      <c r="B27" s="19">
        <v>3640</v>
      </c>
      <c r="C27" s="19">
        <v>1858</v>
      </c>
      <c r="D27" s="19">
        <v>1782</v>
      </c>
      <c r="E27" s="20" t="s">
        <v>51</v>
      </c>
      <c r="F27" s="19">
        <v>5086</v>
      </c>
      <c r="G27" s="19">
        <v>2375</v>
      </c>
      <c r="H27" s="21">
        <v>2711</v>
      </c>
    </row>
    <row r="28" spans="1:8" ht="12" customHeight="1" x14ac:dyDescent="0.15">
      <c r="A28" s="18" t="s">
        <v>52</v>
      </c>
      <c r="B28" s="19">
        <v>3764</v>
      </c>
      <c r="C28" s="19">
        <v>1874</v>
      </c>
      <c r="D28" s="19">
        <v>1890</v>
      </c>
      <c r="E28" s="20" t="s">
        <v>53</v>
      </c>
      <c r="F28" s="19">
        <v>5447</v>
      </c>
      <c r="G28" s="19">
        <v>2485</v>
      </c>
      <c r="H28" s="21">
        <v>2962</v>
      </c>
    </row>
    <row r="29" spans="1:8" ht="12" customHeight="1" x14ac:dyDescent="0.15">
      <c r="A29" s="18" t="s">
        <v>54</v>
      </c>
      <c r="B29" s="19">
        <v>3770</v>
      </c>
      <c r="C29" s="19">
        <v>1905</v>
      </c>
      <c r="D29" s="19">
        <v>1865</v>
      </c>
      <c r="E29" s="20" t="s">
        <v>55</v>
      </c>
      <c r="F29" s="19">
        <v>4746</v>
      </c>
      <c r="G29" s="19">
        <v>2166</v>
      </c>
      <c r="H29" s="21">
        <v>2580</v>
      </c>
    </row>
    <row r="30" spans="1:8" ht="12" customHeight="1" x14ac:dyDescent="0.15">
      <c r="A30" s="18" t="s">
        <v>56</v>
      </c>
      <c r="B30" s="19">
        <v>3728</v>
      </c>
      <c r="C30" s="19">
        <v>1861</v>
      </c>
      <c r="D30" s="19">
        <v>1867</v>
      </c>
      <c r="E30" s="20" t="s">
        <v>57</v>
      </c>
      <c r="F30" s="19">
        <v>3025</v>
      </c>
      <c r="G30" s="19">
        <v>1346</v>
      </c>
      <c r="H30" s="21">
        <v>1679</v>
      </c>
    </row>
    <row r="31" spans="1:8" ht="12" customHeight="1" x14ac:dyDescent="0.15">
      <c r="A31" s="18" t="s">
        <v>58</v>
      </c>
      <c r="B31" s="19">
        <v>3725</v>
      </c>
      <c r="C31" s="19">
        <v>1889</v>
      </c>
      <c r="D31" s="19">
        <v>1836</v>
      </c>
      <c r="E31" s="20" t="s">
        <v>59</v>
      </c>
      <c r="F31" s="19">
        <v>3718</v>
      </c>
      <c r="G31" s="19">
        <v>1725</v>
      </c>
      <c r="H31" s="21">
        <v>1993</v>
      </c>
    </row>
    <row r="32" spans="1:8" ht="12" customHeight="1" x14ac:dyDescent="0.15">
      <c r="A32" s="18" t="s">
        <v>60</v>
      </c>
      <c r="B32" s="19">
        <v>3722</v>
      </c>
      <c r="C32" s="19">
        <v>1864</v>
      </c>
      <c r="D32" s="19">
        <v>1858</v>
      </c>
      <c r="E32" s="22" t="s">
        <v>61</v>
      </c>
      <c r="F32" s="19">
        <v>4432</v>
      </c>
      <c r="G32" s="19">
        <v>2006</v>
      </c>
      <c r="H32" s="21">
        <v>2426</v>
      </c>
    </row>
    <row r="33" spans="1:8" ht="12" customHeight="1" x14ac:dyDescent="0.15">
      <c r="A33" s="18" t="s">
        <v>62</v>
      </c>
      <c r="B33" s="19">
        <v>3564</v>
      </c>
      <c r="C33" s="19">
        <v>1792</v>
      </c>
      <c r="D33" s="19">
        <v>1772</v>
      </c>
      <c r="E33" s="22" t="s">
        <v>63</v>
      </c>
      <c r="F33" s="19">
        <v>4217</v>
      </c>
      <c r="G33" s="19">
        <v>1871</v>
      </c>
      <c r="H33" s="21">
        <v>2346</v>
      </c>
    </row>
    <row r="34" spans="1:8" ht="12" customHeight="1" x14ac:dyDescent="0.15">
      <c r="A34" s="18" t="s">
        <v>64</v>
      </c>
      <c r="B34" s="19">
        <v>3713</v>
      </c>
      <c r="C34" s="19">
        <v>1902</v>
      </c>
      <c r="D34" s="19">
        <v>1811</v>
      </c>
      <c r="E34" s="22" t="s">
        <v>65</v>
      </c>
      <c r="F34" s="19">
        <v>4194</v>
      </c>
      <c r="G34" s="19">
        <v>1869</v>
      </c>
      <c r="H34" s="21">
        <v>2325</v>
      </c>
    </row>
    <row r="35" spans="1:8" ht="12" customHeight="1" x14ac:dyDescent="0.15">
      <c r="A35" s="18" t="s">
        <v>66</v>
      </c>
      <c r="B35" s="19">
        <v>3676</v>
      </c>
      <c r="C35" s="19">
        <v>1878</v>
      </c>
      <c r="D35" s="19">
        <v>1798</v>
      </c>
      <c r="E35" s="22" t="s">
        <v>67</v>
      </c>
      <c r="F35" s="19">
        <v>3665</v>
      </c>
      <c r="G35" s="19">
        <v>1623</v>
      </c>
      <c r="H35" s="21">
        <v>2042</v>
      </c>
    </row>
    <row r="36" spans="1:8" ht="12" customHeight="1" x14ac:dyDescent="0.15">
      <c r="A36" s="18" t="s">
        <v>68</v>
      </c>
      <c r="B36" s="19">
        <v>3737</v>
      </c>
      <c r="C36" s="19">
        <v>1881</v>
      </c>
      <c r="D36" s="19">
        <v>1856</v>
      </c>
      <c r="E36" s="22" t="s">
        <v>69</v>
      </c>
      <c r="F36" s="19">
        <v>3264</v>
      </c>
      <c r="G36" s="19">
        <v>1468</v>
      </c>
      <c r="H36" s="21">
        <v>1796</v>
      </c>
    </row>
    <row r="37" spans="1:8" ht="12" customHeight="1" x14ac:dyDescent="0.15">
      <c r="A37" s="18" t="s">
        <v>70</v>
      </c>
      <c r="B37" s="19">
        <v>3855</v>
      </c>
      <c r="C37" s="19">
        <v>2016</v>
      </c>
      <c r="D37" s="19">
        <v>1839</v>
      </c>
      <c r="E37" s="22" t="s">
        <v>71</v>
      </c>
      <c r="F37" s="19">
        <v>2778</v>
      </c>
      <c r="G37" s="19">
        <v>1254</v>
      </c>
      <c r="H37" s="21">
        <v>1524</v>
      </c>
    </row>
    <row r="38" spans="1:8" ht="12" customHeight="1" x14ac:dyDescent="0.15">
      <c r="A38" s="18" t="s">
        <v>72</v>
      </c>
      <c r="B38" s="19">
        <v>3930</v>
      </c>
      <c r="C38" s="19">
        <v>1985</v>
      </c>
      <c r="D38" s="19">
        <v>1945</v>
      </c>
      <c r="E38" s="22" t="s">
        <v>73</v>
      </c>
      <c r="F38" s="19">
        <v>2851</v>
      </c>
      <c r="G38" s="19">
        <v>1292</v>
      </c>
      <c r="H38" s="21">
        <v>1559</v>
      </c>
    </row>
    <row r="39" spans="1:8" ht="12" customHeight="1" x14ac:dyDescent="0.15">
      <c r="A39" s="18" t="s">
        <v>74</v>
      </c>
      <c r="B39" s="19">
        <v>4063</v>
      </c>
      <c r="C39" s="19">
        <v>2044</v>
      </c>
      <c r="D39" s="19">
        <v>2019</v>
      </c>
      <c r="E39" s="22" t="s">
        <v>75</v>
      </c>
      <c r="F39" s="19">
        <v>2476</v>
      </c>
      <c r="G39" s="19">
        <v>1131</v>
      </c>
      <c r="H39" s="21">
        <v>1345</v>
      </c>
    </row>
    <row r="40" spans="1:8" ht="12" customHeight="1" x14ac:dyDescent="0.15">
      <c r="A40" s="18" t="s">
        <v>76</v>
      </c>
      <c r="B40" s="19">
        <v>4007</v>
      </c>
      <c r="C40" s="19">
        <v>2053</v>
      </c>
      <c r="D40" s="19">
        <v>1954</v>
      </c>
      <c r="E40" s="22" t="s">
        <v>77</v>
      </c>
      <c r="F40" s="19">
        <v>2400</v>
      </c>
      <c r="G40" s="19">
        <v>1093</v>
      </c>
      <c r="H40" s="21">
        <v>1307</v>
      </c>
    </row>
    <row r="41" spans="1:8" ht="12" customHeight="1" x14ac:dyDescent="0.15">
      <c r="A41" s="18" t="s">
        <v>78</v>
      </c>
      <c r="B41" s="19">
        <v>4223</v>
      </c>
      <c r="C41" s="19">
        <v>2132</v>
      </c>
      <c r="D41" s="19">
        <v>2091</v>
      </c>
      <c r="E41" s="22" t="s">
        <v>79</v>
      </c>
      <c r="F41" s="19">
        <v>1793</v>
      </c>
      <c r="G41" s="19">
        <v>787</v>
      </c>
      <c r="H41" s="21">
        <v>1006</v>
      </c>
    </row>
    <row r="42" spans="1:8" ht="12" customHeight="1" x14ac:dyDescent="0.15">
      <c r="A42" s="18" t="s">
        <v>80</v>
      </c>
      <c r="B42" s="19">
        <v>4466</v>
      </c>
      <c r="C42" s="19">
        <v>2296</v>
      </c>
      <c r="D42" s="19">
        <v>2170</v>
      </c>
      <c r="E42" s="22" t="s">
        <v>81</v>
      </c>
      <c r="F42" s="19">
        <v>1500</v>
      </c>
      <c r="G42" s="19">
        <v>638</v>
      </c>
      <c r="H42" s="21">
        <v>862</v>
      </c>
    </row>
    <row r="43" spans="1:8" ht="12" customHeight="1" x14ac:dyDescent="0.15">
      <c r="A43" s="18" t="s">
        <v>82</v>
      </c>
      <c r="B43" s="19">
        <v>4491</v>
      </c>
      <c r="C43" s="19">
        <v>2293</v>
      </c>
      <c r="D43" s="19">
        <v>2198</v>
      </c>
      <c r="E43" s="22" t="s">
        <v>83</v>
      </c>
      <c r="F43" s="19">
        <v>1275</v>
      </c>
      <c r="G43" s="19">
        <v>500</v>
      </c>
      <c r="H43" s="21">
        <v>775</v>
      </c>
    </row>
    <row r="44" spans="1:8" ht="12" customHeight="1" x14ac:dyDescent="0.15">
      <c r="A44" s="18" t="s">
        <v>84</v>
      </c>
      <c r="B44" s="19">
        <v>4540</v>
      </c>
      <c r="C44" s="19">
        <v>2302</v>
      </c>
      <c r="D44" s="19">
        <v>2238</v>
      </c>
      <c r="E44" s="22" t="s">
        <v>85</v>
      </c>
      <c r="F44" s="19">
        <v>1091</v>
      </c>
      <c r="G44" s="19">
        <v>408</v>
      </c>
      <c r="H44" s="21">
        <v>683</v>
      </c>
    </row>
    <row r="45" spans="1:8" ht="12" customHeight="1" x14ac:dyDescent="0.15">
      <c r="A45" s="18" t="s">
        <v>86</v>
      </c>
      <c r="B45" s="19">
        <v>4579</v>
      </c>
      <c r="C45" s="19">
        <v>2318</v>
      </c>
      <c r="D45" s="19">
        <v>2261</v>
      </c>
      <c r="E45" s="22" t="s">
        <v>87</v>
      </c>
      <c r="F45" s="19">
        <v>929</v>
      </c>
      <c r="G45" s="19">
        <v>296</v>
      </c>
      <c r="H45" s="21">
        <v>633</v>
      </c>
    </row>
    <row r="46" spans="1:8" ht="12" customHeight="1" x14ac:dyDescent="0.15">
      <c r="A46" s="18" t="s">
        <v>88</v>
      </c>
      <c r="B46" s="19">
        <v>4822</v>
      </c>
      <c r="C46" s="19">
        <v>2501</v>
      </c>
      <c r="D46" s="19">
        <v>2321</v>
      </c>
      <c r="E46" s="22" t="s">
        <v>89</v>
      </c>
      <c r="F46" s="19">
        <v>650</v>
      </c>
      <c r="G46" s="19">
        <v>207</v>
      </c>
      <c r="H46" s="21">
        <v>443</v>
      </c>
    </row>
    <row r="47" spans="1:8" ht="12" customHeight="1" x14ac:dyDescent="0.15">
      <c r="A47" s="18" t="s">
        <v>90</v>
      </c>
      <c r="B47" s="19">
        <v>4810</v>
      </c>
      <c r="C47" s="19">
        <v>2516</v>
      </c>
      <c r="D47" s="19">
        <v>2294</v>
      </c>
      <c r="E47" s="22" t="s">
        <v>91</v>
      </c>
      <c r="F47" s="19">
        <v>556</v>
      </c>
      <c r="G47" s="19">
        <v>181</v>
      </c>
      <c r="H47" s="21">
        <v>375</v>
      </c>
    </row>
    <row r="48" spans="1:8" ht="12" customHeight="1" x14ac:dyDescent="0.15">
      <c r="A48" s="18" t="s">
        <v>92</v>
      </c>
      <c r="B48" s="19">
        <v>4959</v>
      </c>
      <c r="C48" s="19">
        <v>2592</v>
      </c>
      <c r="D48" s="19">
        <v>2367</v>
      </c>
      <c r="E48" s="22" t="s">
        <v>93</v>
      </c>
      <c r="F48" s="19">
        <v>457</v>
      </c>
      <c r="G48" s="19">
        <v>137</v>
      </c>
      <c r="H48" s="21">
        <v>320</v>
      </c>
    </row>
    <row r="49" spans="1:10" ht="12" customHeight="1" x14ac:dyDescent="0.15">
      <c r="A49" s="18" t="s">
        <v>94</v>
      </c>
      <c r="B49" s="19">
        <v>5199</v>
      </c>
      <c r="C49" s="19">
        <v>2689</v>
      </c>
      <c r="D49" s="19">
        <v>2510</v>
      </c>
      <c r="E49" s="22" t="s">
        <v>95</v>
      </c>
      <c r="F49" s="19">
        <v>376</v>
      </c>
      <c r="G49" s="19">
        <v>96</v>
      </c>
      <c r="H49" s="21">
        <v>280</v>
      </c>
    </row>
    <row r="50" spans="1:10" ht="12" customHeight="1" x14ac:dyDescent="0.15">
      <c r="A50" s="18" t="s">
        <v>96</v>
      </c>
      <c r="B50" s="19">
        <v>5432</v>
      </c>
      <c r="C50" s="19">
        <v>2829</v>
      </c>
      <c r="D50" s="19">
        <v>2603</v>
      </c>
      <c r="E50" s="22" t="s">
        <v>97</v>
      </c>
      <c r="F50" s="19">
        <v>326</v>
      </c>
      <c r="G50" s="19">
        <v>78</v>
      </c>
      <c r="H50" s="21">
        <v>248</v>
      </c>
    </row>
    <row r="51" spans="1:10" ht="12" customHeight="1" x14ac:dyDescent="0.15">
      <c r="A51" s="18" t="s">
        <v>98</v>
      </c>
      <c r="B51" s="19">
        <v>5772</v>
      </c>
      <c r="C51" s="19">
        <v>3005</v>
      </c>
      <c r="D51" s="19">
        <v>2767</v>
      </c>
      <c r="E51" s="22" t="s">
        <v>99</v>
      </c>
      <c r="F51" s="19">
        <v>231</v>
      </c>
      <c r="G51" s="19">
        <v>40</v>
      </c>
      <c r="H51" s="21">
        <v>191</v>
      </c>
    </row>
    <row r="52" spans="1:10" ht="12" customHeight="1" x14ac:dyDescent="0.15">
      <c r="A52" s="18" t="s">
        <v>100</v>
      </c>
      <c r="B52" s="19">
        <v>6286</v>
      </c>
      <c r="C52" s="19">
        <v>3247</v>
      </c>
      <c r="D52" s="19">
        <v>3039</v>
      </c>
      <c r="E52" s="22" t="s">
        <v>101</v>
      </c>
      <c r="F52" s="19">
        <v>153</v>
      </c>
      <c r="G52" s="19">
        <v>19</v>
      </c>
      <c r="H52" s="21">
        <v>134</v>
      </c>
    </row>
    <row r="53" spans="1:10" ht="12" customHeight="1" x14ac:dyDescent="0.15">
      <c r="A53" s="18" t="s">
        <v>102</v>
      </c>
      <c r="B53" s="19">
        <v>6360</v>
      </c>
      <c r="C53" s="19">
        <v>3372</v>
      </c>
      <c r="D53" s="19">
        <v>2988</v>
      </c>
      <c r="E53" s="22" t="s">
        <v>103</v>
      </c>
      <c r="F53" s="19">
        <v>109</v>
      </c>
      <c r="G53" s="19">
        <v>27</v>
      </c>
      <c r="H53" s="21">
        <v>82</v>
      </c>
    </row>
    <row r="54" spans="1:10" ht="12" customHeight="1" x14ac:dyDescent="0.15">
      <c r="A54" s="18" t="s">
        <v>104</v>
      </c>
      <c r="B54" s="19">
        <v>6301</v>
      </c>
      <c r="C54" s="19">
        <v>3211</v>
      </c>
      <c r="D54" s="19">
        <v>3090</v>
      </c>
      <c r="E54" s="22" t="s">
        <v>105</v>
      </c>
      <c r="F54" s="19">
        <v>90</v>
      </c>
      <c r="G54" s="19">
        <v>8</v>
      </c>
      <c r="H54" s="21">
        <v>82</v>
      </c>
    </row>
    <row r="55" spans="1:10" ht="12" customHeight="1" x14ac:dyDescent="0.15">
      <c r="A55" s="18" t="s">
        <v>106</v>
      </c>
      <c r="B55" s="19">
        <v>6100</v>
      </c>
      <c r="C55" s="19">
        <v>3223</v>
      </c>
      <c r="D55" s="19">
        <v>2877</v>
      </c>
      <c r="E55" s="22" t="s">
        <v>107</v>
      </c>
      <c r="F55" s="19">
        <v>60</v>
      </c>
      <c r="G55" s="19">
        <v>5</v>
      </c>
      <c r="H55" s="21">
        <v>55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102</v>
      </c>
      <c r="G56" s="26">
        <v>13</v>
      </c>
      <c r="H56" s="27">
        <v>89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344889</v>
      </c>
      <c r="C59" s="13">
        <f>SUM(C61:C70)+SUM(G61:G71)</f>
        <v>171388</v>
      </c>
      <c r="D59" s="13">
        <f>SUM(D61:D70)+SUM(H61:H71)</f>
        <v>173501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13862</v>
      </c>
      <c r="C61" s="19">
        <f>SUM(C6:C10)</f>
        <v>7168</v>
      </c>
      <c r="D61" s="19">
        <f>SUM(D6:D10)</f>
        <v>6694</v>
      </c>
      <c r="E61" s="22" t="s">
        <v>111</v>
      </c>
      <c r="F61" s="19">
        <f>SUM(F6:F10)</f>
        <v>26149</v>
      </c>
      <c r="G61" s="19">
        <f>SUM(G6:G10)</f>
        <v>13650</v>
      </c>
      <c r="H61" s="21">
        <f>SUM(H6:H10)</f>
        <v>12499</v>
      </c>
    </row>
    <row r="62" spans="1:10" ht="12" customHeight="1" x14ac:dyDescent="0.15">
      <c r="A62" s="18" t="s">
        <v>112</v>
      </c>
      <c r="B62" s="19">
        <f>SUM(B11:B15)</f>
        <v>14927</v>
      </c>
      <c r="C62" s="19">
        <f>SUM(C11:C15)</f>
        <v>7648</v>
      </c>
      <c r="D62" s="19">
        <f>SUM(D11:D15)</f>
        <v>7279</v>
      </c>
      <c r="E62" s="22" t="s">
        <v>113</v>
      </c>
      <c r="F62" s="19">
        <f>SUM(F11:F15)</f>
        <v>20167</v>
      </c>
      <c r="G62" s="19">
        <f>SUM(G11:G15)</f>
        <v>10386</v>
      </c>
      <c r="H62" s="21">
        <f>SUM(H11:H15)</f>
        <v>9781</v>
      </c>
    </row>
    <row r="63" spans="1:10" ht="12" customHeight="1" x14ac:dyDescent="0.15">
      <c r="A63" s="18" t="s">
        <v>114</v>
      </c>
      <c r="B63" s="19">
        <f>SUM(B16:B20)</f>
        <v>15387</v>
      </c>
      <c r="C63" s="19">
        <f>SUM(C16:C20)</f>
        <v>7812</v>
      </c>
      <c r="D63" s="19">
        <f>SUM(D16:D20)</f>
        <v>7575</v>
      </c>
      <c r="E63" s="22" t="s">
        <v>115</v>
      </c>
      <c r="F63" s="19">
        <f>SUM(F16:F20)</f>
        <v>17091</v>
      </c>
      <c r="G63" s="19">
        <f>SUM(G16:G20)</f>
        <v>8564</v>
      </c>
      <c r="H63" s="21">
        <f>SUM(H16:H20)</f>
        <v>8527</v>
      </c>
    </row>
    <row r="64" spans="1:10" ht="12" customHeight="1" x14ac:dyDescent="0.15">
      <c r="A64" s="18" t="s">
        <v>116</v>
      </c>
      <c r="B64" s="19">
        <f>SUM(B21:B25)</f>
        <v>15868</v>
      </c>
      <c r="C64" s="19">
        <f>SUM(C21:C25)</f>
        <v>8099</v>
      </c>
      <c r="D64" s="19">
        <f>SUM(D21:D25)</f>
        <v>7769</v>
      </c>
      <c r="E64" s="22" t="s">
        <v>117</v>
      </c>
      <c r="F64" s="19">
        <f>SUM(F21:F25)</f>
        <v>19807</v>
      </c>
      <c r="G64" s="19">
        <f>SUM(G21:G25)</f>
        <v>9513</v>
      </c>
      <c r="H64" s="21">
        <f>SUM(H21:H25)</f>
        <v>10294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18373</v>
      </c>
      <c r="C65" s="19">
        <f>SUM(C26:C30)</f>
        <v>9257</v>
      </c>
      <c r="D65" s="19">
        <f>SUM(D26:D30)</f>
        <v>9116</v>
      </c>
      <c r="E65" s="22" t="s">
        <v>119</v>
      </c>
      <c r="F65" s="19">
        <f>SUM(F26:F30)</f>
        <v>23233</v>
      </c>
      <c r="G65" s="19">
        <f>SUM(G26:G30)</f>
        <v>10689</v>
      </c>
      <c r="H65" s="21">
        <f>SUM(H26:H30)</f>
        <v>12544</v>
      </c>
    </row>
    <row r="66" spans="1:8" ht="12" customHeight="1" x14ac:dyDescent="0.15">
      <c r="A66" s="18" t="s">
        <v>120</v>
      </c>
      <c r="B66" s="19">
        <f>SUM(B31:B35)</f>
        <v>18400</v>
      </c>
      <c r="C66" s="19">
        <f>SUM(C31:C35)</f>
        <v>9325</v>
      </c>
      <c r="D66" s="19">
        <f>SUM(D31:D35)</f>
        <v>9075</v>
      </c>
      <c r="E66" s="22" t="s">
        <v>121</v>
      </c>
      <c r="F66" s="19">
        <f>SUM(F31:F35)</f>
        <v>20226</v>
      </c>
      <c r="G66" s="19">
        <f>SUM(G31:G35)</f>
        <v>9094</v>
      </c>
      <c r="H66" s="21">
        <f>SUM(H31:H35)</f>
        <v>11132</v>
      </c>
    </row>
    <row r="67" spans="1:8" ht="12" customHeight="1" x14ac:dyDescent="0.15">
      <c r="A67" s="18" t="s">
        <v>122</v>
      </c>
      <c r="B67" s="19">
        <f>SUM(B36:B40)</f>
        <v>19592</v>
      </c>
      <c r="C67" s="19">
        <f>SUM(C36:C40)</f>
        <v>9979</v>
      </c>
      <c r="D67" s="19">
        <f>SUM(D36:D40)</f>
        <v>9613</v>
      </c>
      <c r="E67" s="22" t="s">
        <v>123</v>
      </c>
      <c r="F67" s="19">
        <f>SUM(F36:F40)</f>
        <v>13769</v>
      </c>
      <c r="G67" s="19">
        <f>SUM(G36:G40)</f>
        <v>6238</v>
      </c>
      <c r="H67" s="21">
        <f>SUM(H36:H40)</f>
        <v>7531</v>
      </c>
    </row>
    <row r="68" spans="1:8" ht="12" customHeight="1" x14ac:dyDescent="0.15">
      <c r="A68" s="18" t="s">
        <v>124</v>
      </c>
      <c r="B68" s="19">
        <f>SUM(B41:B45)</f>
        <v>22299</v>
      </c>
      <c r="C68" s="19">
        <f>SUM(C41:C45)</f>
        <v>11341</v>
      </c>
      <c r="D68" s="19">
        <f>SUM(D41:D45)</f>
        <v>10958</v>
      </c>
      <c r="E68" s="22" t="s">
        <v>125</v>
      </c>
      <c r="F68" s="19">
        <f>SUM(F41:F45)</f>
        <v>6588</v>
      </c>
      <c r="G68" s="19">
        <f>SUM(G41:G45)</f>
        <v>2629</v>
      </c>
      <c r="H68" s="21">
        <f>SUM(H41:H45)</f>
        <v>3959</v>
      </c>
    </row>
    <row r="69" spans="1:8" ht="12" customHeight="1" x14ac:dyDescent="0.15">
      <c r="A69" s="18" t="s">
        <v>126</v>
      </c>
      <c r="B69" s="19">
        <f>SUM(B46:B50)</f>
        <v>25222</v>
      </c>
      <c r="C69" s="19">
        <f>SUM(C46:C50)</f>
        <v>13127</v>
      </c>
      <c r="D69" s="19">
        <f>SUM(D46:D50)</f>
        <v>12095</v>
      </c>
      <c r="E69" s="22" t="s">
        <v>127</v>
      </c>
      <c r="F69" s="19">
        <f>SUM(F46:F50)</f>
        <v>2365</v>
      </c>
      <c r="G69" s="19">
        <f>SUM(G46:G50)</f>
        <v>699</v>
      </c>
      <c r="H69" s="21">
        <f>SUM(H46:H50)</f>
        <v>1666</v>
      </c>
    </row>
    <row r="70" spans="1:8" ht="12" customHeight="1" x14ac:dyDescent="0.15">
      <c r="A70" s="18" t="s">
        <v>128</v>
      </c>
      <c r="B70" s="19">
        <f>SUM(B51:B55)</f>
        <v>30819</v>
      </c>
      <c r="C70" s="19">
        <f>SUM(C51:C55)</f>
        <v>16058</v>
      </c>
      <c r="D70" s="19">
        <f>SUM(D51:D55)</f>
        <v>14761</v>
      </c>
      <c r="E70" s="22" t="s">
        <v>129</v>
      </c>
      <c r="F70" s="19">
        <f>SUM(F51:F55)</f>
        <v>643</v>
      </c>
      <c r="G70" s="19">
        <f>SUM(G51:G55)</f>
        <v>99</v>
      </c>
      <c r="H70" s="21">
        <f>SUM(H51:H55)</f>
        <v>544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102</v>
      </c>
      <c r="G71" s="26">
        <f>G56</f>
        <v>13</v>
      </c>
      <c r="H71" s="27">
        <f>H56</f>
        <v>89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137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344946</v>
      </c>
      <c r="C4" s="13">
        <f>SUM(C6:C55,G6:G56)</f>
        <v>171409</v>
      </c>
      <c r="D4" s="13">
        <f>SUM(D6:D55,H6:H56)</f>
        <v>173537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2474</v>
      </c>
      <c r="C6" s="19">
        <v>1306</v>
      </c>
      <c r="D6" s="19">
        <v>1168</v>
      </c>
      <c r="E6" s="20" t="s">
        <v>9</v>
      </c>
      <c r="F6" s="19">
        <v>5659</v>
      </c>
      <c r="G6" s="19">
        <v>2926</v>
      </c>
      <c r="H6" s="21">
        <v>2733</v>
      </c>
    </row>
    <row r="7" spans="1:10" ht="12" customHeight="1" x14ac:dyDescent="0.15">
      <c r="A7" s="18" t="s">
        <v>10</v>
      </c>
      <c r="B7" s="19">
        <v>2640</v>
      </c>
      <c r="C7" s="19">
        <v>1402</v>
      </c>
      <c r="D7" s="19">
        <v>1238</v>
      </c>
      <c r="E7" s="20" t="s">
        <v>11</v>
      </c>
      <c r="F7" s="19">
        <v>5804</v>
      </c>
      <c r="G7" s="19">
        <v>3003</v>
      </c>
      <c r="H7" s="21">
        <v>2801</v>
      </c>
    </row>
    <row r="8" spans="1:10" ht="12" customHeight="1" x14ac:dyDescent="0.15">
      <c r="A8" s="18" t="s">
        <v>12</v>
      </c>
      <c r="B8" s="19">
        <v>2801</v>
      </c>
      <c r="C8" s="19">
        <v>1451</v>
      </c>
      <c r="D8" s="19">
        <v>1350</v>
      </c>
      <c r="E8" s="20" t="s">
        <v>13</v>
      </c>
      <c r="F8" s="19">
        <v>5439</v>
      </c>
      <c r="G8" s="19">
        <v>2863</v>
      </c>
      <c r="H8" s="21">
        <v>2576</v>
      </c>
    </row>
    <row r="9" spans="1:10" ht="12" customHeight="1" x14ac:dyDescent="0.15">
      <c r="A9" s="18" t="s">
        <v>14</v>
      </c>
      <c r="B9" s="19">
        <v>2896</v>
      </c>
      <c r="C9" s="19">
        <v>1482</v>
      </c>
      <c r="D9" s="19">
        <v>1414</v>
      </c>
      <c r="E9" s="20" t="s">
        <v>15</v>
      </c>
      <c r="F9" s="19">
        <v>4915</v>
      </c>
      <c r="G9" s="19">
        <v>2578</v>
      </c>
      <c r="H9" s="21">
        <v>2337</v>
      </c>
    </row>
    <row r="10" spans="1:10" ht="12" customHeight="1" x14ac:dyDescent="0.15">
      <c r="A10" s="18" t="s">
        <v>16</v>
      </c>
      <c r="B10" s="19">
        <v>3033</v>
      </c>
      <c r="C10" s="19">
        <v>1528</v>
      </c>
      <c r="D10" s="19">
        <v>1505</v>
      </c>
      <c r="E10" s="20" t="s">
        <v>17</v>
      </c>
      <c r="F10" s="19">
        <v>4433</v>
      </c>
      <c r="G10" s="19">
        <v>2307</v>
      </c>
      <c r="H10" s="21">
        <v>2126</v>
      </c>
    </row>
    <row r="11" spans="1:10" ht="12" customHeight="1" x14ac:dyDescent="0.15">
      <c r="A11" s="18" t="s">
        <v>18</v>
      </c>
      <c r="B11" s="19">
        <v>2959</v>
      </c>
      <c r="C11" s="19">
        <v>1508</v>
      </c>
      <c r="D11" s="19">
        <v>1451</v>
      </c>
      <c r="E11" s="20" t="s">
        <v>19</v>
      </c>
      <c r="F11" s="19">
        <v>4763</v>
      </c>
      <c r="G11" s="19">
        <v>2477</v>
      </c>
      <c r="H11" s="21">
        <v>2286</v>
      </c>
    </row>
    <row r="12" spans="1:10" ht="12" customHeight="1" x14ac:dyDescent="0.15">
      <c r="A12" s="18" t="s">
        <v>20</v>
      </c>
      <c r="B12" s="19">
        <v>2889</v>
      </c>
      <c r="C12" s="19">
        <v>1449</v>
      </c>
      <c r="D12" s="19">
        <v>1440</v>
      </c>
      <c r="E12" s="20" t="s">
        <v>21</v>
      </c>
      <c r="F12" s="19">
        <v>4235</v>
      </c>
      <c r="G12" s="19">
        <v>2151</v>
      </c>
      <c r="H12" s="21">
        <v>2084</v>
      </c>
    </row>
    <row r="13" spans="1:10" ht="12" customHeight="1" x14ac:dyDescent="0.15">
      <c r="A13" s="18" t="s">
        <v>22</v>
      </c>
      <c r="B13" s="19">
        <v>3014</v>
      </c>
      <c r="C13" s="19">
        <v>1545</v>
      </c>
      <c r="D13" s="19">
        <v>1469</v>
      </c>
      <c r="E13" s="20" t="s">
        <v>23</v>
      </c>
      <c r="F13" s="19">
        <v>4077</v>
      </c>
      <c r="G13" s="19">
        <v>2159</v>
      </c>
      <c r="H13" s="21">
        <v>1918</v>
      </c>
    </row>
    <row r="14" spans="1:10" ht="12" customHeight="1" x14ac:dyDescent="0.15">
      <c r="A14" s="18" t="s">
        <v>24</v>
      </c>
      <c r="B14" s="19">
        <v>2958</v>
      </c>
      <c r="C14" s="19">
        <v>1494</v>
      </c>
      <c r="D14" s="19">
        <v>1464</v>
      </c>
      <c r="E14" s="20" t="s">
        <v>25</v>
      </c>
      <c r="F14" s="19">
        <v>3699</v>
      </c>
      <c r="G14" s="19">
        <v>1893</v>
      </c>
      <c r="H14" s="21">
        <v>1806</v>
      </c>
    </row>
    <row r="15" spans="1:10" ht="12" customHeight="1" x14ac:dyDescent="0.15">
      <c r="A15" s="18" t="s">
        <v>26</v>
      </c>
      <c r="B15" s="19">
        <v>3045</v>
      </c>
      <c r="C15" s="19">
        <v>1590</v>
      </c>
      <c r="D15" s="19">
        <v>1455</v>
      </c>
      <c r="E15" s="20" t="s">
        <v>27</v>
      </c>
      <c r="F15" s="19">
        <v>3503</v>
      </c>
      <c r="G15" s="19">
        <v>1777</v>
      </c>
      <c r="H15" s="21">
        <v>1726</v>
      </c>
    </row>
    <row r="16" spans="1:10" ht="12" customHeight="1" x14ac:dyDescent="0.15">
      <c r="A16" s="18" t="s">
        <v>28</v>
      </c>
      <c r="B16" s="19">
        <v>3137</v>
      </c>
      <c r="C16" s="19">
        <v>1608</v>
      </c>
      <c r="D16" s="19">
        <v>1529</v>
      </c>
      <c r="E16" s="20" t="s">
        <v>29</v>
      </c>
      <c r="F16" s="19">
        <v>3454</v>
      </c>
      <c r="G16" s="19">
        <v>1757</v>
      </c>
      <c r="H16" s="21">
        <v>1697</v>
      </c>
    </row>
    <row r="17" spans="1:8" ht="12" customHeight="1" x14ac:dyDescent="0.15">
      <c r="A17" s="18" t="s">
        <v>30</v>
      </c>
      <c r="B17" s="19">
        <v>3075</v>
      </c>
      <c r="C17" s="19">
        <v>1545</v>
      </c>
      <c r="D17" s="19">
        <v>1530</v>
      </c>
      <c r="E17" s="20" t="s">
        <v>31</v>
      </c>
      <c r="F17" s="19">
        <v>3577</v>
      </c>
      <c r="G17" s="19">
        <v>1804</v>
      </c>
      <c r="H17" s="21">
        <v>1773</v>
      </c>
    </row>
    <row r="18" spans="1:8" ht="12" customHeight="1" x14ac:dyDescent="0.15">
      <c r="A18" s="18" t="s">
        <v>32</v>
      </c>
      <c r="B18" s="19">
        <v>3152</v>
      </c>
      <c r="C18" s="19">
        <v>1631</v>
      </c>
      <c r="D18" s="19">
        <v>1521</v>
      </c>
      <c r="E18" s="20" t="s">
        <v>33</v>
      </c>
      <c r="F18" s="19">
        <v>3325</v>
      </c>
      <c r="G18" s="19">
        <v>1649</v>
      </c>
      <c r="H18" s="21">
        <v>1676</v>
      </c>
    </row>
    <row r="19" spans="1:8" ht="12" customHeight="1" x14ac:dyDescent="0.15">
      <c r="A19" s="18" t="s">
        <v>34</v>
      </c>
      <c r="B19" s="19">
        <v>3070</v>
      </c>
      <c r="C19" s="19">
        <v>1516</v>
      </c>
      <c r="D19" s="19">
        <v>1554</v>
      </c>
      <c r="E19" s="20" t="s">
        <v>35</v>
      </c>
      <c r="F19" s="19">
        <v>3286</v>
      </c>
      <c r="G19" s="19">
        <v>1650</v>
      </c>
      <c r="H19" s="21">
        <v>1636</v>
      </c>
    </row>
    <row r="20" spans="1:8" ht="12" customHeight="1" x14ac:dyDescent="0.15">
      <c r="A20" s="18" t="s">
        <v>36</v>
      </c>
      <c r="B20" s="19">
        <v>2977</v>
      </c>
      <c r="C20" s="19">
        <v>1546</v>
      </c>
      <c r="D20" s="19">
        <v>1431</v>
      </c>
      <c r="E20" s="20" t="s">
        <v>37</v>
      </c>
      <c r="F20" s="19">
        <v>3442</v>
      </c>
      <c r="G20" s="19">
        <v>1705</v>
      </c>
      <c r="H20" s="21">
        <v>1737</v>
      </c>
    </row>
    <row r="21" spans="1:8" ht="12" customHeight="1" x14ac:dyDescent="0.15">
      <c r="A21" s="18" t="s">
        <v>38</v>
      </c>
      <c r="B21" s="19">
        <v>2926</v>
      </c>
      <c r="C21" s="19">
        <v>1515</v>
      </c>
      <c r="D21" s="19">
        <v>1411</v>
      </c>
      <c r="E21" s="20" t="s">
        <v>39</v>
      </c>
      <c r="F21" s="19">
        <v>3654</v>
      </c>
      <c r="G21" s="19">
        <v>1771</v>
      </c>
      <c r="H21" s="21">
        <v>1883</v>
      </c>
    </row>
    <row r="22" spans="1:8" ht="12" customHeight="1" x14ac:dyDescent="0.15">
      <c r="A22" s="18" t="s">
        <v>40</v>
      </c>
      <c r="B22" s="19">
        <v>3191</v>
      </c>
      <c r="C22" s="19">
        <v>1597</v>
      </c>
      <c r="D22" s="19">
        <v>1594</v>
      </c>
      <c r="E22" s="20" t="s">
        <v>41</v>
      </c>
      <c r="F22" s="19">
        <v>3567</v>
      </c>
      <c r="G22" s="19">
        <v>1772</v>
      </c>
      <c r="H22" s="21">
        <v>1795</v>
      </c>
    </row>
    <row r="23" spans="1:8" ht="12" customHeight="1" x14ac:dyDescent="0.15">
      <c r="A23" s="18" t="s">
        <v>42</v>
      </c>
      <c r="B23" s="19">
        <v>3188</v>
      </c>
      <c r="C23" s="19">
        <v>1635</v>
      </c>
      <c r="D23" s="19">
        <v>1553</v>
      </c>
      <c r="E23" s="20" t="s">
        <v>43</v>
      </c>
      <c r="F23" s="19">
        <v>3927</v>
      </c>
      <c r="G23" s="19">
        <v>1843</v>
      </c>
      <c r="H23" s="21">
        <v>2084</v>
      </c>
    </row>
    <row r="24" spans="1:8" ht="12" customHeight="1" x14ac:dyDescent="0.15">
      <c r="A24" s="18" t="s">
        <v>44</v>
      </c>
      <c r="B24" s="19">
        <v>3243</v>
      </c>
      <c r="C24" s="19">
        <v>1645</v>
      </c>
      <c r="D24" s="19">
        <v>1598</v>
      </c>
      <c r="E24" s="20" t="s">
        <v>45</v>
      </c>
      <c r="F24" s="19">
        <v>4155</v>
      </c>
      <c r="G24" s="19">
        <v>1999</v>
      </c>
      <c r="H24" s="21">
        <v>2156</v>
      </c>
    </row>
    <row r="25" spans="1:8" ht="12" customHeight="1" x14ac:dyDescent="0.15">
      <c r="A25" s="18" t="s">
        <v>46</v>
      </c>
      <c r="B25" s="19">
        <v>3307</v>
      </c>
      <c r="C25" s="19">
        <v>1693</v>
      </c>
      <c r="D25" s="19">
        <v>1614</v>
      </c>
      <c r="E25" s="20" t="s">
        <v>47</v>
      </c>
      <c r="F25" s="19">
        <v>4401</v>
      </c>
      <c r="G25" s="19">
        <v>2080</v>
      </c>
      <c r="H25" s="21">
        <v>2321</v>
      </c>
    </row>
    <row r="26" spans="1:8" ht="12" customHeight="1" x14ac:dyDescent="0.15">
      <c r="A26" s="18" t="s">
        <v>48</v>
      </c>
      <c r="B26" s="19">
        <v>3460</v>
      </c>
      <c r="C26" s="19">
        <v>1742</v>
      </c>
      <c r="D26" s="19">
        <v>1718</v>
      </c>
      <c r="E26" s="20" t="s">
        <v>49</v>
      </c>
      <c r="F26" s="19">
        <v>4911</v>
      </c>
      <c r="G26" s="19">
        <v>2309</v>
      </c>
      <c r="H26" s="21">
        <v>2602</v>
      </c>
    </row>
    <row r="27" spans="1:8" ht="12" customHeight="1" x14ac:dyDescent="0.15">
      <c r="A27" s="18" t="s">
        <v>50</v>
      </c>
      <c r="B27" s="19">
        <v>3645</v>
      </c>
      <c r="C27" s="19">
        <v>1882</v>
      </c>
      <c r="D27" s="19">
        <v>1763</v>
      </c>
      <c r="E27" s="20" t="s">
        <v>51</v>
      </c>
      <c r="F27" s="19">
        <v>5085</v>
      </c>
      <c r="G27" s="19">
        <v>2374</v>
      </c>
      <c r="H27" s="21">
        <v>2711</v>
      </c>
    </row>
    <row r="28" spans="1:8" ht="12" customHeight="1" x14ac:dyDescent="0.15">
      <c r="A28" s="18" t="s">
        <v>52</v>
      </c>
      <c r="B28" s="19">
        <v>3754</v>
      </c>
      <c r="C28" s="19">
        <v>1867</v>
      </c>
      <c r="D28" s="19">
        <v>1887</v>
      </c>
      <c r="E28" s="20" t="s">
        <v>53</v>
      </c>
      <c r="F28" s="19">
        <v>5378</v>
      </c>
      <c r="G28" s="19">
        <v>2455</v>
      </c>
      <c r="H28" s="21">
        <v>2923</v>
      </c>
    </row>
    <row r="29" spans="1:8" ht="12" customHeight="1" x14ac:dyDescent="0.15">
      <c r="A29" s="18" t="s">
        <v>54</v>
      </c>
      <c r="B29" s="19">
        <v>3770</v>
      </c>
      <c r="C29" s="19">
        <v>1894</v>
      </c>
      <c r="D29" s="19">
        <v>1876</v>
      </c>
      <c r="E29" s="20" t="s">
        <v>55</v>
      </c>
      <c r="F29" s="19">
        <v>4875</v>
      </c>
      <c r="G29" s="19">
        <v>2223</v>
      </c>
      <c r="H29" s="21">
        <v>2652</v>
      </c>
    </row>
    <row r="30" spans="1:8" ht="12" customHeight="1" x14ac:dyDescent="0.15">
      <c r="A30" s="18" t="s">
        <v>56</v>
      </c>
      <c r="B30" s="19">
        <v>3721</v>
      </c>
      <c r="C30" s="19">
        <v>1880</v>
      </c>
      <c r="D30" s="19">
        <v>1841</v>
      </c>
      <c r="E30" s="20" t="s">
        <v>57</v>
      </c>
      <c r="F30" s="19">
        <v>3078</v>
      </c>
      <c r="G30" s="19">
        <v>1386</v>
      </c>
      <c r="H30" s="21">
        <v>1692</v>
      </c>
    </row>
    <row r="31" spans="1:8" ht="12" customHeight="1" x14ac:dyDescent="0.15">
      <c r="A31" s="18" t="s">
        <v>58</v>
      </c>
      <c r="B31" s="19">
        <v>3762</v>
      </c>
      <c r="C31" s="19">
        <v>1884</v>
      </c>
      <c r="D31" s="19">
        <v>1878</v>
      </c>
      <c r="E31" s="20" t="s">
        <v>59</v>
      </c>
      <c r="F31" s="19">
        <v>3638</v>
      </c>
      <c r="G31" s="19">
        <v>1672</v>
      </c>
      <c r="H31" s="21">
        <v>1966</v>
      </c>
    </row>
    <row r="32" spans="1:8" ht="12" customHeight="1" x14ac:dyDescent="0.15">
      <c r="A32" s="18" t="s">
        <v>60</v>
      </c>
      <c r="B32" s="19">
        <v>3718</v>
      </c>
      <c r="C32" s="19">
        <v>1885</v>
      </c>
      <c r="D32" s="19">
        <v>1833</v>
      </c>
      <c r="E32" s="22" t="s">
        <v>61</v>
      </c>
      <c r="F32" s="19">
        <v>4459</v>
      </c>
      <c r="G32" s="19">
        <v>2014</v>
      </c>
      <c r="H32" s="21">
        <v>2445</v>
      </c>
    </row>
    <row r="33" spans="1:8" ht="12" customHeight="1" x14ac:dyDescent="0.15">
      <c r="A33" s="18" t="s">
        <v>62</v>
      </c>
      <c r="B33" s="19">
        <v>3582</v>
      </c>
      <c r="C33" s="19">
        <v>1794</v>
      </c>
      <c r="D33" s="19">
        <v>1788</v>
      </c>
      <c r="E33" s="22" t="s">
        <v>63</v>
      </c>
      <c r="F33" s="19">
        <v>4195</v>
      </c>
      <c r="G33" s="19">
        <v>1851</v>
      </c>
      <c r="H33" s="21">
        <v>2344</v>
      </c>
    </row>
    <row r="34" spans="1:8" ht="12" customHeight="1" x14ac:dyDescent="0.15">
      <c r="A34" s="18" t="s">
        <v>64</v>
      </c>
      <c r="B34" s="19">
        <v>3664</v>
      </c>
      <c r="C34" s="19">
        <v>1873</v>
      </c>
      <c r="D34" s="19">
        <v>1791</v>
      </c>
      <c r="E34" s="22" t="s">
        <v>65</v>
      </c>
      <c r="F34" s="19">
        <v>4203</v>
      </c>
      <c r="G34" s="19">
        <v>1878</v>
      </c>
      <c r="H34" s="21">
        <v>2325</v>
      </c>
    </row>
    <row r="35" spans="1:8" ht="12" customHeight="1" x14ac:dyDescent="0.15">
      <c r="A35" s="18" t="s">
        <v>66</v>
      </c>
      <c r="B35" s="19">
        <v>3730</v>
      </c>
      <c r="C35" s="19">
        <v>1908</v>
      </c>
      <c r="D35" s="19">
        <v>1822</v>
      </c>
      <c r="E35" s="22" t="s">
        <v>67</v>
      </c>
      <c r="F35" s="19">
        <v>3664</v>
      </c>
      <c r="G35" s="19">
        <v>1626</v>
      </c>
      <c r="H35" s="21">
        <v>2038</v>
      </c>
    </row>
    <row r="36" spans="1:8" ht="12" customHeight="1" x14ac:dyDescent="0.15">
      <c r="A36" s="18" t="s">
        <v>68</v>
      </c>
      <c r="B36" s="19">
        <v>3702</v>
      </c>
      <c r="C36" s="19">
        <v>1879</v>
      </c>
      <c r="D36" s="19">
        <v>1823</v>
      </c>
      <c r="E36" s="22" t="s">
        <v>69</v>
      </c>
      <c r="F36" s="19">
        <v>3325</v>
      </c>
      <c r="G36" s="19">
        <v>1487</v>
      </c>
      <c r="H36" s="21">
        <v>1838</v>
      </c>
    </row>
    <row r="37" spans="1:8" ht="12" customHeight="1" x14ac:dyDescent="0.15">
      <c r="A37" s="18" t="s">
        <v>70</v>
      </c>
      <c r="B37" s="19">
        <v>3803</v>
      </c>
      <c r="C37" s="19">
        <v>1964</v>
      </c>
      <c r="D37" s="19">
        <v>1839</v>
      </c>
      <c r="E37" s="22" t="s">
        <v>71</v>
      </c>
      <c r="F37" s="19">
        <v>2775</v>
      </c>
      <c r="G37" s="19">
        <v>1268</v>
      </c>
      <c r="H37" s="21">
        <v>1507</v>
      </c>
    </row>
    <row r="38" spans="1:8" ht="12" customHeight="1" x14ac:dyDescent="0.15">
      <c r="A38" s="18" t="s">
        <v>72</v>
      </c>
      <c r="B38" s="19">
        <v>3911</v>
      </c>
      <c r="C38" s="19">
        <v>1967</v>
      </c>
      <c r="D38" s="19">
        <v>1944</v>
      </c>
      <c r="E38" s="22" t="s">
        <v>73</v>
      </c>
      <c r="F38" s="19">
        <v>2874</v>
      </c>
      <c r="G38" s="19">
        <v>1294</v>
      </c>
      <c r="H38" s="21">
        <v>1580</v>
      </c>
    </row>
    <row r="39" spans="1:8" ht="12" customHeight="1" x14ac:dyDescent="0.15">
      <c r="A39" s="18" t="s">
        <v>74</v>
      </c>
      <c r="B39" s="19">
        <v>4090</v>
      </c>
      <c r="C39" s="19">
        <v>2080</v>
      </c>
      <c r="D39" s="19">
        <v>2010</v>
      </c>
      <c r="E39" s="22" t="s">
        <v>75</v>
      </c>
      <c r="F39" s="19">
        <v>2488</v>
      </c>
      <c r="G39" s="19">
        <v>1138</v>
      </c>
      <c r="H39" s="21">
        <v>1350</v>
      </c>
    </row>
    <row r="40" spans="1:8" ht="12" customHeight="1" x14ac:dyDescent="0.15">
      <c r="A40" s="18" t="s">
        <v>76</v>
      </c>
      <c r="B40" s="19">
        <v>3995</v>
      </c>
      <c r="C40" s="19">
        <v>2045</v>
      </c>
      <c r="D40" s="19">
        <v>1950</v>
      </c>
      <c r="E40" s="22" t="s">
        <v>77</v>
      </c>
      <c r="F40" s="19">
        <v>2380</v>
      </c>
      <c r="G40" s="19">
        <v>1075</v>
      </c>
      <c r="H40" s="21">
        <v>1305</v>
      </c>
    </row>
    <row r="41" spans="1:8" ht="12" customHeight="1" x14ac:dyDescent="0.15">
      <c r="A41" s="18" t="s">
        <v>78</v>
      </c>
      <c r="B41" s="19">
        <v>4242</v>
      </c>
      <c r="C41" s="19">
        <v>2129</v>
      </c>
      <c r="D41" s="19">
        <v>2113</v>
      </c>
      <c r="E41" s="22" t="s">
        <v>79</v>
      </c>
      <c r="F41" s="19">
        <v>1811</v>
      </c>
      <c r="G41" s="19">
        <v>792</v>
      </c>
      <c r="H41" s="21">
        <v>1019</v>
      </c>
    </row>
    <row r="42" spans="1:8" ht="12" customHeight="1" x14ac:dyDescent="0.15">
      <c r="A42" s="18" t="s">
        <v>80</v>
      </c>
      <c r="B42" s="19">
        <v>4435</v>
      </c>
      <c r="C42" s="19">
        <v>2281</v>
      </c>
      <c r="D42" s="19">
        <v>2154</v>
      </c>
      <c r="E42" s="22" t="s">
        <v>81</v>
      </c>
      <c r="F42" s="19">
        <v>1513</v>
      </c>
      <c r="G42" s="19">
        <v>643</v>
      </c>
      <c r="H42" s="21">
        <v>870</v>
      </c>
    </row>
    <row r="43" spans="1:8" ht="12" customHeight="1" x14ac:dyDescent="0.15">
      <c r="A43" s="18" t="s">
        <v>82</v>
      </c>
      <c r="B43" s="19">
        <v>4490</v>
      </c>
      <c r="C43" s="19">
        <v>2320</v>
      </c>
      <c r="D43" s="19">
        <v>2170</v>
      </c>
      <c r="E43" s="22" t="s">
        <v>83</v>
      </c>
      <c r="F43" s="19">
        <v>1279</v>
      </c>
      <c r="G43" s="19">
        <v>506</v>
      </c>
      <c r="H43" s="21">
        <v>773</v>
      </c>
    </row>
    <row r="44" spans="1:8" ht="12" customHeight="1" x14ac:dyDescent="0.15">
      <c r="A44" s="18" t="s">
        <v>84</v>
      </c>
      <c r="B44" s="19">
        <v>4547</v>
      </c>
      <c r="C44" s="19">
        <v>2302</v>
      </c>
      <c r="D44" s="19">
        <v>2245</v>
      </c>
      <c r="E44" s="22" t="s">
        <v>85</v>
      </c>
      <c r="F44" s="19">
        <v>1096</v>
      </c>
      <c r="G44" s="19">
        <v>410</v>
      </c>
      <c r="H44" s="21">
        <v>686</v>
      </c>
    </row>
    <row r="45" spans="1:8" ht="12" customHeight="1" x14ac:dyDescent="0.15">
      <c r="A45" s="18" t="s">
        <v>86</v>
      </c>
      <c r="B45" s="19">
        <v>4589</v>
      </c>
      <c r="C45" s="19">
        <v>2333</v>
      </c>
      <c r="D45" s="19">
        <v>2256</v>
      </c>
      <c r="E45" s="22" t="s">
        <v>87</v>
      </c>
      <c r="F45" s="19">
        <v>953</v>
      </c>
      <c r="G45" s="19">
        <v>304</v>
      </c>
      <c r="H45" s="21">
        <v>649</v>
      </c>
    </row>
    <row r="46" spans="1:8" ht="12" customHeight="1" x14ac:dyDescent="0.15">
      <c r="A46" s="18" t="s">
        <v>88</v>
      </c>
      <c r="B46" s="19">
        <v>4748</v>
      </c>
      <c r="C46" s="19">
        <v>2456</v>
      </c>
      <c r="D46" s="19">
        <v>2292</v>
      </c>
      <c r="E46" s="22" t="s">
        <v>89</v>
      </c>
      <c r="F46" s="19">
        <v>641</v>
      </c>
      <c r="G46" s="19">
        <v>207</v>
      </c>
      <c r="H46" s="21">
        <v>434</v>
      </c>
    </row>
    <row r="47" spans="1:8" ht="12" customHeight="1" x14ac:dyDescent="0.15">
      <c r="A47" s="18" t="s">
        <v>90</v>
      </c>
      <c r="B47" s="19">
        <v>4803</v>
      </c>
      <c r="C47" s="19">
        <v>2500</v>
      </c>
      <c r="D47" s="19">
        <v>2303</v>
      </c>
      <c r="E47" s="22" t="s">
        <v>91</v>
      </c>
      <c r="F47" s="19">
        <v>576</v>
      </c>
      <c r="G47" s="19">
        <v>186</v>
      </c>
      <c r="H47" s="21">
        <v>390</v>
      </c>
    </row>
    <row r="48" spans="1:8" ht="12" customHeight="1" x14ac:dyDescent="0.15">
      <c r="A48" s="18" t="s">
        <v>92</v>
      </c>
      <c r="B48" s="19">
        <v>4963</v>
      </c>
      <c r="C48" s="19">
        <v>2606</v>
      </c>
      <c r="D48" s="19">
        <v>2357</v>
      </c>
      <c r="E48" s="22" t="s">
        <v>93</v>
      </c>
      <c r="F48" s="19">
        <v>443</v>
      </c>
      <c r="G48" s="19">
        <v>136</v>
      </c>
      <c r="H48" s="21">
        <v>307</v>
      </c>
    </row>
    <row r="49" spans="1:10" ht="12" customHeight="1" x14ac:dyDescent="0.15">
      <c r="A49" s="18" t="s">
        <v>94</v>
      </c>
      <c r="B49" s="19">
        <v>5184</v>
      </c>
      <c r="C49" s="19">
        <v>2671</v>
      </c>
      <c r="D49" s="19">
        <v>2513</v>
      </c>
      <c r="E49" s="22" t="s">
        <v>95</v>
      </c>
      <c r="F49" s="19">
        <v>377</v>
      </c>
      <c r="G49" s="19">
        <v>98</v>
      </c>
      <c r="H49" s="21">
        <v>279</v>
      </c>
    </row>
    <row r="50" spans="1:10" ht="12" customHeight="1" x14ac:dyDescent="0.15">
      <c r="A50" s="18" t="s">
        <v>96</v>
      </c>
      <c r="B50" s="19">
        <v>5480</v>
      </c>
      <c r="C50" s="19">
        <v>2869</v>
      </c>
      <c r="D50" s="19">
        <v>2611</v>
      </c>
      <c r="E50" s="22" t="s">
        <v>97</v>
      </c>
      <c r="F50" s="19">
        <v>333</v>
      </c>
      <c r="G50" s="19">
        <v>75</v>
      </c>
      <c r="H50" s="21">
        <v>258</v>
      </c>
    </row>
    <row r="51" spans="1:10" ht="12" customHeight="1" x14ac:dyDescent="0.15">
      <c r="A51" s="18" t="s">
        <v>98</v>
      </c>
      <c r="B51" s="19">
        <v>5736</v>
      </c>
      <c r="C51" s="19">
        <v>2985</v>
      </c>
      <c r="D51" s="19">
        <v>2751</v>
      </c>
      <c r="E51" s="22" t="s">
        <v>99</v>
      </c>
      <c r="F51" s="19">
        <v>237</v>
      </c>
      <c r="G51" s="19">
        <v>44</v>
      </c>
      <c r="H51" s="21">
        <v>193</v>
      </c>
    </row>
    <row r="52" spans="1:10" ht="12" customHeight="1" x14ac:dyDescent="0.15">
      <c r="A52" s="18" t="s">
        <v>100</v>
      </c>
      <c r="B52" s="19">
        <v>6215</v>
      </c>
      <c r="C52" s="19">
        <v>3169</v>
      </c>
      <c r="D52" s="19">
        <v>3046</v>
      </c>
      <c r="E52" s="22" t="s">
        <v>101</v>
      </c>
      <c r="F52" s="19">
        <v>141</v>
      </c>
      <c r="G52" s="19">
        <v>16</v>
      </c>
      <c r="H52" s="21">
        <v>125</v>
      </c>
    </row>
    <row r="53" spans="1:10" ht="12" customHeight="1" x14ac:dyDescent="0.15">
      <c r="A53" s="18" t="s">
        <v>102</v>
      </c>
      <c r="B53" s="19">
        <v>6394</v>
      </c>
      <c r="C53" s="19">
        <v>3422</v>
      </c>
      <c r="D53" s="19">
        <v>2972</v>
      </c>
      <c r="E53" s="22" t="s">
        <v>103</v>
      </c>
      <c r="F53" s="19">
        <v>117</v>
      </c>
      <c r="G53" s="19">
        <v>29</v>
      </c>
      <c r="H53" s="21">
        <v>88</v>
      </c>
    </row>
    <row r="54" spans="1:10" ht="12" customHeight="1" x14ac:dyDescent="0.15">
      <c r="A54" s="18" t="s">
        <v>104</v>
      </c>
      <c r="B54" s="19">
        <v>6266</v>
      </c>
      <c r="C54" s="19">
        <v>3181</v>
      </c>
      <c r="D54" s="19">
        <v>3085</v>
      </c>
      <c r="E54" s="22" t="s">
        <v>105</v>
      </c>
      <c r="F54" s="19">
        <v>87</v>
      </c>
      <c r="G54" s="19">
        <v>10</v>
      </c>
      <c r="H54" s="21">
        <v>77</v>
      </c>
    </row>
    <row r="55" spans="1:10" ht="12" customHeight="1" x14ac:dyDescent="0.15">
      <c r="A55" s="18" t="s">
        <v>106</v>
      </c>
      <c r="B55" s="19">
        <v>6159</v>
      </c>
      <c r="C55" s="19">
        <v>3269</v>
      </c>
      <c r="D55" s="19">
        <v>2890</v>
      </c>
      <c r="E55" s="22" t="s">
        <v>107</v>
      </c>
      <c r="F55" s="19">
        <v>65</v>
      </c>
      <c r="G55" s="19">
        <v>4</v>
      </c>
      <c r="H55" s="21">
        <v>61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101</v>
      </c>
      <c r="G56" s="26">
        <v>12</v>
      </c>
      <c r="H56" s="27">
        <v>89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344946</v>
      </c>
      <c r="C59" s="13">
        <f>SUM(C61:C70)+SUM(G61:G71)</f>
        <v>171409</v>
      </c>
      <c r="D59" s="13">
        <f>SUM(D61:D70)+SUM(H61:H71)</f>
        <v>173537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13844</v>
      </c>
      <c r="C61" s="19">
        <f>SUM(C6:C10)</f>
        <v>7169</v>
      </c>
      <c r="D61" s="19">
        <f>SUM(D6:D10)</f>
        <v>6675</v>
      </c>
      <c r="E61" s="22" t="s">
        <v>111</v>
      </c>
      <c r="F61" s="19">
        <f>SUM(F6:F10)</f>
        <v>26250</v>
      </c>
      <c r="G61" s="19">
        <f>SUM(G6:G10)</f>
        <v>13677</v>
      </c>
      <c r="H61" s="21">
        <f>SUM(H6:H10)</f>
        <v>12573</v>
      </c>
    </row>
    <row r="62" spans="1:10" ht="12" customHeight="1" x14ac:dyDescent="0.15">
      <c r="A62" s="18" t="s">
        <v>112</v>
      </c>
      <c r="B62" s="19">
        <f>SUM(B11:B15)</f>
        <v>14865</v>
      </c>
      <c r="C62" s="19">
        <f>SUM(C11:C15)</f>
        <v>7586</v>
      </c>
      <c r="D62" s="19">
        <f>SUM(D11:D15)</f>
        <v>7279</v>
      </c>
      <c r="E62" s="22" t="s">
        <v>113</v>
      </c>
      <c r="F62" s="19">
        <f>SUM(F11:F15)</f>
        <v>20277</v>
      </c>
      <c r="G62" s="19">
        <f>SUM(G11:G15)</f>
        <v>10457</v>
      </c>
      <c r="H62" s="21">
        <f>SUM(H11:H15)</f>
        <v>9820</v>
      </c>
    </row>
    <row r="63" spans="1:10" ht="12" customHeight="1" x14ac:dyDescent="0.15">
      <c r="A63" s="18" t="s">
        <v>114</v>
      </c>
      <c r="B63" s="19">
        <f>SUM(B16:B20)</f>
        <v>15411</v>
      </c>
      <c r="C63" s="19">
        <f>SUM(C16:C20)</f>
        <v>7846</v>
      </c>
      <c r="D63" s="19">
        <f>SUM(D16:D20)</f>
        <v>7565</v>
      </c>
      <c r="E63" s="22" t="s">
        <v>115</v>
      </c>
      <c r="F63" s="19">
        <f>SUM(F16:F20)</f>
        <v>17084</v>
      </c>
      <c r="G63" s="19">
        <f>SUM(G16:G20)</f>
        <v>8565</v>
      </c>
      <c r="H63" s="21">
        <f>SUM(H16:H20)</f>
        <v>8519</v>
      </c>
    </row>
    <row r="64" spans="1:10" ht="12" customHeight="1" x14ac:dyDescent="0.15">
      <c r="A64" s="18" t="s">
        <v>116</v>
      </c>
      <c r="B64" s="19">
        <f>SUM(B21:B25)</f>
        <v>15855</v>
      </c>
      <c r="C64" s="19">
        <f>SUM(C21:C25)</f>
        <v>8085</v>
      </c>
      <c r="D64" s="19">
        <f>SUM(D21:D25)</f>
        <v>7770</v>
      </c>
      <c r="E64" s="22" t="s">
        <v>117</v>
      </c>
      <c r="F64" s="19">
        <f>SUM(F21:F25)</f>
        <v>19704</v>
      </c>
      <c r="G64" s="19">
        <f>SUM(G21:G25)</f>
        <v>9465</v>
      </c>
      <c r="H64" s="21">
        <f>SUM(H21:H25)</f>
        <v>10239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18350</v>
      </c>
      <c r="C65" s="19">
        <f>SUM(C26:C30)</f>
        <v>9265</v>
      </c>
      <c r="D65" s="19">
        <f>SUM(D26:D30)</f>
        <v>9085</v>
      </c>
      <c r="E65" s="22" t="s">
        <v>119</v>
      </c>
      <c r="F65" s="19">
        <f>SUM(F26:F30)</f>
        <v>23327</v>
      </c>
      <c r="G65" s="19">
        <f>SUM(G26:G30)</f>
        <v>10747</v>
      </c>
      <c r="H65" s="21">
        <f>SUM(H26:H30)</f>
        <v>12580</v>
      </c>
    </row>
    <row r="66" spans="1:8" ht="12" customHeight="1" x14ac:dyDescent="0.15">
      <c r="A66" s="18" t="s">
        <v>120</v>
      </c>
      <c r="B66" s="19">
        <f>SUM(B31:B35)</f>
        <v>18456</v>
      </c>
      <c r="C66" s="19">
        <f>SUM(C31:C35)</f>
        <v>9344</v>
      </c>
      <c r="D66" s="19">
        <f>SUM(D31:D35)</f>
        <v>9112</v>
      </c>
      <c r="E66" s="22" t="s">
        <v>121</v>
      </c>
      <c r="F66" s="19">
        <f>SUM(F31:F35)</f>
        <v>20159</v>
      </c>
      <c r="G66" s="19">
        <f>SUM(G31:G35)</f>
        <v>9041</v>
      </c>
      <c r="H66" s="21">
        <f>SUM(H31:H35)</f>
        <v>11118</v>
      </c>
    </row>
    <row r="67" spans="1:8" ht="12" customHeight="1" x14ac:dyDescent="0.15">
      <c r="A67" s="18" t="s">
        <v>122</v>
      </c>
      <c r="B67" s="19">
        <f>SUM(B36:B40)</f>
        <v>19501</v>
      </c>
      <c r="C67" s="19">
        <f>SUM(C36:C40)</f>
        <v>9935</v>
      </c>
      <c r="D67" s="19">
        <f>SUM(D36:D40)</f>
        <v>9566</v>
      </c>
      <c r="E67" s="22" t="s">
        <v>123</v>
      </c>
      <c r="F67" s="19">
        <f>SUM(F36:F40)</f>
        <v>13842</v>
      </c>
      <c r="G67" s="19">
        <f>SUM(G36:G40)</f>
        <v>6262</v>
      </c>
      <c r="H67" s="21">
        <f>SUM(H36:H40)</f>
        <v>7580</v>
      </c>
    </row>
    <row r="68" spans="1:8" ht="12" customHeight="1" x14ac:dyDescent="0.15">
      <c r="A68" s="18" t="s">
        <v>124</v>
      </c>
      <c r="B68" s="19">
        <f>SUM(B41:B45)</f>
        <v>22303</v>
      </c>
      <c r="C68" s="19">
        <f>SUM(C41:C45)</f>
        <v>11365</v>
      </c>
      <c r="D68" s="19">
        <f>SUM(D41:D45)</f>
        <v>10938</v>
      </c>
      <c r="E68" s="22" t="s">
        <v>125</v>
      </c>
      <c r="F68" s="19">
        <f>SUM(F41:F45)</f>
        <v>6652</v>
      </c>
      <c r="G68" s="19">
        <f>SUM(G41:G45)</f>
        <v>2655</v>
      </c>
      <c r="H68" s="21">
        <f>SUM(H41:H45)</f>
        <v>3997</v>
      </c>
    </row>
    <row r="69" spans="1:8" ht="12" customHeight="1" x14ac:dyDescent="0.15">
      <c r="A69" s="18" t="s">
        <v>126</v>
      </c>
      <c r="B69" s="19">
        <f>SUM(B46:B50)</f>
        <v>25178</v>
      </c>
      <c r="C69" s="19">
        <f>SUM(C46:C50)</f>
        <v>13102</v>
      </c>
      <c r="D69" s="19">
        <f>SUM(D46:D50)</f>
        <v>12076</v>
      </c>
      <c r="E69" s="22" t="s">
        <v>127</v>
      </c>
      <c r="F69" s="19">
        <f>SUM(F46:F50)</f>
        <v>2370</v>
      </c>
      <c r="G69" s="19">
        <f>SUM(G46:G50)</f>
        <v>702</v>
      </c>
      <c r="H69" s="21">
        <f>SUM(H46:H50)</f>
        <v>1668</v>
      </c>
    </row>
    <row r="70" spans="1:8" ht="12" customHeight="1" x14ac:dyDescent="0.15">
      <c r="A70" s="18" t="s">
        <v>128</v>
      </c>
      <c r="B70" s="19">
        <f>SUM(B51:B55)</f>
        <v>30770</v>
      </c>
      <c r="C70" s="19">
        <f>SUM(C51:C55)</f>
        <v>16026</v>
      </c>
      <c r="D70" s="19">
        <f>SUM(D51:D55)</f>
        <v>14744</v>
      </c>
      <c r="E70" s="22" t="s">
        <v>129</v>
      </c>
      <c r="F70" s="19">
        <f>SUM(F51:F55)</f>
        <v>647</v>
      </c>
      <c r="G70" s="19">
        <f>SUM(G51:G55)</f>
        <v>103</v>
      </c>
      <c r="H70" s="21">
        <f>SUM(H51:H55)</f>
        <v>544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101</v>
      </c>
      <c r="G71" s="26">
        <f>G56</f>
        <v>12</v>
      </c>
      <c r="H71" s="27">
        <f>H56</f>
        <v>89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138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345043</v>
      </c>
      <c r="C4" s="13">
        <f>SUM(C6:C55,G6:G56)</f>
        <v>171438</v>
      </c>
      <c r="D4" s="13">
        <f>SUM(D6:D55,H6:H56)</f>
        <v>173605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2473</v>
      </c>
      <c r="C6" s="19">
        <v>1299</v>
      </c>
      <c r="D6" s="19">
        <v>1174</v>
      </c>
      <c r="E6" s="20" t="s">
        <v>9</v>
      </c>
      <c r="F6" s="19">
        <v>5685</v>
      </c>
      <c r="G6" s="19">
        <v>2944</v>
      </c>
      <c r="H6" s="21">
        <v>2741</v>
      </c>
    </row>
    <row r="7" spans="1:10" ht="12" customHeight="1" x14ac:dyDescent="0.15">
      <c r="A7" s="18" t="s">
        <v>10</v>
      </c>
      <c r="B7" s="19">
        <v>2640</v>
      </c>
      <c r="C7" s="19">
        <v>1402</v>
      </c>
      <c r="D7" s="19">
        <v>1238</v>
      </c>
      <c r="E7" s="20" t="s">
        <v>11</v>
      </c>
      <c r="F7" s="19">
        <v>5850</v>
      </c>
      <c r="G7" s="19">
        <v>3025</v>
      </c>
      <c r="H7" s="21">
        <v>2825</v>
      </c>
    </row>
    <row r="8" spans="1:10" ht="12" customHeight="1" x14ac:dyDescent="0.15">
      <c r="A8" s="18" t="s">
        <v>12</v>
      </c>
      <c r="B8" s="19">
        <v>2786</v>
      </c>
      <c r="C8" s="19">
        <v>1444</v>
      </c>
      <c r="D8" s="19">
        <v>1342</v>
      </c>
      <c r="E8" s="20" t="s">
        <v>13</v>
      </c>
      <c r="F8" s="19">
        <v>5451</v>
      </c>
      <c r="G8" s="19">
        <v>2857</v>
      </c>
      <c r="H8" s="21">
        <v>2594</v>
      </c>
    </row>
    <row r="9" spans="1:10" ht="12" customHeight="1" x14ac:dyDescent="0.15">
      <c r="A9" s="18" t="s">
        <v>14</v>
      </c>
      <c r="B9" s="19">
        <v>2881</v>
      </c>
      <c r="C9" s="19">
        <v>1473</v>
      </c>
      <c r="D9" s="19">
        <v>1408</v>
      </c>
      <c r="E9" s="20" t="s">
        <v>15</v>
      </c>
      <c r="F9" s="19">
        <v>5066</v>
      </c>
      <c r="G9" s="19">
        <v>2654</v>
      </c>
      <c r="H9" s="21">
        <v>2412</v>
      </c>
    </row>
    <row r="10" spans="1:10" ht="12" customHeight="1" x14ac:dyDescent="0.15">
      <c r="A10" s="18" t="s">
        <v>16</v>
      </c>
      <c r="B10" s="19">
        <v>2988</v>
      </c>
      <c r="C10" s="19">
        <v>1503</v>
      </c>
      <c r="D10" s="19">
        <v>1485</v>
      </c>
      <c r="E10" s="20" t="s">
        <v>17</v>
      </c>
      <c r="F10" s="19">
        <v>4308</v>
      </c>
      <c r="G10" s="19">
        <v>2254</v>
      </c>
      <c r="H10" s="21">
        <v>2054</v>
      </c>
    </row>
    <row r="11" spans="1:10" ht="12" customHeight="1" x14ac:dyDescent="0.15">
      <c r="A11" s="18" t="s">
        <v>18</v>
      </c>
      <c r="B11" s="19">
        <v>2963</v>
      </c>
      <c r="C11" s="19">
        <v>1535</v>
      </c>
      <c r="D11" s="19">
        <v>1428</v>
      </c>
      <c r="E11" s="20" t="s">
        <v>19</v>
      </c>
      <c r="F11" s="19">
        <v>4763</v>
      </c>
      <c r="G11" s="19">
        <v>2461</v>
      </c>
      <c r="H11" s="21">
        <v>2302</v>
      </c>
    </row>
    <row r="12" spans="1:10" ht="12" customHeight="1" x14ac:dyDescent="0.15">
      <c r="A12" s="18" t="s">
        <v>20</v>
      </c>
      <c r="B12" s="19">
        <v>2902</v>
      </c>
      <c r="C12" s="19">
        <v>1453</v>
      </c>
      <c r="D12" s="19">
        <v>1449</v>
      </c>
      <c r="E12" s="20" t="s">
        <v>21</v>
      </c>
      <c r="F12" s="19">
        <v>4337</v>
      </c>
      <c r="G12" s="19">
        <v>2220</v>
      </c>
      <c r="H12" s="21">
        <v>2117</v>
      </c>
    </row>
    <row r="13" spans="1:10" ht="12" customHeight="1" x14ac:dyDescent="0.15">
      <c r="A13" s="18" t="s">
        <v>22</v>
      </c>
      <c r="B13" s="19">
        <v>3007</v>
      </c>
      <c r="C13" s="19">
        <v>1535</v>
      </c>
      <c r="D13" s="19">
        <v>1472</v>
      </c>
      <c r="E13" s="20" t="s">
        <v>23</v>
      </c>
      <c r="F13" s="19">
        <v>4063</v>
      </c>
      <c r="G13" s="19">
        <v>2136</v>
      </c>
      <c r="H13" s="21">
        <v>1927</v>
      </c>
    </row>
    <row r="14" spans="1:10" ht="12" customHeight="1" x14ac:dyDescent="0.15">
      <c r="A14" s="18" t="s">
        <v>24</v>
      </c>
      <c r="B14" s="19">
        <v>3001</v>
      </c>
      <c r="C14" s="19">
        <v>1517</v>
      </c>
      <c r="D14" s="19">
        <v>1484</v>
      </c>
      <c r="E14" s="20" t="s">
        <v>25</v>
      </c>
      <c r="F14" s="19">
        <v>3724</v>
      </c>
      <c r="G14" s="19">
        <v>1925</v>
      </c>
      <c r="H14" s="21">
        <v>1799</v>
      </c>
    </row>
    <row r="15" spans="1:10" ht="12" customHeight="1" x14ac:dyDescent="0.15">
      <c r="A15" s="18" t="s">
        <v>26</v>
      </c>
      <c r="B15" s="19">
        <v>3020</v>
      </c>
      <c r="C15" s="19">
        <v>1578</v>
      </c>
      <c r="D15" s="19">
        <v>1442</v>
      </c>
      <c r="E15" s="20" t="s">
        <v>27</v>
      </c>
      <c r="F15" s="19">
        <v>3497</v>
      </c>
      <c r="G15" s="19">
        <v>1774</v>
      </c>
      <c r="H15" s="21">
        <v>1723</v>
      </c>
    </row>
    <row r="16" spans="1:10" ht="12" customHeight="1" x14ac:dyDescent="0.15">
      <c r="A16" s="18" t="s">
        <v>28</v>
      </c>
      <c r="B16" s="19">
        <v>3132</v>
      </c>
      <c r="C16" s="19">
        <v>1616</v>
      </c>
      <c r="D16" s="19">
        <v>1516</v>
      </c>
      <c r="E16" s="20" t="s">
        <v>29</v>
      </c>
      <c r="F16" s="19">
        <v>3468</v>
      </c>
      <c r="G16" s="19">
        <v>1761</v>
      </c>
      <c r="H16" s="21">
        <v>1707</v>
      </c>
    </row>
    <row r="17" spans="1:8" ht="12" customHeight="1" x14ac:dyDescent="0.15">
      <c r="A17" s="18" t="s">
        <v>30</v>
      </c>
      <c r="B17" s="19">
        <v>3053</v>
      </c>
      <c r="C17" s="19">
        <v>1523</v>
      </c>
      <c r="D17" s="19">
        <v>1530</v>
      </c>
      <c r="E17" s="20" t="s">
        <v>31</v>
      </c>
      <c r="F17" s="19">
        <v>3575</v>
      </c>
      <c r="G17" s="19">
        <v>1814</v>
      </c>
      <c r="H17" s="21">
        <v>1761</v>
      </c>
    </row>
    <row r="18" spans="1:8" ht="12" customHeight="1" x14ac:dyDescent="0.15">
      <c r="A18" s="18" t="s">
        <v>32</v>
      </c>
      <c r="B18" s="19">
        <v>3167</v>
      </c>
      <c r="C18" s="19">
        <v>1639</v>
      </c>
      <c r="D18" s="19">
        <v>1528</v>
      </c>
      <c r="E18" s="20" t="s">
        <v>33</v>
      </c>
      <c r="F18" s="19">
        <v>3331</v>
      </c>
      <c r="G18" s="19">
        <v>1648</v>
      </c>
      <c r="H18" s="21">
        <v>1683</v>
      </c>
    </row>
    <row r="19" spans="1:8" ht="12" customHeight="1" x14ac:dyDescent="0.15">
      <c r="A19" s="18" t="s">
        <v>34</v>
      </c>
      <c r="B19" s="19">
        <v>3091</v>
      </c>
      <c r="C19" s="19">
        <v>1514</v>
      </c>
      <c r="D19" s="19">
        <v>1577</v>
      </c>
      <c r="E19" s="20" t="s">
        <v>35</v>
      </c>
      <c r="F19" s="19">
        <v>3280</v>
      </c>
      <c r="G19" s="19">
        <v>1650</v>
      </c>
      <c r="H19" s="21">
        <v>1630</v>
      </c>
    </row>
    <row r="20" spans="1:8" ht="12" customHeight="1" x14ac:dyDescent="0.15">
      <c r="A20" s="18" t="s">
        <v>36</v>
      </c>
      <c r="B20" s="19">
        <v>2951</v>
      </c>
      <c r="C20" s="19">
        <v>1532</v>
      </c>
      <c r="D20" s="19">
        <v>1419</v>
      </c>
      <c r="E20" s="20" t="s">
        <v>37</v>
      </c>
      <c r="F20" s="19">
        <v>3459</v>
      </c>
      <c r="G20" s="19">
        <v>1706</v>
      </c>
      <c r="H20" s="21">
        <v>1753</v>
      </c>
    </row>
    <row r="21" spans="1:8" ht="12" customHeight="1" x14ac:dyDescent="0.15">
      <c r="A21" s="18" t="s">
        <v>38</v>
      </c>
      <c r="B21" s="19">
        <v>2968</v>
      </c>
      <c r="C21" s="19">
        <v>1551</v>
      </c>
      <c r="D21" s="19">
        <v>1417</v>
      </c>
      <c r="E21" s="20" t="s">
        <v>39</v>
      </c>
      <c r="F21" s="19">
        <v>3627</v>
      </c>
      <c r="G21" s="19">
        <v>1752</v>
      </c>
      <c r="H21" s="21">
        <v>1875</v>
      </c>
    </row>
    <row r="22" spans="1:8" ht="12" customHeight="1" x14ac:dyDescent="0.15">
      <c r="A22" s="18" t="s">
        <v>40</v>
      </c>
      <c r="B22" s="19">
        <v>3142</v>
      </c>
      <c r="C22" s="19">
        <v>1576</v>
      </c>
      <c r="D22" s="19">
        <v>1566</v>
      </c>
      <c r="E22" s="20" t="s">
        <v>41</v>
      </c>
      <c r="F22" s="19">
        <v>3548</v>
      </c>
      <c r="G22" s="19">
        <v>1769</v>
      </c>
      <c r="H22" s="21">
        <v>1779</v>
      </c>
    </row>
    <row r="23" spans="1:8" ht="12" customHeight="1" x14ac:dyDescent="0.15">
      <c r="A23" s="18" t="s">
        <v>42</v>
      </c>
      <c r="B23" s="19">
        <v>3199</v>
      </c>
      <c r="C23" s="19">
        <v>1628</v>
      </c>
      <c r="D23" s="19">
        <v>1571</v>
      </c>
      <c r="E23" s="20" t="s">
        <v>43</v>
      </c>
      <c r="F23" s="19">
        <v>3916</v>
      </c>
      <c r="G23" s="19">
        <v>1837</v>
      </c>
      <c r="H23" s="21">
        <v>2079</v>
      </c>
    </row>
    <row r="24" spans="1:8" ht="12" customHeight="1" x14ac:dyDescent="0.15">
      <c r="A24" s="18" t="s">
        <v>44</v>
      </c>
      <c r="B24" s="19">
        <v>3231</v>
      </c>
      <c r="C24" s="19">
        <v>1649</v>
      </c>
      <c r="D24" s="19">
        <v>1582</v>
      </c>
      <c r="E24" s="20" t="s">
        <v>45</v>
      </c>
      <c r="F24" s="19">
        <v>4108</v>
      </c>
      <c r="G24" s="19">
        <v>1972</v>
      </c>
      <c r="H24" s="21">
        <v>2136</v>
      </c>
    </row>
    <row r="25" spans="1:8" ht="12" customHeight="1" x14ac:dyDescent="0.15">
      <c r="A25" s="18" t="s">
        <v>46</v>
      </c>
      <c r="B25" s="19">
        <v>3288</v>
      </c>
      <c r="C25" s="19">
        <v>1684</v>
      </c>
      <c r="D25" s="19">
        <v>1604</v>
      </c>
      <c r="E25" s="20" t="s">
        <v>47</v>
      </c>
      <c r="F25" s="19">
        <v>4360</v>
      </c>
      <c r="G25" s="19">
        <v>2068</v>
      </c>
      <c r="H25" s="21">
        <v>2292</v>
      </c>
    </row>
    <row r="26" spans="1:8" ht="12" customHeight="1" x14ac:dyDescent="0.15">
      <c r="A26" s="18" t="s">
        <v>48</v>
      </c>
      <c r="B26" s="19">
        <v>3456</v>
      </c>
      <c r="C26" s="19">
        <v>1725</v>
      </c>
      <c r="D26" s="19">
        <v>1731</v>
      </c>
      <c r="E26" s="20" t="s">
        <v>49</v>
      </c>
      <c r="F26" s="19">
        <v>4852</v>
      </c>
      <c r="G26" s="19">
        <v>2286</v>
      </c>
      <c r="H26" s="21">
        <v>2566</v>
      </c>
    </row>
    <row r="27" spans="1:8" ht="12" customHeight="1" x14ac:dyDescent="0.15">
      <c r="A27" s="18" t="s">
        <v>50</v>
      </c>
      <c r="B27" s="19">
        <v>3661</v>
      </c>
      <c r="C27" s="19">
        <v>1891</v>
      </c>
      <c r="D27" s="19">
        <v>1770</v>
      </c>
      <c r="E27" s="20" t="s">
        <v>51</v>
      </c>
      <c r="F27" s="19">
        <v>5144</v>
      </c>
      <c r="G27" s="19">
        <v>2389</v>
      </c>
      <c r="H27" s="21">
        <v>2755</v>
      </c>
    </row>
    <row r="28" spans="1:8" ht="12" customHeight="1" x14ac:dyDescent="0.15">
      <c r="A28" s="18" t="s">
        <v>52</v>
      </c>
      <c r="B28" s="19">
        <v>3754</v>
      </c>
      <c r="C28" s="19">
        <v>1876</v>
      </c>
      <c r="D28" s="19">
        <v>1878</v>
      </c>
      <c r="E28" s="20" t="s">
        <v>53</v>
      </c>
      <c r="F28" s="19">
        <v>5320</v>
      </c>
      <c r="G28" s="19">
        <v>2435</v>
      </c>
      <c r="H28" s="21">
        <v>2885</v>
      </c>
    </row>
    <row r="29" spans="1:8" ht="12" customHeight="1" x14ac:dyDescent="0.15">
      <c r="A29" s="18" t="s">
        <v>54</v>
      </c>
      <c r="B29" s="19">
        <v>3777</v>
      </c>
      <c r="C29" s="19">
        <v>1889</v>
      </c>
      <c r="D29" s="19">
        <v>1888</v>
      </c>
      <c r="E29" s="20" t="s">
        <v>55</v>
      </c>
      <c r="F29" s="19">
        <v>4993</v>
      </c>
      <c r="G29" s="19">
        <v>2283</v>
      </c>
      <c r="H29" s="21">
        <v>2710</v>
      </c>
    </row>
    <row r="30" spans="1:8" ht="12" customHeight="1" x14ac:dyDescent="0.15">
      <c r="A30" s="18" t="s">
        <v>56</v>
      </c>
      <c r="B30" s="19">
        <v>3704</v>
      </c>
      <c r="C30" s="19">
        <v>1874</v>
      </c>
      <c r="D30" s="19">
        <v>1830</v>
      </c>
      <c r="E30" s="20" t="s">
        <v>57</v>
      </c>
      <c r="F30" s="19">
        <v>3117</v>
      </c>
      <c r="G30" s="19">
        <v>1413</v>
      </c>
      <c r="H30" s="21">
        <v>1704</v>
      </c>
    </row>
    <row r="31" spans="1:8" ht="12" customHeight="1" x14ac:dyDescent="0.15">
      <c r="A31" s="18" t="s">
        <v>58</v>
      </c>
      <c r="B31" s="19">
        <v>3815</v>
      </c>
      <c r="C31" s="19">
        <v>1911</v>
      </c>
      <c r="D31" s="19">
        <v>1904</v>
      </c>
      <c r="E31" s="20" t="s">
        <v>59</v>
      </c>
      <c r="F31" s="19">
        <v>3620</v>
      </c>
      <c r="G31" s="19">
        <v>1662</v>
      </c>
      <c r="H31" s="21">
        <v>1958</v>
      </c>
    </row>
    <row r="32" spans="1:8" ht="12" customHeight="1" x14ac:dyDescent="0.15">
      <c r="A32" s="18" t="s">
        <v>60</v>
      </c>
      <c r="B32" s="19">
        <v>3696</v>
      </c>
      <c r="C32" s="19">
        <v>1875</v>
      </c>
      <c r="D32" s="19">
        <v>1821</v>
      </c>
      <c r="E32" s="22" t="s">
        <v>61</v>
      </c>
      <c r="F32" s="19">
        <v>4426</v>
      </c>
      <c r="G32" s="19">
        <v>1989</v>
      </c>
      <c r="H32" s="21">
        <v>2437</v>
      </c>
    </row>
    <row r="33" spans="1:8" ht="12" customHeight="1" x14ac:dyDescent="0.15">
      <c r="A33" s="18" t="s">
        <v>62</v>
      </c>
      <c r="B33" s="19">
        <v>3581</v>
      </c>
      <c r="C33" s="19">
        <v>1792</v>
      </c>
      <c r="D33" s="19">
        <v>1789</v>
      </c>
      <c r="E33" s="22" t="s">
        <v>63</v>
      </c>
      <c r="F33" s="19">
        <v>4197</v>
      </c>
      <c r="G33" s="19">
        <v>1849</v>
      </c>
      <c r="H33" s="21">
        <v>2348</v>
      </c>
    </row>
    <row r="34" spans="1:8" ht="12" customHeight="1" x14ac:dyDescent="0.15">
      <c r="A34" s="18" t="s">
        <v>64</v>
      </c>
      <c r="B34" s="19">
        <v>3682</v>
      </c>
      <c r="C34" s="19">
        <v>1875</v>
      </c>
      <c r="D34" s="19">
        <v>1807</v>
      </c>
      <c r="E34" s="22" t="s">
        <v>65</v>
      </c>
      <c r="F34" s="19">
        <v>4223</v>
      </c>
      <c r="G34" s="19">
        <v>1896</v>
      </c>
      <c r="H34" s="21">
        <v>2327</v>
      </c>
    </row>
    <row r="35" spans="1:8" ht="12" customHeight="1" x14ac:dyDescent="0.15">
      <c r="A35" s="18" t="s">
        <v>66</v>
      </c>
      <c r="B35" s="19">
        <v>3734</v>
      </c>
      <c r="C35" s="19">
        <v>1918</v>
      </c>
      <c r="D35" s="19">
        <v>1816</v>
      </c>
      <c r="E35" s="22" t="s">
        <v>67</v>
      </c>
      <c r="F35" s="19">
        <v>3705</v>
      </c>
      <c r="G35" s="19">
        <v>1637</v>
      </c>
      <c r="H35" s="21">
        <v>2068</v>
      </c>
    </row>
    <row r="36" spans="1:8" ht="12" customHeight="1" x14ac:dyDescent="0.15">
      <c r="A36" s="18" t="s">
        <v>68</v>
      </c>
      <c r="B36" s="19">
        <v>3682</v>
      </c>
      <c r="C36" s="19">
        <v>1889</v>
      </c>
      <c r="D36" s="19">
        <v>1793</v>
      </c>
      <c r="E36" s="22" t="s">
        <v>69</v>
      </c>
      <c r="F36" s="19">
        <v>3363</v>
      </c>
      <c r="G36" s="19">
        <v>1504</v>
      </c>
      <c r="H36" s="21">
        <v>1859</v>
      </c>
    </row>
    <row r="37" spans="1:8" ht="12" customHeight="1" x14ac:dyDescent="0.15">
      <c r="A37" s="18" t="s">
        <v>70</v>
      </c>
      <c r="B37" s="19">
        <v>3780</v>
      </c>
      <c r="C37" s="19">
        <v>1920</v>
      </c>
      <c r="D37" s="19">
        <v>1860</v>
      </c>
      <c r="E37" s="22" t="s">
        <v>71</v>
      </c>
      <c r="F37" s="19">
        <v>2768</v>
      </c>
      <c r="G37" s="19">
        <v>1246</v>
      </c>
      <c r="H37" s="21">
        <v>1522</v>
      </c>
    </row>
    <row r="38" spans="1:8" ht="12" customHeight="1" x14ac:dyDescent="0.15">
      <c r="A38" s="18" t="s">
        <v>72</v>
      </c>
      <c r="B38" s="19">
        <v>3918</v>
      </c>
      <c r="C38" s="19">
        <v>1982</v>
      </c>
      <c r="D38" s="19">
        <v>1936</v>
      </c>
      <c r="E38" s="22" t="s">
        <v>73</v>
      </c>
      <c r="F38" s="19">
        <v>2869</v>
      </c>
      <c r="G38" s="19">
        <v>1295</v>
      </c>
      <c r="H38" s="21">
        <v>1574</v>
      </c>
    </row>
    <row r="39" spans="1:8" ht="12" customHeight="1" x14ac:dyDescent="0.15">
      <c r="A39" s="18" t="s">
        <v>74</v>
      </c>
      <c r="B39" s="19">
        <v>4053</v>
      </c>
      <c r="C39" s="19">
        <v>2075</v>
      </c>
      <c r="D39" s="19">
        <v>1978</v>
      </c>
      <c r="E39" s="22" t="s">
        <v>75</v>
      </c>
      <c r="F39" s="19">
        <v>2500</v>
      </c>
      <c r="G39" s="19">
        <v>1154</v>
      </c>
      <c r="H39" s="21">
        <v>1346</v>
      </c>
    </row>
    <row r="40" spans="1:8" ht="12" customHeight="1" x14ac:dyDescent="0.15">
      <c r="A40" s="18" t="s">
        <v>76</v>
      </c>
      <c r="B40" s="19">
        <v>4021</v>
      </c>
      <c r="C40" s="19">
        <v>2038</v>
      </c>
      <c r="D40" s="19">
        <v>1983</v>
      </c>
      <c r="E40" s="22" t="s">
        <v>77</v>
      </c>
      <c r="F40" s="19">
        <v>2373</v>
      </c>
      <c r="G40" s="19">
        <v>1075</v>
      </c>
      <c r="H40" s="21">
        <v>1298</v>
      </c>
    </row>
    <row r="41" spans="1:8" ht="12" customHeight="1" x14ac:dyDescent="0.15">
      <c r="A41" s="18" t="s">
        <v>78</v>
      </c>
      <c r="B41" s="19">
        <v>4147</v>
      </c>
      <c r="C41" s="19">
        <v>2092</v>
      </c>
      <c r="D41" s="19">
        <v>2055</v>
      </c>
      <c r="E41" s="22" t="s">
        <v>79</v>
      </c>
      <c r="F41" s="19">
        <v>1862</v>
      </c>
      <c r="G41" s="19">
        <v>796</v>
      </c>
      <c r="H41" s="21">
        <v>1066</v>
      </c>
    </row>
    <row r="42" spans="1:8" ht="12" customHeight="1" x14ac:dyDescent="0.15">
      <c r="A42" s="18" t="s">
        <v>80</v>
      </c>
      <c r="B42" s="19">
        <v>4445</v>
      </c>
      <c r="C42" s="19">
        <v>2282</v>
      </c>
      <c r="D42" s="19">
        <v>2163</v>
      </c>
      <c r="E42" s="22" t="s">
        <v>81</v>
      </c>
      <c r="F42" s="19">
        <v>1522</v>
      </c>
      <c r="G42" s="19">
        <v>661</v>
      </c>
      <c r="H42" s="21">
        <v>861</v>
      </c>
    </row>
    <row r="43" spans="1:8" ht="12" customHeight="1" x14ac:dyDescent="0.15">
      <c r="A43" s="18" t="s">
        <v>82</v>
      </c>
      <c r="B43" s="19">
        <v>4543</v>
      </c>
      <c r="C43" s="19">
        <v>2338</v>
      </c>
      <c r="D43" s="19">
        <v>2205</v>
      </c>
      <c r="E43" s="22" t="s">
        <v>83</v>
      </c>
      <c r="F43" s="19">
        <v>1256</v>
      </c>
      <c r="G43" s="19">
        <v>499</v>
      </c>
      <c r="H43" s="21">
        <v>757</v>
      </c>
    </row>
    <row r="44" spans="1:8" ht="12" customHeight="1" x14ac:dyDescent="0.15">
      <c r="A44" s="18" t="s">
        <v>84</v>
      </c>
      <c r="B44" s="19">
        <v>4524</v>
      </c>
      <c r="C44" s="19">
        <v>2281</v>
      </c>
      <c r="D44" s="19">
        <v>2243</v>
      </c>
      <c r="E44" s="22" t="s">
        <v>85</v>
      </c>
      <c r="F44" s="19">
        <v>1128</v>
      </c>
      <c r="G44" s="19">
        <v>416</v>
      </c>
      <c r="H44" s="21">
        <v>712</v>
      </c>
    </row>
    <row r="45" spans="1:8" ht="12" customHeight="1" x14ac:dyDescent="0.15">
      <c r="A45" s="18" t="s">
        <v>86</v>
      </c>
      <c r="B45" s="19">
        <v>4611</v>
      </c>
      <c r="C45" s="19">
        <v>2359</v>
      </c>
      <c r="D45" s="19">
        <v>2252</v>
      </c>
      <c r="E45" s="22" t="s">
        <v>87</v>
      </c>
      <c r="F45" s="19">
        <v>947</v>
      </c>
      <c r="G45" s="19">
        <v>312</v>
      </c>
      <c r="H45" s="21">
        <v>635</v>
      </c>
    </row>
    <row r="46" spans="1:8" ht="12" customHeight="1" x14ac:dyDescent="0.15">
      <c r="A46" s="18" t="s">
        <v>88</v>
      </c>
      <c r="B46" s="19">
        <v>4708</v>
      </c>
      <c r="C46" s="19">
        <v>2436</v>
      </c>
      <c r="D46" s="19">
        <v>2272</v>
      </c>
      <c r="E46" s="22" t="s">
        <v>89</v>
      </c>
      <c r="F46" s="19">
        <v>659</v>
      </c>
      <c r="G46" s="19">
        <v>210</v>
      </c>
      <c r="H46" s="21">
        <v>449</v>
      </c>
    </row>
    <row r="47" spans="1:8" ht="12" customHeight="1" x14ac:dyDescent="0.15">
      <c r="A47" s="18" t="s">
        <v>90</v>
      </c>
      <c r="B47" s="19">
        <v>4809</v>
      </c>
      <c r="C47" s="19">
        <v>2499</v>
      </c>
      <c r="D47" s="19">
        <v>2310</v>
      </c>
      <c r="E47" s="22" t="s">
        <v>91</v>
      </c>
      <c r="F47" s="19">
        <v>584</v>
      </c>
      <c r="G47" s="19">
        <v>189</v>
      </c>
      <c r="H47" s="21">
        <v>395</v>
      </c>
    </row>
    <row r="48" spans="1:8" ht="12" customHeight="1" x14ac:dyDescent="0.15">
      <c r="A48" s="18" t="s">
        <v>92</v>
      </c>
      <c r="B48" s="19">
        <v>4943</v>
      </c>
      <c r="C48" s="19">
        <v>2589</v>
      </c>
      <c r="D48" s="19">
        <v>2354</v>
      </c>
      <c r="E48" s="22" t="s">
        <v>93</v>
      </c>
      <c r="F48" s="19">
        <v>448</v>
      </c>
      <c r="G48" s="19">
        <v>134</v>
      </c>
      <c r="H48" s="21">
        <v>314</v>
      </c>
    </row>
    <row r="49" spans="1:10" ht="12" customHeight="1" x14ac:dyDescent="0.15">
      <c r="A49" s="18" t="s">
        <v>94</v>
      </c>
      <c r="B49" s="19">
        <v>5116</v>
      </c>
      <c r="C49" s="19">
        <v>2638</v>
      </c>
      <c r="D49" s="19">
        <v>2478</v>
      </c>
      <c r="E49" s="22" t="s">
        <v>95</v>
      </c>
      <c r="F49" s="19">
        <v>383</v>
      </c>
      <c r="G49" s="19">
        <v>101</v>
      </c>
      <c r="H49" s="21">
        <v>282</v>
      </c>
    </row>
    <row r="50" spans="1:10" ht="12" customHeight="1" x14ac:dyDescent="0.15">
      <c r="A50" s="18" t="s">
        <v>96</v>
      </c>
      <c r="B50" s="19">
        <v>5514</v>
      </c>
      <c r="C50" s="19">
        <v>2890</v>
      </c>
      <c r="D50" s="19">
        <v>2624</v>
      </c>
      <c r="E50" s="22" t="s">
        <v>97</v>
      </c>
      <c r="F50" s="19">
        <v>322</v>
      </c>
      <c r="G50" s="19">
        <v>71</v>
      </c>
      <c r="H50" s="21">
        <v>251</v>
      </c>
    </row>
    <row r="51" spans="1:10" ht="12" customHeight="1" x14ac:dyDescent="0.15">
      <c r="A51" s="18" t="s">
        <v>98</v>
      </c>
      <c r="B51" s="19">
        <v>5692</v>
      </c>
      <c r="C51" s="19">
        <v>2975</v>
      </c>
      <c r="D51" s="19">
        <v>2717</v>
      </c>
      <c r="E51" s="22" t="s">
        <v>99</v>
      </c>
      <c r="F51" s="19">
        <v>244</v>
      </c>
      <c r="G51" s="19">
        <v>50</v>
      </c>
      <c r="H51" s="21">
        <v>194</v>
      </c>
    </row>
    <row r="52" spans="1:10" ht="12" customHeight="1" x14ac:dyDescent="0.15">
      <c r="A52" s="18" t="s">
        <v>100</v>
      </c>
      <c r="B52" s="19">
        <v>6184</v>
      </c>
      <c r="C52" s="19">
        <v>3138</v>
      </c>
      <c r="D52" s="19">
        <v>3046</v>
      </c>
      <c r="E52" s="22" t="s">
        <v>101</v>
      </c>
      <c r="F52" s="19">
        <v>143</v>
      </c>
      <c r="G52" s="19">
        <v>14</v>
      </c>
      <c r="H52" s="21">
        <v>129</v>
      </c>
    </row>
    <row r="53" spans="1:10" ht="12" customHeight="1" x14ac:dyDescent="0.15">
      <c r="A53" s="18" t="s">
        <v>102</v>
      </c>
      <c r="B53" s="19">
        <v>6394</v>
      </c>
      <c r="C53" s="19">
        <v>3412</v>
      </c>
      <c r="D53" s="19">
        <v>2982</v>
      </c>
      <c r="E53" s="22" t="s">
        <v>103</v>
      </c>
      <c r="F53" s="19">
        <v>117</v>
      </c>
      <c r="G53" s="19">
        <v>24</v>
      </c>
      <c r="H53" s="21">
        <v>93</v>
      </c>
    </row>
    <row r="54" spans="1:10" ht="12" customHeight="1" x14ac:dyDescent="0.15">
      <c r="A54" s="18" t="s">
        <v>104</v>
      </c>
      <c r="B54" s="19">
        <v>6288</v>
      </c>
      <c r="C54" s="19">
        <v>3223</v>
      </c>
      <c r="D54" s="19">
        <v>3065</v>
      </c>
      <c r="E54" s="22" t="s">
        <v>105</v>
      </c>
      <c r="F54" s="19">
        <v>85</v>
      </c>
      <c r="G54" s="19">
        <v>13</v>
      </c>
      <c r="H54" s="21">
        <v>72</v>
      </c>
    </row>
    <row r="55" spans="1:10" ht="12" customHeight="1" x14ac:dyDescent="0.15">
      <c r="A55" s="18" t="s">
        <v>106</v>
      </c>
      <c r="B55" s="19">
        <v>6176</v>
      </c>
      <c r="C55" s="19">
        <v>3258</v>
      </c>
      <c r="D55" s="19">
        <v>2918</v>
      </c>
      <c r="E55" s="22" t="s">
        <v>107</v>
      </c>
      <c r="F55" s="19">
        <v>63</v>
      </c>
      <c r="G55" s="19">
        <v>5</v>
      </c>
      <c r="H55" s="21">
        <v>58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103</v>
      </c>
      <c r="G56" s="26">
        <v>12</v>
      </c>
      <c r="H56" s="27">
        <v>91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345043</v>
      </c>
      <c r="C59" s="13">
        <f>SUM(C61:C70)+SUM(G61:G71)</f>
        <v>171438</v>
      </c>
      <c r="D59" s="13">
        <f>SUM(D61:D70)+SUM(H61:H71)</f>
        <v>173605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13768</v>
      </c>
      <c r="C61" s="19">
        <f>SUM(C6:C10)</f>
        <v>7121</v>
      </c>
      <c r="D61" s="19">
        <f>SUM(D6:D10)</f>
        <v>6647</v>
      </c>
      <c r="E61" s="22" t="s">
        <v>111</v>
      </c>
      <c r="F61" s="19">
        <f>SUM(F6:F10)</f>
        <v>26360</v>
      </c>
      <c r="G61" s="19">
        <f>SUM(G6:G10)</f>
        <v>13734</v>
      </c>
      <c r="H61" s="21">
        <f>SUM(H6:H10)</f>
        <v>12626</v>
      </c>
    </row>
    <row r="62" spans="1:10" ht="12" customHeight="1" x14ac:dyDescent="0.15">
      <c r="A62" s="18" t="s">
        <v>112</v>
      </c>
      <c r="B62" s="19">
        <f>SUM(B11:B15)</f>
        <v>14893</v>
      </c>
      <c r="C62" s="19">
        <f>SUM(C11:C15)</f>
        <v>7618</v>
      </c>
      <c r="D62" s="19">
        <f>SUM(D11:D15)</f>
        <v>7275</v>
      </c>
      <c r="E62" s="22" t="s">
        <v>113</v>
      </c>
      <c r="F62" s="19">
        <f>SUM(F11:F15)</f>
        <v>20384</v>
      </c>
      <c r="G62" s="19">
        <f>SUM(G11:G15)</f>
        <v>10516</v>
      </c>
      <c r="H62" s="21">
        <f>SUM(H11:H15)</f>
        <v>9868</v>
      </c>
    </row>
    <row r="63" spans="1:10" ht="12" customHeight="1" x14ac:dyDescent="0.15">
      <c r="A63" s="18" t="s">
        <v>114</v>
      </c>
      <c r="B63" s="19">
        <f>SUM(B16:B20)</f>
        <v>15394</v>
      </c>
      <c r="C63" s="19">
        <f>SUM(C16:C20)</f>
        <v>7824</v>
      </c>
      <c r="D63" s="19">
        <f>SUM(D16:D20)</f>
        <v>7570</v>
      </c>
      <c r="E63" s="22" t="s">
        <v>115</v>
      </c>
      <c r="F63" s="19">
        <f>SUM(F16:F20)</f>
        <v>17113</v>
      </c>
      <c r="G63" s="19">
        <f>SUM(G16:G20)</f>
        <v>8579</v>
      </c>
      <c r="H63" s="21">
        <f>SUM(H16:H20)</f>
        <v>8534</v>
      </c>
    </row>
    <row r="64" spans="1:10" ht="12" customHeight="1" x14ac:dyDescent="0.15">
      <c r="A64" s="18" t="s">
        <v>116</v>
      </c>
      <c r="B64" s="19">
        <f>SUM(B21:B25)</f>
        <v>15828</v>
      </c>
      <c r="C64" s="19">
        <f>SUM(C21:C25)</f>
        <v>8088</v>
      </c>
      <c r="D64" s="19">
        <f>SUM(D21:D25)</f>
        <v>7740</v>
      </c>
      <c r="E64" s="22" t="s">
        <v>117</v>
      </c>
      <c r="F64" s="19">
        <f>SUM(F21:F25)</f>
        <v>19559</v>
      </c>
      <c r="G64" s="19">
        <f>SUM(G21:G25)</f>
        <v>9398</v>
      </c>
      <c r="H64" s="21">
        <f>SUM(H21:H25)</f>
        <v>10161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18352</v>
      </c>
      <c r="C65" s="19">
        <f>SUM(C26:C30)</f>
        <v>9255</v>
      </c>
      <c r="D65" s="19">
        <f>SUM(D26:D30)</f>
        <v>9097</v>
      </c>
      <c r="E65" s="22" t="s">
        <v>119</v>
      </c>
      <c r="F65" s="19">
        <f>SUM(F26:F30)</f>
        <v>23426</v>
      </c>
      <c r="G65" s="19">
        <f>SUM(G26:G30)</f>
        <v>10806</v>
      </c>
      <c r="H65" s="21">
        <f>SUM(H26:H30)</f>
        <v>12620</v>
      </c>
    </row>
    <row r="66" spans="1:8" ht="12" customHeight="1" x14ac:dyDescent="0.15">
      <c r="A66" s="18" t="s">
        <v>120</v>
      </c>
      <c r="B66" s="19">
        <f>SUM(B31:B35)</f>
        <v>18508</v>
      </c>
      <c r="C66" s="19">
        <f>SUM(C31:C35)</f>
        <v>9371</v>
      </c>
      <c r="D66" s="19">
        <f>SUM(D31:D35)</f>
        <v>9137</v>
      </c>
      <c r="E66" s="22" t="s">
        <v>121</v>
      </c>
      <c r="F66" s="19">
        <f>SUM(F31:F35)</f>
        <v>20171</v>
      </c>
      <c r="G66" s="19">
        <f>SUM(G31:G35)</f>
        <v>9033</v>
      </c>
      <c r="H66" s="21">
        <f>SUM(H31:H35)</f>
        <v>11138</v>
      </c>
    </row>
    <row r="67" spans="1:8" ht="12" customHeight="1" x14ac:dyDescent="0.15">
      <c r="A67" s="18" t="s">
        <v>122</v>
      </c>
      <c r="B67" s="19">
        <f>SUM(B36:B40)</f>
        <v>19454</v>
      </c>
      <c r="C67" s="19">
        <f>SUM(C36:C40)</f>
        <v>9904</v>
      </c>
      <c r="D67" s="19">
        <f>SUM(D36:D40)</f>
        <v>9550</v>
      </c>
      <c r="E67" s="22" t="s">
        <v>123</v>
      </c>
      <c r="F67" s="19">
        <f>SUM(F36:F40)</f>
        <v>13873</v>
      </c>
      <c r="G67" s="19">
        <f>SUM(G36:G40)</f>
        <v>6274</v>
      </c>
      <c r="H67" s="21">
        <f>SUM(H36:H40)</f>
        <v>7599</v>
      </c>
    </row>
    <row r="68" spans="1:8" ht="12" customHeight="1" x14ac:dyDescent="0.15">
      <c r="A68" s="18" t="s">
        <v>124</v>
      </c>
      <c r="B68" s="19">
        <f>SUM(B41:B45)</f>
        <v>22270</v>
      </c>
      <c r="C68" s="19">
        <f>SUM(C41:C45)</f>
        <v>11352</v>
      </c>
      <c r="D68" s="19">
        <f>SUM(D41:D45)</f>
        <v>10918</v>
      </c>
      <c r="E68" s="22" t="s">
        <v>125</v>
      </c>
      <c r="F68" s="19">
        <f>SUM(F41:F45)</f>
        <v>6715</v>
      </c>
      <c r="G68" s="19">
        <f>SUM(G41:G45)</f>
        <v>2684</v>
      </c>
      <c r="H68" s="21">
        <f>SUM(H41:H45)</f>
        <v>4031</v>
      </c>
    </row>
    <row r="69" spans="1:8" ht="12" customHeight="1" x14ac:dyDescent="0.15">
      <c r="A69" s="18" t="s">
        <v>126</v>
      </c>
      <c r="B69" s="19">
        <f>SUM(B46:B50)</f>
        <v>25090</v>
      </c>
      <c r="C69" s="19">
        <f>SUM(C46:C50)</f>
        <v>13052</v>
      </c>
      <c r="D69" s="19">
        <f>SUM(D46:D50)</f>
        <v>12038</v>
      </c>
      <c r="E69" s="22" t="s">
        <v>127</v>
      </c>
      <c r="F69" s="19">
        <f>SUM(F46:F50)</f>
        <v>2396</v>
      </c>
      <c r="G69" s="19">
        <f>SUM(G46:G50)</f>
        <v>705</v>
      </c>
      <c r="H69" s="21">
        <f>SUM(H46:H50)</f>
        <v>1691</v>
      </c>
    </row>
    <row r="70" spans="1:8" ht="12" customHeight="1" x14ac:dyDescent="0.15">
      <c r="A70" s="18" t="s">
        <v>128</v>
      </c>
      <c r="B70" s="19">
        <f>SUM(B51:B55)</f>
        <v>30734</v>
      </c>
      <c r="C70" s="19">
        <f>SUM(C51:C55)</f>
        <v>16006</v>
      </c>
      <c r="D70" s="19">
        <f>SUM(D51:D55)</f>
        <v>14728</v>
      </c>
      <c r="E70" s="22" t="s">
        <v>129</v>
      </c>
      <c r="F70" s="19">
        <f>SUM(F51:F55)</f>
        <v>652</v>
      </c>
      <c r="G70" s="19">
        <f>SUM(G51:G55)</f>
        <v>106</v>
      </c>
      <c r="H70" s="21">
        <f>SUM(H51:H55)</f>
        <v>546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103</v>
      </c>
      <c r="G71" s="26">
        <f>G56</f>
        <v>12</v>
      </c>
      <c r="H71" s="27">
        <f>H56</f>
        <v>91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" customWidth="1"/>
    <col min="5" max="5" width="11.25" style="11" customWidth="1"/>
    <col min="6" max="8" width="11.25" style="6" customWidth="1"/>
    <col min="9" max="16384" width="9" style="6"/>
  </cols>
  <sheetData>
    <row r="1" spans="1:10" ht="18.75" customHeight="1" x14ac:dyDescent="0.2">
      <c r="A1" s="32" t="s">
        <v>4</v>
      </c>
      <c r="B1" s="32"/>
      <c r="C1" s="32"/>
      <c r="D1" s="32"/>
      <c r="E1" s="32"/>
      <c r="F1" s="32"/>
      <c r="G1" s="32"/>
      <c r="H1" s="32"/>
      <c r="I1" s="5"/>
      <c r="J1" s="5"/>
    </row>
    <row r="2" spans="1:10" ht="18.75" customHeight="1" thickBot="1" x14ac:dyDescent="0.2">
      <c r="A2" s="1"/>
      <c r="B2" s="1"/>
      <c r="C2" s="1"/>
      <c r="D2" s="1"/>
      <c r="E2" s="7"/>
      <c r="F2" s="1"/>
      <c r="G2" s="1"/>
      <c r="H2" s="8" t="s">
        <v>139</v>
      </c>
      <c r="I2" s="5"/>
      <c r="J2" s="9"/>
    </row>
    <row r="3" spans="1:10" s="11" customFormat="1" ht="15" customHeight="1" x14ac:dyDescent="0.15">
      <c r="A3" s="2" t="s">
        <v>5</v>
      </c>
      <c r="B3" s="3" t="s">
        <v>2</v>
      </c>
      <c r="C3" s="3" t="s">
        <v>0</v>
      </c>
      <c r="D3" s="3" t="s">
        <v>1</v>
      </c>
      <c r="E3" s="3" t="s">
        <v>6</v>
      </c>
      <c r="F3" s="3" t="s">
        <v>2</v>
      </c>
      <c r="G3" s="3" t="s">
        <v>0</v>
      </c>
      <c r="H3" s="4" t="s">
        <v>1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345040</v>
      </c>
      <c r="C4" s="13">
        <f>SUM(C6:C55,G6:G56)</f>
        <v>171441</v>
      </c>
      <c r="D4" s="13">
        <f>SUM(D6:D55,H6:H56)</f>
        <v>173599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2447</v>
      </c>
      <c r="C6" s="19">
        <v>1289</v>
      </c>
      <c r="D6" s="19">
        <v>1158</v>
      </c>
      <c r="E6" s="20" t="s">
        <v>9</v>
      </c>
      <c r="F6" s="19">
        <v>5736</v>
      </c>
      <c r="G6" s="19">
        <v>2988</v>
      </c>
      <c r="H6" s="21">
        <v>2748</v>
      </c>
    </row>
    <row r="7" spans="1:10" ht="12" customHeight="1" x14ac:dyDescent="0.15">
      <c r="A7" s="18" t="s">
        <v>10</v>
      </c>
      <c r="B7" s="19">
        <v>2636</v>
      </c>
      <c r="C7" s="19">
        <v>1389</v>
      </c>
      <c r="D7" s="19">
        <v>1247</v>
      </c>
      <c r="E7" s="20" t="s">
        <v>11</v>
      </c>
      <c r="F7" s="19">
        <v>5805</v>
      </c>
      <c r="G7" s="19">
        <v>2990</v>
      </c>
      <c r="H7" s="21">
        <v>2815</v>
      </c>
    </row>
    <row r="8" spans="1:10" ht="12" customHeight="1" x14ac:dyDescent="0.15">
      <c r="A8" s="18" t="s">
        <v>12</v>
      </c>
      <c r="B8" s="19">
        <v>2782</v>
      </c>
      <c r="C8" s="19">
        <v>1446</v>
      </c>
      <c r="D8" s="19">
        <v>1336</v>
      </c>
      <c r="E8" s="20" t="s">
        <v>13</v>
      </c>
      <c r="F8" s="19">
        <v>5476</v>
      </c>
      <c r="G8" s="19">
        <v>2860</v>
      </c>
      <c r="H8" s="21">
        <v>2616</v>
      </c>
    </row>
    <row r="9" spans="1:10" ht="12" customHeight="1" x14ac:dyDescent="0.15">
      <c r="A9" s="18" t="s">
        <v>14</v>
      </c>
      <c r="B9" s="19">
        <v>2869</v>
      </c>
      <c r="C9" s="19">
        <v>1479</v>
      </c>
      <c r="D9" s="19">
        <v>1390</v>
      </c>
      <c r="E9" s="20" t="s">
        <v>15</v>
      </c>
      <c r="F9" s="19">
        <v>5205</v>
      </c>
      <c r="G9" s="19">
        <v>2740</v>
      </c>
      <c r="H9" s="21">
        <v>2465</v>
      </c>
    </row>
    <row r="10" spans="1:10" ht="12" customHeight="1" x14ac:dyDescent="0.15">
      <c r="A10" s="18" t="s">
        <v>16</v>
      </c>
      <c r="B10" s="19">
        <v>2982</v>
      </c>
      <c r="C10" s="19">
        <v>1492</v>
      </c>
      <c r="D10" s="19">
        <v>1490</v>
      </c>
      <c r="E10" s="20" t="s">
        <v>17</v>
      </c>
      <c r="F10" s="19">
        <v>4266</v>
      </c>
      <c r="G10" s="19">
        <v>2214</v>
      </c>
      <c r="H10" s="21">
        <v>2052</v>
      </c>
    </row>
    <row r="11" spans="1:10" ht="12" customHeight="1" x14ac:dyDescent="0.15">
      <c r="A11" s="18" t="s">
        <v>18</v>
      </c>
      <c r="B11" s="19">
        <v>2958</v>
      </c>
      <c r="C11" s="19">
        <v>1557</v>
      </c>
      <c r="D11" s="19">
        <v>1401</v>
      </c>
      <c r="E11" s="20" t="s">
        <v>19</v>
      </c>
      <c r="F11" s="19">
        <v>4777</v>
      </c>
      <c r="G11" s="19">
        <v>2487</v>
      </c>
      <c r="H11" s="21">
        <v>2290</v>
      </c>
    </row>
    <row r="12" spans="1:10" ht="12" customHeight="1" x14ac:dyDescent="0.15">
      <c r="A12" s="18" t="s">
        <v>20</v>
      </c>
      <c r="B12" s="19">
        <v>2903</v>
      </c>
      <c r="C12" s="19">
        <v>1441</v>
      </c>
      <c r="D12" s="19">
        <v>1462</v>
      </c>
      <c r="E12" s="20" t="s">
        <v>21</v>
      </c>
      <c r="F12" s="19">
        <v>4352</v>
      </c>
      <c r="G12" s="19">
        <v>2224</v>
      </c>
      <c r="H12" s="21">
        <v>2128</v>
      </c>
    </row>
    <row r="13" spans="1:10" ht="12" customHeight="1" x14ac:dyDescent="0.15">
      <c r="A13" s="18" t="s">
        <v>22</v>
      </c>
      <c r="B13" s="19">
        <v>2982</v>
      </c>
      <c r="C13" s="19">
        <v>1517</v>
      </c>
      <c r="D13" s="19">
        <v>1465</v>
      </c>
      <c r="E13" s="20" t="s">
        <v>23</v>
      </c>
      <c r="F13" s="19">
        <v>4091</v>
      </c>
      <c r="G13" s="19">
        <v>2136</v>
      </c>
      <c r="H13" s="21">
        <v>1955</v>
      </c>
    </row>
    <row r="14" spans="1:10" ht="12" customHeight="1" x14ac:dyDescent="0.15">
      <c r="A14" s="18" t="s">
        <v>24</v>
      </c>
      <c r="B14" s="19">
        <v>3020</v>
      </c>
      <c r="C14" s="19">
        <v>1526</v>
      </c>
      <c r="D14" s="19">
        <v>1494</v>
      </c>
      <c r="E14" s="20" t="s">
        <v>25</v>
      </c>
      <c r="F14" s="19">
        <v>3762</v>
      </c>
      <c r="G14" s="19">
        <v>1981</v>
      </c>
      <c r="H14" s="21">
        <v>1781</v>
      </c>
    </row>
    <row r="15" spans="1:10" ht="12" customHeight="1" x14ac:dyDescent="0.15">
      <c r="A15" s="18" t="s">
        <v>26</v>
      </c>
      <c r="B15" s="19">
        <v>3020</v>
      </c>
      <c r="C15" s="19">
        <v>1567</v>
      </c>
      <c r="D15" s="19">
        <v>1453</v>
      </c>
      <c r="E15" s="20" t="s">
        <v>27</v>
      </c>
      <c r="F15" s="19">
        <v>3510</v>
      </c>
      <c r="G15" s="19">
        <v>1776</v>
      </c>
      <c r="H15" s="21">
        <v>1734</v>
      </c>
    </row>
    <row r="16" spans="1:10" ht="12" customHeight="1" x14ac:dyDescent="0.15">
      <c r="A16" s="18" t="s">
        <v>28</v>
      </c>
      <c r="B16" s="19">
        <v>3141</v>
      </c>
      <c r="C16" s="19">
        <v>1634</v>
      </c>
      <c r="D16" s="19">
        <v>1507</v>
      </c>
      <c r="E16" s="20" t="s">
        <v>29</v>
      </c>
      <c r="F16" s="19">
        <v>3479</v>
      </c>
      <c r="G16" s="19">
        <v>1746</v>
      </c>
      <c r="H16" s="21">
        <v>1733</v>
      </c>
    </row>
    <row r="17" spans="1:8" ht="12" customHeight="1" x14ac:dyDescent="0.15">
      <c r="A17" s="18" t="s">
        <v>30</v>
      </c>
      <c r="B17" s="19">
        <v>3056</v>
      </c>
      <c r="C17" s="19">
        <v>1517</v>
      </c>
      <c r="D17" s="19">
        <v>1539</v>
      </c>
      <c r="E17" s="20" t="s">
        <v>31</v>
      </c>
      <c r="F17" s="19">
        <v>3567</v>
      </c>
      <c r="G17" s="19">
        <v>1818</v>
      </c>
      <c r="H17" s="21">
        <v>1749</v>
      </c>
    </row>
    <row r="18" spans="1:8" ht="12" customHeight="1" x14ac:dyDescent="0.15">
      <c r="A18" s="18" t="s">
        <v>32</v>
      </c>
      <c r="B18" s="19">
        <v>3176</v>
      </c>
      <c r="C18" s="19">
        <v>1640</v>
      </c>
      <c r="D18" s="19">
        <v>1536</v>
      </c>
      <c r="E18" s="20" t="s">
        <v>33</v>
      </c>
      <c r="F18" s="19">
        <v>3340</v>
      </c>
      <c r="G18" s="19">
        <v>1649</v>
      </c>
      <c r="H18" s="21">
        <v>1691</v>
      </c>
    </row>
    <row r="19" spans="1:8" ht="12" customHeight="1" x14ac:dyDescent="0.15">
      <c r="A19" s="18" t="s">
        <v>34</v>
      </c>
      <c r="B19" s="19">
        <v>3083</v>
      </c>
      <c r="C19" s="19">
        <v>1515</v>
      </c>
      <c r="D19" s="19">
        <v>1568</v>
      </c>
      <c r="E19" s="20" t="s">
        <v>35</v>
      </c>
      <c r="F19" s="19">
        <v>3238</v>
      </c>
      <c r="G19" s="19">
        <v>1650</v>
      </c>
      <c r="H19" s="21">
        <v>1588</v>
      </c>
    </row>
    <row r="20" spans="1:8" ht="12" customHeight="1" x14ac:dyDescent="0.15">
      <c r="A20" s="18" t="s">
        <v>36</v>
      </c>
      <c r="B20" s="19">
        <v>2937</v>
      </c>
      <c r="C20" s="19">
        <v>1520</v>
      </c>
      <c r="D20" s="19">
        <v>1417</v>
      </c>
      <c r="E20" s="20" t="s">
        <v>37</v>
      </c>
      <c r="F20" s="19">
        <v>3457</v>
      </c>
      <c r="G20" s="19">
        <v>1679</v>
      </c>
      <c r="H20" s="21">
        <v>1778</v>
      </c>
    </row>
    <row r="21" spans="1:8" ht="12" customHeight="1" x14ac:dyDescent="0.15">
      <c r="A21" s="18" t="s">
        <v>38</v>
      </c>
      <c r="B21" s="19">
        <v>3007</v>
      </c>
      <c r="C21" s="19">
        <v>1580</v>
      </c>
      <c r="D21" s="19">
        <v>1427</v>
      </c>
      <c r="E21" s="20" t="s">
        <v>39</v>
      </c>
      <c r="F21" s="19">
        <v>3626</v>
      </c>
      <c r="G21" s="19">
        <v>1767</v>
      </c>
      <c r="H21" s="21">
        <v>1859</v>
      </c>
    </row>
    <row r="22" spans="1:8" ht="12" customHeight="1" x14ac:dyDescent="0.15">
      <c r="A22" s="18" t="s">
        <v>40</v>
      </c>
      <c r="B22" s="19">
        <v>3087</v>
      </c>
      <c r="C22" s="19">
        <v>1555</v>
      </c>
      <c r="D22" s="19">
        <v>1532</v>
      </c>
      <c r="E22" s="20" t="s">
        <v>41</v>
      </c>
      <c r="F22" s="19">
        <v>3534</v>
      </c>
      <c r="G22" s="19">
        <v>1759</v>
      </c>
      <c r="H22" s="21">
        <v>1775</v>
      </c>
    </row>
    <row r="23" spans="1:8" ht="12" customHeight="1" x14ac:dyDescent="0.15">
      <c r="A23" s="18" t="s">
        <v>42</v>
      </c>
      <c r="B23" s="19">
        <v>3227</v>
      </c>
      <c r="C23" s="19">
        <v>1629</v>
      </c>
      <c r="D23" s="19">
        <v>1598</v>
      </c>
      <c r="E23" s="20" t="s">
        <v>43</v>
      </c>
      <c r="F23" s="19">
        <v>3895</v>
      </c>
      <c r="G23" s="19">
        <v>1848</v>
      </c>
      <c r="H23" s="21">
        <v>2047</v>
      </c>
    </row>
    <row r="24" spans="1:8" ht="12" customHeight="1" x14ac:dyDescent="0.15">
      <c r="A24" s="18" t="s">
        <v>44</v>
      </c>
      <c r="B24" s="19">
        <v>3193</v>
      </c>
      <c r="C24" s="19">
        <v>1628</v>
      </c>
      <c r="D24" s="19">
        <v>1565</v>
      </c>
      <c r="E24" s="20" t="s">
        <v>45</v>
      </c>
      <c r="F24" s="19">
        <v>4050</v>
      </c>
      <c r="G24" s="19">
        <v>1922</v>
      </c>
      <c r="H24" s="21">
        <v>2128</v>
      </c>
    </row>
    <row r="25" spans="1:8" ht="12" customHeight="1" x14ac:dyDescent="0.15">
      <c r="A25" s="18" t="s">
        <v>46</v>
      </c>
      <c r="B25" s="19">
        <v>3283</v>
      </c>
      <c r="C25" s="19">
        <v>1693</v>
      </c>
      <c r="D25" s="19">
        <v>1590</v>
      </c>
      <c r="E25" s="20" t="s">
        <v>47</v>
      </c>
      <c r="F25" s="19">
        <v>4394</v>
      </c>
      <c r="G25" s="19">
        <v>2083</v>
      </c>
      <c r="H25" s="21">
        <v>2311</v>
      </c>
    </row>
    <row r="26" spans="1:8" ht="12" customHeight="1" x14ac:dyDescent="0.15">
      <c r="A26" s="18" t="s">
        <v>48</v>
      </c>
      <c r="B26" s="19">
        <v>3443</v>
      </c>
      <c r="C26" s="19">
        <v>1712</v>
      </c>
      <c r="D26" s="19">
        <v>1731</v>
      </c>
      <c r="E26" s="20" t="s">
        <v>49</v>
      </c>
      <c r="F26" s="19">
        <v>4753</v>
      </c>
      <c r="G26" s="19">
        <v>2259</v>
      </c>
      <c r="H26" s="21">
        <v>2494</v>
      </c>
    </row>
    <row r="27" spans="1:8" ht="12" customHeight="1" x14ac:dyDescent="0.15">
      <c r="A27" s="18" t="s">
        <v>50</v>
      </c>
      <c r="B27" s="19">
        <v>3592</v>
      </c>
      <c r="C27" s="19">
        <v>1839</v>
      </c>
      <c r="D27" s="19">
        <v>1753</v>
      </c>
      <c r="E27" s="20" t="s">
        <v>51</v>
      </c>
      <c r="F27" s="19">
        <v>5183</v>
      </c>
      <c r="G27" s="19">
        <v>2403</v>
      </c>
      <c r="H27" s="21">
        <v>2780</v>
      </c>
    </row>
    <row r="28" spans="1:8" ht="12" customHeight="1" x14ac:dyDescent="0.15">
      <c r="A28" s="18" t="s">
        <v>52</v>
      </c>
      <c r="B28" s="19">
        <v>3761</v>
      </c>
      <c r="C28" s="19">
        <v>1897</v>
      </c>
      <c r="D28" s="19">
        <v>1864</v>
      </c>
      <c r="E28" s="20" t="s">
        <v>53</v>
      </c>
      <c r="F28" s="19">
        <v>5251</v>
      </c>
      <c r="G28" s="19">
        <v>2397</v>
      </c>
      <c r="H28" s="21">
        <v>2854</v>
      </c>
    </row>
    <row r="29" spans="1:8" ht="12" customHeight="1" x14ac:dyDescent="0.15">
      <c r="A29" s="18" t="s">
        <v>54</v>
      </c>
      <c r="B29" s="19">
        <v>3773</v>
      </c>
      <c r="C29" s="19">
        <v>1892</v>
      </c>
      <c r="D29" s="19">
        <v>1881</v>
      </c>
      <c r="E29" s="20" t="s">
        <v>55</v>
      </c>
      <c r="F29" s="19">
        <v>5091</v>
      </c>
      <c r="G29" s="19">
        <v>2328</v>
      </c>
      <c r="H29" s="21">
        <v>2763</v>
      </c>
    </row>
    <row r="30" spans="1:8" ht="12" customHeight="1" x14ac:dyDescent="0.15">
      <c r="A30" s="18" t="s">
        <v>56</v>
      </c>
      <c r="B30" s="19">
        <v>3708</v>
      </c>
      <c r="C30" s="19">
        <v>1865</v>
      </c>
      <c r="D30" s="19">
        <v>1843</v>
      </c>
      <c r="E30" s="20" t="s">
        <v>57</v>
      </c>
      <c r="F30" s="19">
        <v>3188</v>
      </c>
      <c r="G30" s="19">
        <v>1433</v>
      </c>
      <c r="H30" s="21">
        <v>1755</v>
      </c>
    </row>
    <row r="31" spans="1:8" ht="12" customHeight="1" x14ac:dyDescent="0.15">
      <c r="A31" s="18" t="s">
        <v>58</v>
      </c>
      <c r="B31" s="19">
        <v>3818</v>
      </c>
      <c r="C31" s="19">
        <v>1912</v>
      </c>
      <c r="D31" s="19">
        <v>1906</v>
      </c>
      <c r="E31" s="20" t="s">
        <v>59</v>
      </c>
      <c r="F31" s="19">
        <v>3550</v>
      </c>
      <c r="G31" s="19">
        <v>1628</v>
      </c>
      <c r="H31" s="21">
        <v>1922</v>
      </c>
    </row>
    <row r="32" spans="1:8" ht="12" customHeight="1" x14ac:dyDescent="0.15">
      <c r="A32" s="18" t="s">
        <v>60</v>
      </c>
      <c r="B32" s="19">
        <v>3726</v>
      </c>
      <c r="C32" s="19">
        <v>1880</v>
      </c>
      <c r="D32" s="19">
        <v>1846</v>
      </c>
      <c r="E32" s="22" t="s">
        <v>61</v>
      </c>
      <c r="F32" s="19">
        <v>4369</v>
      </c>
      <c r="G32" s="19">
        <v>1987</v>
      </c>
      <c r="H32" s="21">
        <v>2382</v>
      </c>
    </row>
    <row r="33" spans="1:8" ht="12" customHeight="1" x14ac:dyDescent="0.15">
      <c r="A33" s="18" t="s">
        <v>62</v>
      </c>
      <c r="B33" s="19">
        <v>3572</v>
      </c>
      <c r="C33" s="19">
        <v>1811</v>
      </c>
      <c r="D33" s="19">
        <v>1761</v>
      </c>
      <c r="E33" s="22" t="s">
        <v>63</v>
      </c>
      <c r="F33" s="19">
        <v>4229</v>
      </c>
      <c r="G33" s="19">
        <v>1860</v>
      </c>
      <c r="H33" s="21">
        <v>2369</v>
      </c>
    </row>
    <row r="34" spans="1:8" ht="12" customHeight="1" x14ac:dyDescent="0.15">
      <c r="A34" s="18" t="s">
        <v>64</v>
      </c>
      <c r="B34" s="19">
        <v>3672</v>
      </c>
      <c r="C34" s="19">
        <v>1860</v>
      </c>
      <c r="D34" s="19">
        <v>1812</v>
      </c>
      <c r="E34" s="22" t="s">
        <v>65</v>
      </c>
      <c r="F34" s="19">
        <v>4204</v>
      </c>
      <c r="G34" s="19">
        <v>1859</v>
      </c>
      <c r="H34" s="21">
        <v>2345</v>
      </c>
    </row>
    <row r="35" spans="1:8" ht="12" customHeight="1" x14ac:dyDescent="0.15">
      <c r="A35" s="18" t="s">
        <v>66</v>
      </c>
      <c r="B35" s="19">
        <v>3728</v>
      </c>
      <c r="C35" s="19">
        <v>1910</v>
      </c>
      <c r="D35" s="19">
        <v>1818</v>
      </c>
      <c r="E35" s="22" t="s">
        <v>67</v>
      </c>
      <c r="F35" s="19">
        <v>3767</v>
      </c>
      <c r="G35" s="19">
        <v>1696</v>
      </c>
      <c r="H35" s="21">
        <v>2071</v>
      </c>
    </row>
    <row r="36" spans="1:8" ht="12" customHeight="1" x14ac:dyDescent="0.15">
      <c r="A36" s="18" t="s">
        <v>68</v>
      </c>
      <c r="B36" s="19">
        <v>3733</v>
      </c>
      <c r="C36" s="19">
        <v>1913</v>
      </c>
      <c r="D36" s="19">
        <v>1820</v>
      </c>
      <c r="E36" s="22" t="s">
        <v>69</v>
      </c>
      <c r="F36" s="19">
        <v>3412</v>
      </c>
      <c r="G36" s="19">
        <v>1520</v>
      </c>
      <c r="H36" s="21">
        <v>1892</v>
      </c>
    </row>
    <row r="37" spans="1:8" ht="12" customHeight="1" x14ac:dyDescent="0.15">
      <c r="A37" s="18" t="s">
        <v>70</v>
      </c>
      <c r="B37" s="19">
        <v>3756</v>
      </c>
      <c r="C37" s="19">
        <v>1909</v>
      </c>
      <c r="D37" s="19">
        <v>1847</v>
      </c>
      <c r="E37" s="22" t="s">
        <v>71</v>
      </c>
      <c r="F37" s="19">
        <v>2781</v>
      </c>
      <c r="G37" s="19">
        <v>1236</v>
      </c>
      <c r="H37" s="21">
        <v>1545</v>
      </c>
    </row>
    <row r="38" spans="1:8" ht="12" customHeight="1" x14ac:dyDescent="0.15">
      <c r="A38" s="18" t="s">
        <v>72</v>
      </c>
      <c r="B38" s="19">
        <v>3909</v>
      </c>
      <c r="C38" s="19">
        <v>1986</v>
      </c>
      <c r="D38" s="19">
        <v>1923</v>
      </c>
      <c r="E38" s="22" t="s">
        <v>73</v>
      </c>
      <c r="F38" s="19">
        <v>2836</v>
      </c>
      <c r="G38" s="19">
        <v>1275</v>
      </c>
      <c r="H38" s="21">
        <v>1561</v>
      </c>
    </row>
    <row r="39" spans="1:8" ht="12" customHeight="1" x14ac:dyDescent="0.15">
      <c r="A39" s="18" t="s">
        <v>74</v>
      </c>
      <c r="B39" s="19">
        <v>4075</v>
      </c>
      <c r="C39" s="19">
        <v>2087</v>
      </c>
      <c r="D39" s="19">
        <v>1988</v>
      </c>
      <c r="E39" s="22" t="s">
        <v>75</v>
      </c>
      <c r="F39" s="19">
        <v>2533</v>
      </c>
      <c r="G39" s="19">
        <v>1183</v>
      </c>
      <c r="H39" s="21">
        <v>1350</v>
      </c>
    </row>
    <row r="40" spans="1:8" ht="12" customHeight="1" x14ac:dyDescent="0.15">
      <c r="A40" s="18" t="s">
        <v>76</v>
      </c>
      <c r="B40" s="19">
        <v>3992</v>
      </c>
      <c r="C40" s="19">
        <v>2047</v>
      </c>
      <c r="D40" s="19">
        <v>1945</v>
      </c>
      <c r="E40" s="22" t="s">
        <v>77</v>
      </c>
      <c r="F40" s="19">
        <v>2386</v>
      </c>
      <c r="G40" s="19">
        <v>1083</v>
      </c>
      <c r="H40" s="21">
        <v>1303</v>
      </c>
    </row>
    <row r="41" spans="1:8" ht="12" customHeight="1" x14ac:dyDescent="0.15">
      <c r="A41" s="18" t="s">
        <v>78</v>
      </c>
      <c r="B41" s="19">
        <v>4139</v>
      </c>
      <c r="C41" s="19">
        <v>2074</v>
      </c>
      <c r="D41" s="19">
        <v>2065</v>
      </c>
      <c r="E41" s="22" t="s">
        <v>79</v>
      </c>
      <c r="F41" s="19">
        <v>1901</v>
      </c>
      <c r="G41" s="19">
        <v>800</v>
      </c>
      <c r="H41" s="21">
        <v>1101</v>
      </c>
    </row>
    <row r="42" spans="1:8" ht="12" customHeight="1" x14ac:dyDescent="0.15">
      <c r="A42" s="18" t="s">
        <v>80</v>
      </c>
      <c r="B42" s="19">
        <v>4417</v>
      </c>
      <c r="C42" s="19">
        <v>2240</v>
      </c>
      <c r="D42" s="19">
        <v>2177</v>
      </c>
      <c r="E42" s="22" t="s">
        <v>81</v>
      </c>
      <c r="F42" s="19">
        <v>1540</v>
      </c>
      <c r="G42" s="19">
        <v>667</v>
      </c>
      <c r="H42" s="21">
        <v>873</v>
      </c>
    </row>
    <row r="43" spans="1:8" ht="12" customHeight="1" x14ac:dyDescent="0.15">
      <c r="A43" s="18" t="s">
        <v>82</v>
      </c>
      <c r="B43" s="19">
        <v>4519</v>
      </c>
      <c r="C43" s="19">
        <v>2342</v>
      </c>
      <c r="D43" s="19">
        <v>2177</v>
      </c>
      <c r="E43" s="22" t="s">
        <v>83</v>
      </c>
      <c r="F43" s="19">
        <v>1255</v>
      </c>
      <c r="G43" s="19">
        <v>506</v>
      </c>
      <c r="H43" s="21">
        <v>749</v>
      </c>
    </row>
    <row r="44" spans="1:8" ht="12" customHeight="1" x14ac:dyDescent="0.15">
      <c r="A44" s="18" t="s">
        <v>84</v>
      </c>
      <c r="B44" s="19">
        <v>4546</v>
      </c>
      <c r="C44" s="19">
        <v>2311</v>
      </c>
      <c r="D44" s="19">
        <v>2235</v>
      </c>
      <c r="E44" s="22" t="s">
        <v>85</v>
      </c>
      <c r="F44" s="19">
        <v>1135</v>
      </c>
      <c r="G44" s="19">
        <v>421</v>
      </c>
      <c r="H44" s="21">
        <v>714</v>
      </c>
    </row>
    <row r="45" spans="1:8" ht="12" customHeight="1" x14ac:dyDescent="0.15">
      <c r="A45" s="18" t="s">
        <v>86</v>
      </c>
      <c r="B45" s="19">
        <v>4602</v>
      </c>
      <c r="C45" s="19">
        <v>2323</v>
      </c>
      <c r="D45" s="19">
        <v>2279</v>
      </c>
      <c r="E45" s="22" t="s">
        <v>87</v>
      </c>
      <c r="F45" s="19">
        <v>960</v>
      </c>
      <c r="G45" s="19">
        <v>314</v>
      </c>
      <c r="H45" s="21">
        <v>646</v>
      </c>
    </row>
    <row r="46" spans="1:8" ht="12" customHeight="1" x14ac:dyDescent="0.15">
      <c r="A46" s="18" t="s">
        <v>88</v>
      </c>
      <c r="B46" s="19">
        <v>4646</v>
      </c>
      <c r="C46" s="19">
        <v>2410</v>
      </c>
      <c r="D46" s="19">
        <v>2236</v>
      </c>
      <c r="E46" s="22" t="s">
        <v>89</v>
      </c>
      <c r="F46" s="19">
        <v>660</v>
      </c>
      <c r="G46" s="19">
        <v>213</v>
      </c>
      <c r="H46" s="21">
        <v>447</v>
      </c>
    </row>
    <row r="47" spans="1:8" ht="12" customHeight="1" x14ac:dyDescent="0.15">
      <c r="A47" s="18" t="s">
        <v>90</v>
      </c>
      <c r="B47" s="19">
        <v>4830</v>
      </c>
      <c r="C47" s="19">
        <v>2517</v>
      </c>
      <c r="D47" s="19">
        <v>2313</v>
      </c>
      <c r="E47" s="22" t="s">
        <v>91</v>
      </c>
      <c r="F47" s="19">
        <v>594</v>
      </c>
      <c r="G47" s="19">
        <v>197</v>
      </c>
      <c r="H47" s="21">
        <v>397</v>
      </c>
    </row>
    <row r="48" spans="1:8" ht="12" customHeight="1" x14ac:dyDescent="0.15">
      <c r="A48" s="18" t="s">
        <v>92</v>
      </c>
      <c r="B48" s="19">
        <v>4971</v>
      </c>
      <c r="C48" s="19">
        <v>2603</v>
      </c>
      <c r="D48" s="19">
        <v>2368</v>
      </c>
      <c r="E48" s="22" t="s">
        <v>93</v>
      </c>
      <c r="F48" s="19">
        <v>432</v>
      </c>
      <c r="G48" s="19">
        <v>131</v>
      </c>
      <c r="H48" s="21">
        <v>301</v>
      </c>
    </row>
    <row r="49" spans="1:10" ht="12" customHeight="1" x14ac:dyDescent="0.15">
      <c r="A49" s="18" t="s">
        <v>94</v>
      </c>
      <c r="B49" s="19">
        <v>5073</v>
      </c>
      <c r="C49" s="19">
        <v>2645</v>
      </c>
      <c r="D49" s="19">
        <v>2428</v>
      </c>
      <c r="E49" s="22" t="s">
        <v>95</v>
      </c>
      <c r="F49" s="19">
        <v>377</v>
      </c>
      <c r="G49" s="19">
        <v>95</v>
      </c>
      <c r="H49" s="21">
        <v>282</v>
      </c>
    </row>
    <row r="50" spans="1:10" ht="12" customHeight="1" x14ac:dyDescent="0.15">
      <c r="A50" s="18" t="s">
        <v>96</v>
      </c>
      <c r="B50" s="19">
        <v>5471</v>
      </c>
      <c r="C50" s="19">
        <v>2837</v>
      </c>
      <c r="D50" s="19">
        <v>2634</v>
      </c>
      <c r="E50" s="22" t="s">
        <v>97</v>
      </c>
      <c r="F50" s="19">
        <v>335</v>
      </c>
      <c r="G50" s="19">
        <v>76</v>
      </c>
      <c r="H50" s="21">
        <v>259</v>
      </c>
    </row>
    <row r="51" spans="1:10" ht="12" customHeight="1" x14ac:dyDescent="0.15">
      <c r="A51" s="18" t="s">
        <v>98</v>
      </c>
      <c r="B51" s="19">
        <v>5678</v>
      </c>
      <c r="C51" s="19">
        <v>2973</v>
      </c>
      <c r="D51" s="19">
        <v>2705</v>
      </c>
      <c r="E51" s="22" t="s">
        <v>99</v>
      </c>
      <c r="F51" s="19">
        <v>246</v>
      </c>
      <c r="G51" s="19">
        <v>53</v>
      </c>
      <c r="H51" s="21">
        <v>193</v>
      </c>
    </row>
    <row r="52" spans="1:10" ht="12" customHeight="1" x14ac:dyDescent="0.15">
      <c r="A52" s="18" t="s">
        <v>100</v>
      </c>
      <c r="B52" s="19">
        <v>6119</v>
      </c>
      <c r="C52" s="19">
        <v>3114</v>
      </c>
      <c r="D52" s="19">
        <v>3005</v>
      </c>
      <c r="E52" s="22" t="s">
        <v>101</v>
      </c>
      <c r="F52" s="19">
        <v>141</v>
      </c>
      <c r="G52" s="19">
        <v>14</v>
      </c>
      <c r="H52" s="21">
        <v>127</v>
      </c>
    </row>
    <row r="53" spans="1:10" ht="12" customHeight="1" x14ac:dyDescent="0.15">
      <c r="A53" s="18" t="s">
        <v>102</v>
      </c>
      <c r="B53" s="19">
        <v>6402</v>
      </c>
      <c r="C53" s="19">
        <v>3416</v>
      </c>
      <c r="D53" s="19">
        <v>2986</v>
      </c>
      <c r="E53" s="22" t="s">
        <v>103</v>
      </c>
      <c r="F53" s="19">
        <v>117</v>
      </c>
      <c r="G53" s="19">
        <v>22</v>
      </c>
      <c r="H53" s="21">
        <v>95</v>
      </c>
    </row>
    <row r="54" spans="1:10" ht="12" customHeight="1" x14ac:dyDescent="0.15">
      <c r="A54" s="18" t="s">
        <v>104</v>
      </c>
      <c r="B54" s="19">
        <v>6303</v>
      </c>
      <c r="C54" s="19">
        <v>3227</v>
      </c>
      <c r="D54" s="19">
        <v>3076</v>
      </c>
      <c r="E54" s="22" t="s">
        <v>105</v>
      </c>
      <c r="F54" s="19">
        <v>89</v>
      </c>
      <c r="G54" s="19">
        <v>16</v>
      </c>
      <c r="H54" s="21">
        <v>73</v>
      </c>
    </row>
    <row r="55" spans="1:10" ht="12" customHeight="1" x14ac:dyDescent="0.15">
      <c r="A55" s="18" t="s">
        <v>106</v>
      </c>
      <c r="B55" s="19">
        <v>6237</v>
      </c>
      <c r="C55" s="19">
        <v>3270</v>
      </c>
      <c r="D55" s="19">
        <v>2967</v>
      </c>
      <c r="E55" s="22" t="s">
        <v>107</v>
      </c>
      <c r="F55" s="19">
        <v>60</v>
      </c>
      <c r="G55" s="19">
        <v>4</v>
      </c>
      <c r="H55" s="21">
        <v>56</v>
      </c>
    </row>
    <row r="56" spans="1:10" ht="12" customHeight="1" thickBot="1" x14ac:dyDescent="0.2">
      <c r="A56" s="23"/>
      <c r="B56" s="24" t="s">
        <v>3</v>
      </c>
      <c r="C56" s="24" t="s">
        <v>3</v>
      </c>
      <c r="D56" s="24" t="s">
        <v>3</v>
      </c>
      <c r="E56" s="25" t="s">
        <v>108</v>
      </c>
      <c r="F56" s="26">
        <v>105</v>
      </c>
      <c r="G56" s="26">
        <v>12</v>
      </c>
      <c r="H56" s="27">
        <v>93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2" t="s">
        <v>6</v>
      </c>
      <c r="B58" s="3" t="s">
        <v>2</v>
      </c>
      <c r="C58" s="3" t="s">
        <v>0</v>
      </c>
      <c r="D58" s="3" t="s">
        <v>1</v>
      </c>
      <c r="E58" s="3" t="s">
        <v>6</v>
      </c>
      <c r="F58" s="3" t="s">
        <v>2</v>
      </c>
      <c r="G58" s="3" t="s">
        <v>0</v>
      </c>
      <c r="H58" s="4" t="s">
        <v>1</v>
      </c>
    </row>
    <row r="59" spans="1:10" ht="12" customHeight="1" thickBot="1" x14ac:dyDescent="0.2">
      <c r="A59" s="12" t="s">
        <v>109</v>
      </c>
      <c r="B59" s="13">
        <f>SUM(B61:B70)+SUM(F61:F71)</f>
        <v>345040</v>
      </c>
      <c r="C59" s="13">
        <f>SUM(C61:C70)+SUM(G61:G71)</f>
        <v>171441</v>
      </c>
      <c r="D59" s="13">
        <f>SUM(D61:D70)+SUM(H61:H71)</f>
        <v>173599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110</v>
      </c>
      <c r="B61" s="19">
        <f>SUM(B6:B10)</f>
        <v>13716</v>
      </c>
      <c r="C61" s="19">
        <f>SUM(C6:C10)</f>
        <v>7095</v>
      </c>
      <c r="D61" s="19">
        <f>SUM(D6:D10)</f>
        <v>6621</v>
      </c>
      <c r="E61" s="22" t="s">
        <v>111</v>
      </c>
      <c r="F61" s="19">
        <f>SUM(F6:F10)</f>
        <v>26488</v>
      </c>
      <c r="G61" s="19">
        <f>SUM(G6:G10)</f>
        <v>13792</v>
      </c>
      <c r="H61" s="21">
        <f>SUM(H6:H10)</f>
        <v>12696</v>
      </c>
    </row>
    <row r="62" spans="1:10" ht="12" customHeight="1" x14ac:dyDescent="0.15">
      <c r="A62" s="18" t="s">
        <v>112</v>
      </c>
      <c r="B62" s="19">
        <f>SUM(B11:B15)</f>
        <v>14883</v>
      </c>
      <c r="C62" s="19">
        <f>SUM(C11:C15)</f>
        <v>7608</v>
      </c>
      <c r="D62" s="19">
        <f>SUM(D11:D15)</f>
        <v>7275</v>
      </c>
      <c r="E62" s="22" t="s">
        <v>113</v>
      </c>
      <c r="F62" s="19">
        <f>SUM(F11:F15)</f>
        <v>20492</v>
      </c>
      <c r="G62" s="19">
        <f>SUM(G11:G15)</f>
        <v>10604</v>
      </c>
      <c r="H62" s="21">
        <f>SUM(H11:H15)</f>
        <v>9888</v>
      </c>
    </row>
    <row r="63" spans="1:10" ht="12" customHeight="1" x14ac:dyDescent="0.15">
      <c r="A63" s="18" t="s">
        <v>114</v>
      </c>
      <c r="B63" s="19">
        <f>SUM(B16:B20)</f>
        <v>15393</v>
      </c>
      <c r="C63" s="19">
        <f>SUM(C16:C20)</f>
        <v>7826</v>
      </c>
      <c r="D63" s="19">
        <f>SUM(D16:D20)</f>
        <v>7567</v>
      </c>
      <c r="E63" s="22" t="s">
        <v>115</v>
      </c>
      <c r="F63" s="19">
        <f>SUM(F16:F20)</f>
        <v>17081</v>
      </c>
      <c r="G63" s="19">
        <f>SUM(G16:G20)</f>
        <v>8542</v>
      </c>
      <c r="H63" s="21">
        <f>SUM(H16:H20)</f>
        <v>8539</v>
      </c>
    </row>
    <row r="64" spans="1:10" ht="12" customHeight="1" x14ac:dyDescent="0.15">
      <c r="A64" s="18" t="s">
        <v>116</v>
      </c>
      <c r="B64" s="19">
        <f>SUM(B21:B25)</f>
        <v>15797</v>
      </c>
      <c r="C64" s="19">
        <f>SUM(C21:C25)</f>
        <v>8085</v>
      </c>
      <c r="D64" s="19">
        <f>SUM(D21:D25)</f>
        <v>7712</v>
      </c>
      <c r="E64" s="22" t="s">
        <v>117</v>
      </c>
      <c r="F64" s="19">
        <f>SUM(F21:F25)</f>
        <v>19499</v>
      </c>
      <c r="G64" s="19">
        <f>SUM(G21:G25)</f>
        <v>9379</v>
      </c>
      <c r="H64" s="21">
        <f>SUM(H21:H25)</f>
        <v>10120</v>
      </c>
      <c r="I64" s="30"/>
      <c r="J64" s="30"/>
    </row>
    <row r="65" spans="1:8" ht="12" customHeight="1" x14ac:dyDescent="0.15">
      <c r="A65" s="18" t="s">
        <v>118</v>
      </c>
      <c r="B65" s="19">
        <f>SUM(B26:B30)</f>
        <v>18277</v>
      </c>
      <c r="C65" s="19">
        <f>SUM(C26:C30)</f>
        <v>9205</v>
      </c>
      <c r="D65" s="19">
        <f>SUM(D26:D30)</f>
        <v>9072</v>
      </c>
      <c r="E65" s="22" t="s">
        <v>119</v>
      </c>
      <c r="F65" s="19">
        <f>SUM(F26:F30)</f>
        <v>23466</v>
      </c>
      <c r="G65" s="19">
        <f>SUM(G26:G30)</f>
        <v>10820</v>
      </c>
      <c r="H65" s="21">
        <f>SUM(H26:H30)</f>
        <v>12646</v>
      </c>
    </row>
    <row r="66" spans="1:8" ht="12" customHeight="1" x14ac:dyDescent="0.15">
      <c r="A66" s="18" t="s">
        <v>120</v>
      </c>
      <c r="B66" s="19">
        <f>SUM(B31:B35)</f>
        <v>18516</v>
      </c>
      <c r="C66" s="19">
        <f>SUM(C31:C35)</f>
        <v>9373</v>
      </c>
      <c r="D66" s="19">
        <f>SUM(D31:D35)</f>
        <v>9143</v>
      </c>
      <c r="E66" s="22" t="s">
        <v>121</v>
      </c>
      <c r="F66" s="19">
        <f>SUM(F31:F35)</f>
        <v>20119</v>
      </c>
      <c r="G66" s="19">
        <f>SUM(G31:G35)</f>
        <v>9030</v>
      </c>
      <c r="H66" s="21">
        <f>SUM(H31:H35)</f>
        <v>11089</v>
      </c>
    </row>
    <row r="67" spans="1:8" ht="12" customHeight="1" x14ac:dyDescent="0.15">
      <c r="A67" s="18" t="s">
        <v>122</v>
      </c>
      <c r="B67" s="19">
        <f>SUM(B36:B40)</f>
        <v>19465</v>
      </c>
      <c r="C67" s="19">
        <f>SUM(C36:C40)</f>
        <v>9942</v>
      </c>
      <c r="D67" s="19">
        <f>SUM(D36:D40)</f>
        <v>9523</v>
      </c>
      <c r="E67" s="22" t="s">
        <v>123</v>
      </c>
      <c r="F67" s="19">
        <f>SUM(F36:F40)</f>
        <v>13948</v>
      </c>
      <c r="G67" s="19">
        <f>SUM(G36:G40)</f>
        <v>6297</v>
      </c>
      <c r="H67" s="21">
        <f>SUM(H36:H40)</f>
        <v>7651</v>
      </c>
    </row>
    <row r="68" spans="1:8" ht="12" customHeight="1" x14ac:dyDescent="0.15">
      <c r="A68" s="18" t="s">
        <v>124</v>
      </c>
      <c r="B68" s="19">
        <f>SUM(B41:B45)</f>
        <v>22223</v>
      </c>
      <c r="C68" s="19">
        <f>SUM(C41:C45)</f>
        <v>11290</v>
      </c>
      <c r="D68" s="19">
        <f>SUM(D41:D45)</f>
        <v>10933</v>
      </c>
      <c r="E68" s="22" t="s">
        <v>125</v>
      </c>
      <c r="F68" s="19">
        <f>SUM(F41:F45)</f>
        <v>6791</v>
      </c>
      <c r="G68" s="19">
        <f>SUM(G41:G45)</f>
        <v>2708</v>
      </c>
      <c r="H68" s="21">
        <f>SUM(H41:H45)</f>
        <v>4083</v>
      </c>
    </row>
    <row r="69" spans="1:8" ht="12" customHeight="1" x14ac:dyDescent="0.15">
      <c r="A69" s="18" t="s">
        <v>126</v>
      </c>
      <c r="B69" s="19">
        <f>SUM(B46:B50)</f>
        <v>24991</v>
      </c>
      <c r="C69" s="19">
        <f>SUM(C46:C50)</f>
        <v>13012</v>
      </c>
      <c r="D69" s="19">
        <f>SUM(D46:D50)</f>
        <v>11979</v>
      </c>
      <c r="E69" s="22" t="s">
        <v>127</v>
      </c>
      <c r="F69" s="19">
        <f>SUM(F46:F50)</f>
        <v>2398</v>
      </c>
      <c r="G69" s="19">
        <f>SUM(G46:G50)</f>
        <v>712</v>
      </c>
      <c r="H69" s="21">
        <f>SUM(H46:H50)</f>
        <v>1686</v>
      </c>
    </row>
    <row r="70" spans="1:8" ht="12" customHeight="1" x14ac:dyDescent="0.15">
      <c r="A70" s="18" t="s">
        <v>128</v>
      </c>
      <c r="B70" s="19">
        <f>SUM(B51:B55)</f>
        <v>30739</v>
      </c>
      <c r="C70" s="19">
        <f>SUM(C51:C55)</f>
        <v>16000</v>
      </c>
      <c r="D70" s="19">
        <f>SUM(D51:D55)</f>
        <v>14739</v>
      </c>
      <c r="E70" s="22" t="s">
        <v>129</v>
      </c>
      <c r="F70" s="19">
        <f>SUM(F51:F55)</f>
        <v>653</v>
      </c>
      <c r="G70" s="19">
        <f>SUM(G51:G55)</f>
        <v>109</v>
      </c>
      <c r="H70" s="21">
        <f>SUM(H51:H55)</f>
        <v>544</v>
      </c>
    </row>
    <row r="71" spans="1:8" ht="12" customHeight="1" thickBot="1" x14ac:dyDescent="0.2">
      <c r="A71" s="31"/>
      <c r="B71" s="26"/>
      <c r="C71" s="26"/>
      <c r="D71" s="26"/>
      <c r="E71" s="25" t="s">
        <v>130</v>
      </c>
      <c r="F71" s="26">
        <f>F56</f>
        <v>105</v>
      </c>
      <c r="G71" s="26">
        <f>G56</f>
        <v>12</v>
      </c>
      <c r="H71" s="27">
        <f>H56</f>
        <v>93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2021-01-07T00:30:06Z</dcterms:modified>
</cp:coreProperties>
</file>